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05" windowWidth="15225" windowHeight="9810" activeTab="4"/>
  </bookViews>
  <sheets>
    <sheet name="прил1" sheetId="32" r:id="rId1"/>
    <sheet name="прил2" sheetId="51" r:id="rId2"/>
    <sheet name="прил3" sheetId="53" r:id="rId3"/>
    <sheet name="прил4" sheetId="52" r:id="rId4"/>
    <sheet name="прил5" sheetId="50" r:id="rId5"/>
  </sheets>
  <definedNames>
    <definedName name="____rn1" localSheetId="1">#REF!</definedName>
    <definedName name="____rn1" localSheetId="2">#REF!</definedName>
    <definedName name="____rn1" localSheetId="3">#REF!</definedName>
    <definedName name="____rn1">#REF!</definedName>
    <definedName name="___rn1" localSheetId="2">#REF!</definedName>
    <definedName name="___rn1" localSheetId="3">#REF!</definedName>
    <definedName name="___rn1">#REF!</definedName>
    <definedName name="__rn1" localSheetId="2">#REF!</definedName>
    <definedName name="__rn1" localSheetId="3">#REF!</definedName>
    <definedName name="__rn1" localSheetId="4">#REF!</definedName>
    <definedName name="__rn1">#REF!</definedName>
    <definedName name="_rn1" localSheetId="2">#REF!</definedName>
    <definedName name="_rn1" localSheetId="3">#REF!</definedName>
    <definedName name="_rn1" localSheetId="4">#REF!</definedName>
    <definedName name="_rn1">#REF!</definedName>
    <definedName name="rn" localSheetId="2">#REF!</definedName>
    <definedName name="rn" localSheetId="3">#REF!</definedName>
    <definedName name="rn" localSheetId="4">#REF!</definedName>
    <definedName name="rn">#REF!</definedName>
    <definedName name="_xlnm.Print_Titles" localSheetId="0">прил1!$2:$2</definedName>
    <definedName name="_xlnm.Print_Area" localSheetId="0">прил1!$C$1:$G$45</definedName>
    <definedName name="_xlnm.Print_Area" localSheetId="1">прил2!$A$1:$C$57</definedName>
    <definedName name="_xlnm.Print_Area" localSheetId="2">прил3!$A$1:$G$294</definedName>
    <definedName name="_xlnm.Print_Area" localSheetId="3">прил4!$A$1:$J$314</definedName>
    <definedName name="_xlnm.Print_Area" localSheetId="4">прил5!$A$1:$D$34</definedName>
    <definedName name="ъъъ">#REF!</definedName>
  </definedNames>
  <calcPr calcId="125725"/>
</workbook>
</file>

<file path=xl/calcChain.xml><?xml version="1.0" encoding="utf-8"?>
<calcChain xmlns="http://schemas.openxmlformats.org/spreadsheetml/2006/main">
  <c r="H27" i="52"/>
  <c r="H11"/>
  <c r="H10"/>
  <c r="H9" s="1"/>
  <c r="G9" s="1"/>
  <c r="I10"/>
  <c r="I9" s="1"/>
  <c r="J10"/>
  <c r="J9" s="1"/>
  <c r="G11"/>
  <c r="G78" i="53"/>
  <c r="G66"/>
  <c r="G65" s="1"/>
  <c r="G62"/>
  <c r="G61" s="1"/>
  <c r="F62"/>
  <c r="F67"/>
  <c r="F66"/>
  <c r="G10" i="52" l="1"/>
  <c r="G60" i="53"/>
  <c r="F60" s="1"/>
  <c r="F61"/>
  <c r="G64"/>
  <c r="F65"/>
  <c r="F109"/>
  <c r="G108"/>
  <c r="F108"/>
  <c r="F107"/>
  <c r="G106"/>
  <c r="F106"/>
  <c r="G105"/>
  <c r="F105"/>
  <c r="F104"/>
  <c r="G103"/>
  <c r="G102" s="1"/>
  <c r="G101" s="1"/>
  <c r="F103"/>
  <c r="F102"/>
  <c r="F101"/>
  <c r="F284"/>
  <c r="G283"/>
  <c r="F283"/>
  <c r="F282"/>
  <c r="G281"/>
  <c r="F281"/>
  <c r="G280"/>
  <c r="F280"/>
  <c r="G279"/>
  <c r="F279"/>
  <c r="G278"/>
  <c r="F278"/>
  <c r="G277"/>
  <c r="F277"/>
  <c r="F196"/>
  <c r="G195"/>
  <c r="F195"/>
  <c r="G194"/>
  <c r="F194"/>
  <c r="G193"/>
  <c r="F193"/>
  <c r="G213"/>
  <c r="F213"/>
  <c r="G212"/>
  <c r="F212"/>
  <c r="F211"/>
  <c r="G210"/>
  <c r="G209" s="1"/>
  <c r="F210"/>
  <c r="F216"/>
  <c r="G215"/>
  <c r="G214" s="1"/>
  <c r="F214" s="1"/>
  <c r="F215"/>
  <c r="F242"/>
  <c r="G241"/>
  <c r="F241"/>
  <c r="G240"/>
  <c r="F240"/>
  <c r="G245"/>
  <c r="F245"/>
  <c r="G244"/>
  <c r="F244"/>
  <c r="G243"/>
  <c r="F243"/>
  <c r="F239"/>
  <c r="G238"/>
  <c r="F238"/>
  <c r="G237"/>
  <c r="F237"/>
  <c r="F236"/>
  <c r="G235"/>
  <c r="F235"/>
  <c r="G234"/>
  <c r="F234"/>
  <c r="F233"/>
  <c r="G232"/>
  <c r="F232"/>
  <c r="G231"/>
  <c r="F231"/>
  <c r="F230"/>
  <c r="G229"/>
  <c r="F229"/>
  <c r="G228"/>
  <c r="F228"/>
  <c r="F251"/>
  <c r="G250"/>
  <c r="F250"/>
  <c r="F249"/>
  <c r="G248"/>
  <c r="F248"/>
  <c r="G247"/>
  <c r="F247"/>
  <c r="G254"/>
  <c r="F254"/>
  <c r="G253"/>
  <c r="G252" s="1"/>
  <c r="F253"/>
  <c r="F252"/>
  <c r="G246"/>
  <c r="F246"/>
  <c r="G227"/>
  <c r="F227"/>
  <c r="G226"/>
  <c r="F226"/>
  <c r="F91"/>
  <c r="G90"/>
  <c r="F90"/>
  <c r="F89"/>
  <c r="G88"/>
  <c r="F88"/>
  <c r="G87"/>
  <c r="F87"/>
  <c r="F86"/>
  <c r="G85"/>
  <c r="F85"/>
  <c r="G84"/>
  <c r="F84"/>
  <c r="F289"/>
  <c r="G288"/>
  <c r="F288"/>
  <c r="G287"/>
  <c r="F287"/>
  <c r="F293"/>
  <c r="G292"/>
  <c r="F292"/>
  <c r="G291"/>
  <c r="F291"/>
  <c r="G290"/>
  <c r="F290"/>
  <c r="G286"/>
  <c r="F286"/>
  <c r="G285"/>
  <c r="F285"/>
  <c r="F276"/>
  <c r="G275"/>
  <c r="F275"/>
  <c r="G274"/>
  <c r="F274"/>
  <c r="G273"/>
  <c r="F273"/>
  <c r="G272"/>
  <c r="F272"/>
  <c r="F271"/>
  <c r="G270"/>
  <c r="F270"/>
  <c r="G269"/>
  <c r="F269"/>
  <c r="G268"/>
  <c r="F268"/>
  <c r="G267"/>
  <c r="F267"/>
  <c r="F266"/>
  <c r="G265"/>
  <c r="F265"/>
  <c r="G264"/>
  <c r="F264"/>
  <c r="G263"/>
  <c r="F263"/>
  <c r="G262"/>
  <c r="F262"/>
  <c r="G261"/>
  <c r="F261"/>
  <c r="F260"/>
  <c r="G259"/>
  <c r="F259"/>
  <c r="G258"/>
  <c r="F258"/>
  <c r="G257"/>
  <c r="F257"/>
  <c r="G256"/>
  <c r="F256"/>
  <c r="G255"/>
  <c r="F255"/>
  <c r="F225"/>
  <c r="G224"/>
  <c r="F224"/>
  <c r="F223"/>
  <c r="G222"/>
  <c r="F222"/>
  <c r="G221"/>
  <c r="F221"/>
  <c r="G220"/>
  <c r="F220"/>
  <c r="F199"/>
  <c r="G198"/>
  <c r="F198"/>
  <c r="G197"/>
  <c r="F197"/>
  <c r="F192"/>
  <c r="G191"/>
  <c r="F191"/>
  <c r="G190"/>
  <c r="F190"/>
  <c r="F186"/>
  <c r="G185"/>
  <c r="F185"/>
  <c r="G184"/>
  <c r="F184"/>
  <c r="F189"/>
  <c r="G188"/>
  <c r="F188"/>
  <c r="G187"/>
  <c r="F187"/>
  <c r="F183"/>
  <c r="G182"/>
  <c r="F182"/>
  <c r="G181"/>
  <c r="F181"/>
  <c r="F180"/>
  <c r="G179"/>
  <c r="F179"/>
  <c r="G178"/>
  <c r="F178"/>
  <c r="F219"/>
  <c r="G218"/>
  <c r="F218"/>
  <c r="G217"/>
  <c r="F217"/>
  <c r="F208"/>
  <c r="F207"/>
  <c r="G206"/>
  <c r="F206"/>
  <c r="F205"/>
  <c r="G204"/>
  <c r="F204"/>
  <c r="G203"/>
  <c r="F203"/>
  <c r="G202"/>
  <c r="G201" s="1"/>
  <c r="G200" s="1"/>
  <c r="F202"/>
  <c r="F201"/>
  <c r="F160"/>
  <c r="G159"/>
  <c r="F159"/>
  <c r="G158"/>
  <c r="F158"/>
  <c r="F157"/>
  <c r="G156"/>
  <c r="F156"/>
  <c r="G155"/>
  <c r="F155"/>
  <c r="F154"/>
  <c r="G153"/>
  <c r="F153"/>
  <c r="G152"/>
  <c r="F152"/>
  <c r="F176"/>
  <c r="G175"/>
  <c r="F175"/>
  <c r="G174"/>
  <c r="F174"/>
  <c r="F173"/>
  <c r="G172"/>
  <c r="F172"/>
  <c r="G171"/>
  <c r="F171"/>
  <c r="F170"/>
  <c r="G169"/>
  <c r="F169"/>
  <c r="G168"/>
  <c r="F168"/>
  <c r="F167"/>
  <c r="G166"/>
  <c r="F166"/>
  <c r="G165"/>
  <c r="F165"/>
  <c r="F164"/>
  <c r="G163"/>
  <c r="F163"/>
  <c r="G162"/>
  <c r="F162"/>
  <c r="G161"/>
  <c r="F161"/>
  <c r="G151"/>
  <c r="F151"/>
  <c r="G149"/>
  <c r="F149"/>
  <c r="G148"/>
  <c r="F148"/>
  <c r="G147"/>
  <c r="F147"/>
  <c r="G146"/>
  <c r="F146"/>
  <c r="G138"/>
  <c r="F138"/>
  <c r="G137"/>
  <c r="F137"/>
  <c r="G136"/>
  <c r="F136"/>
  <c r="G141"/>
  <c r="F141"/>
  <c r="G140"/>
  <c r="F140"/>
  <c r="G139"/>
  <c r="F139"/>
  <c r="F145"/>
  <c r="G144"/>
  <c r="F144"/>
  <c r="G143"/>
  <c r="F143"/>
  <c r="G142"/>
  <c r="F142"/>
  <c r="G135"/>
  <c r="F135"/>
  <c r="F134"/>
  <c r="G133"/>
  <c r="F133"/>
  <c r="G132"/>
  <c r="F132"/>
  <c r="G131"/>
  <c r="F131"/>
  <c r="G130"/>
  <c r="F130"/>
  <c r="G129"/>
  <c r="F129"/>
  <c r="G128"/>
  <c r="F128"/>
  <c r="F127"/>
  <c r="G126"/>
  <c r="F126"/>
  <c r="G125"/>
  <c r="F125"/>
  <c r="F124"/>
  <c r="G123"/>
  <c r="F123"/>
  <c r="G122"/>
  <c r="F122"/>
  <c r="F121"/>
  <c r="G120"/>
  <c r="F120"/>
  <c r="G119"/>
  <c r="F119"/>
  <c r="F118"/>
  <c r="G117"/>
  <c r="F117"/>
  <c r="G116"/>
  <c r="F116"/>
  <c r="F115"/>
  <c r="G114"/>
  <c r="F114"/>
  <c r="G113"/>
  <c r="F113"/>
  <c r="G112"/>
  <c r="F112"/>
  <c r="G111"/>
  <c r="F111"/>
  <c r="G110"/>
  <c r="F110"/>
  <c r="F100"/>
  <c r="G99"/>
  <c r="F99"/>
  <c r="G98"/>
  <c r="G97" s="1"/>
  <c r="F98"/>
  <c r="F97"/>
  <c r="G96"/>
  <c r="F96"/>
  <c r="F78"/>
  <c r="G77"/>
  <c r="F77"/>
  <c r="F76"/>
  <c r="G75"/>
  <c r="G74" s="1"/>
  <c r="F75"/>
  <c r="F74"/>
  <c r="F95"/>
  <c r="G94"/>
  <c r="F94"/>
  <c r="G93"/>
  <c r="F93"/>
  <c r="G92"/>
  <c r="F92"/>
  <c r="F83"/>
  <c r="G82"/>
  <c r="F82"/>
  <c r="G81"/>
  <c r="F81"/>
  <c r="G80"/>
  <c r="F80"/>
  <c r="G79"/>
  <c r="G73" s="1"/>
  <c r="F79"/>
  <c r="F73"/>
  <c r="F58"/>
  <c r="G57"/>
  <c r="F57"/>
  <c r="F56"/>
  <c r="G55"/>
  <c r="F55"/>
  <c r="G54"/>
  <c r="F54"/>
  <c r="F53"/>
  <c r="G52"/>
  <c r="F52"/>
  <c r="G51"/>
  <c r="F51"/>
  <c r="F50"/>
  <c r="G49"/>
  <c r="F49"/>
  <c r="F48"/>
  <c r="G47"/>
  <c r="F47"/>
  <c r="G46"/>
  <c r="F46"/>
  <c r="F45"/>
  <c r="G44"/>
  <c r="F44"/>
  <c r="F43"/>
  <c r="G42"/>
  <c r="F42"/>
  <c r="G41"/>
  <c r="F41"/>
  <c r="F40"/>
  <c r="G39"/>
  <c r="F39"/>
  <c r="F38"/>
  <c r="G37"/>
  <c r="F37"/>
  <c r="G36"/>
  <c r="F36"/>
  <c r="F35"/>
  <c r="G34"/>
  <c r="F34"/>
  <c r="F33"/>
  <c r="G32"/>
  <c r="F32"/>
  <c r="G31"/>
  <c r="F31"/>
  <c r="F30"/>
  <c r="G29"/>
  <c r="F29"/>
  <c r="F28"/>
  <c r="G27"/>
  <c r="F27"/>
  <c r="G26"/>
  <c r="F26"/>
  <c r="F25"/>
  <c r="G24"/>
  <c r="F24"/>
  <c r="F23"/>
  <c r="G22"/>
  <c r="F22"/>
  <c r="F21"/>
  <c r="G20"/>
  <c r="F20"/>
  <c r="G19"/>
  <c r="F19"/>
  <c r="F18"/>
  <c r="G17"/>
  <c r="F17"/>
  <c r="G16"/>
  <c r="F16"/>
  <c r="G15"/>
  <c r="F15"/>
  <c r="G14"/>
  <c r="G13" s="1"/>
  <c r="F14"/>
  <c r="F13"/>
  <c r="F11"/>
  <c r="G10"/>
  <c r="F10"/>
  <c r="G9"/>
  <c r="F9"/>
  <c r="G8"/>
  <c r="F8"/>
  <c r="G7"/>
  <c r="F7"/>
  <c r="G6"/>
  <c r="F6"/>
  <c r="G72"/>
  <c r="F72"/>
  <c r="G71"/>
  <c r="F71"/>
  <c r="G70"/>
  <c r="F70"/>
  <c r="G69"/>
  <c r="F69"/>
  <c r="G68"/>
  <c r="F68"/>
  <c r="G313" i="52"/>
  <c r="J312"/>
  <c r="I312"/>
  <c r="H312"/>
  <c r="G312"/>
  <c r="G311"/>
  <c r="J310"/>
  <c r="I310"/>
  <c r="H310"/>
  <c r="G310"/>
  <c r="J309"/>
  <c r="I309"/>
  <c r="H309"/>
  <c r="G309"/>
  <c r="G308"/>
  <c r="J307"/>
  <c r="I307"/>
  <c r="H307"/>
  <c r="G307"/>
  <c r="J306"/>
  <c r="I306"/>
  <c r="H306"/>
  <c r="G306"/>
  <c r="J305"/>
  <c r="I305"/>
  <c r="H305"/>
  <c r="G305"/>
  <c r="J304"/>
  <c r="I304"/>
  <c r="H304"/>
  <c r="G304"/>
  <c r="J303"/>
  <c r="I303"/>
  <c r="H303"/>
  <c r="G303"/>
  <c r="J302"/>
  <c r="I302"/>
  <c r="H302"/>
  <c r="G302"/>
  <c r="G301"/>
  <c r="J300"/>
  <c r="I300"/>
  <c r="H300"/>
  <c r="G300"/>
  <c r="G299"/>
  <c r="J298"/>
  <c r="I298"/>
  <c r="H298"/>
  <c r="G298"/>
  <c r="J297"/>
  <c r="I297"/>
  <c r="H297"/>
  <c r="G297"/>
  <c r="J296"/>
  <c r="I296"/>
  <c r="H296"/>
  <c r="G296"/>
  <c r="J295"/>
  <c r="I295"/>
  <c r="H295"/>
  <c r="G295"/>
  <c r="J294"/>
  <c r="I294"/>
  <c r="H294"/>
  <c r="G294"/>
  <c r="G293"/>
  <c r="J292"/>
  <c r="I292"/>
  <c r="H292"/>
  <c r="G292"/>
  <c r="J291"/>
  <c r="I291"/>
  <c r="H291"/>
  <c r="G291"/>
  <c r="J290"/>
  <c r="I290"/>
  <c r="H290"/>
  <c r="G290"/>
  <c r="J286"/>
  <c r="I286"/>
  <c r="H286"/>
  <c r="G286"/>
  <c r="J285"/>
  <c r="I285"/>
  <c r="H285"/>
  <c r="G285"/>
  <c r="G284"/>
  <c r="J283"/>
  <c r="I283"/>
  <c r="H283"/>
  <c r="G283"/>
  <c r="J289"/>
  <c r="I289"/>
  <c r="H289"/>
  <c r="G289"/>
  <c r="G288"/>
  <c r="J287"/>
  <c r="I287"/>
  <c r="H287"/>
  <c r="H282" s="1"/>
  <c r="G287"/>
  <c r="J282"/>
  <c r="I282"/>
  <c r="G282"/>
  <c r="J281"/>
  <c r="I281"/>
  <c r="H281"/>
  <c r="G281"/>
  <c r="J280"/>
  <c r="I280"/>
  <c r="H280"/>
  <c r="G280"/>
  <c r="J279"/>
  <c r="I279"/>
  <c r="H279"/>
  <c r="G279"/>
  <c r="J278"/>
  <c r="I278"/>
  <c r="H278"/>
  <c r="G278"/>
  <c r="J277"/>
  <c r="I277"/>
  <c r="H277"/>
  <c r="G277"/>
  <c r="G276"/>
  <c r="J275"/>
  <c r="I275"/>
  <c r="H275"/>
  <c r="G275"/>
  <c r="J274"/>
  <c r="I274"/>
  <c r="H274"/>
  <c r="G274"/>
  <c r="H273"/>
  <c r="G273"/>
  <c r="J272"/>
  <c r="I272"/>
  <c r="H272"/>
  <c r="G272"/>
  <c r="J271"/>
  <c r="I271"/>
  <c r="H271"/>
  <c r="G271"/>
  <c r="G270"/>
  <c r="J269"/>
  <c r="I269"/>
  <c r="H269"/>
  <c r="G269"/>
  <c r="J268"/>
  <c r="I268"/>
  <c r="H268"/>
  <c r="G268"/>
  <c r="G267"/>
  <c r="J266"/>
  <c r="I266"/>
  <c r="H266"/>
  <c r="G266"/>
  <c r="J265"/>
  <c r="I265"/>
  <c r="H265"/>
  <c r="G265"/>
  <c r="G264"/>
  <c r="J263"/>
  <c r="I263"/>
  <c r="H263"/>
  <c r="G263"/>
  <c r="J262"/>
  <c r="I262"/>
  <c r="H262"/>
  <c r="G262"/>
  <c r="G261"/>
  <c r="J260"/>
  <c r="I260"/>
  <c r="H260"/>
  <c r="G260"/>
  <c r="J259"/>
  <c r="I259"/>
  <c r="H259"/>
  <c r="G259"/>
  <c r="G258"/>
  <c r="J257"/>
  <c r="I257"/>
  <c r="H257"/>
  <c r="G257"/>
  <c r="G256"/>
  <c r="J255"/>
  <c r="I255"/>
  <c r="H255"/>
  <c r="G255"/>
  <c r="J254"/>
  <c r="I254"/>
  <c r="H254"/>
  <c r="G254"/>
  <c r="J253"/>
  <c r="I253"/>
  <c r="H253"/>
  <c r="G253"/>
  <c r="J252"/>
  <c r="I252"/>
  <c r="H252"/>
  <c r="G252"/>
  <c r="J251"/>
  <c r="I251"/>
  <c r="H251"/>
  <c r="G251"/>
  <c r="J250"/>
  <c r="I250"/>
  <c r="H250"/>
  <c r="G250"/>
  <c r="J249"/>
  <c r="I249"/>
  <c r="H249"/>
  <c r="G249"/>
  <c r="J248"/>
  <c r="I248"/>
  <c r="H248"/>
  <c r="G248"/>
  <c r="J247"/>
  <c r="I247"/>
  <c r="H247"/>
  <c r="G247"/>
  <c r="J246"/>
  <c r="I246"/>
  <c r="H246"/>
  <c r="G246"/>
  <c r="G245"/>
  <c r="J244"/>
  <c r="I244"/>
  <c r="H244"/>
  <c r="G244"/>
  <c r="J243"/>
  <c r="I243"/>
  <c r="H243"/>
  <c r="G243"/>
  <c r="J242"/>
  <c r="I242"/>
  <c r="H242"/>
  <c r="G242"/>
  <c r="G241"/>
  <c r="J240"/>
  <c r="I240"/>
  <c r="H240"/>
  <c r="G240"/>
  <c r="G239"/>
  <c r="J238"/>
  <c r="I238"/>
  <c r="H238"/>
  <c r="G238"/>
  <c r="J237"/>
  <c r="I237"/>
  <c r="H237"/>
  <c r="G237"/>
  <c r="G236"/>
  <c r="J235"/>
  <c r="I235"/>
  <c r="H235"/>
  <c r="G235"/>
  <c r="J234"/>
  <c r="I234"/>
  <c r="H234"/>
  <c r="G234"/>
  <c r="J233"/>
  <c r="I233"/>
  <c r="H233"/>
  <c r="G233"/>
  <c r="J232"/>
  <c r="I232"/>
  <c r="H232"/>
  <c r="G232"/>
  <c r="J231"/>
  <c r="I231"/>
  <c r="H231"/>
  <c r="G231"/>
  <c r="G230"/>
  <c r="J229"/>
  <c r="I229"/>
  <c r="H229"/>
  <c r="G229"/>
  <c r="J228"/>
  <c r="I228"/>
  <c r="H228"/>
  <c r="G228"/>
  <c r="G227"/>
  <c r="J226"/>
  <c r="I226"/>
  <c r="H226"/>
  <c r="G226"/>
  <c r="J225"/>
  <c r="I225"/>
  <c r="H225"/>
  <c r="G225"/>
  <c r="J224"/>
  <c r="I224"/>
  <c r="H224"/>
  <c r="G224"/>
  <c r="J223"/>
  <c r="I223"/>
  <c r="H223"/>
  <c r="G223"/>
  <c r="J222"/>
  <c r="I222"/>
  <c r="H222"/>
  <c r="G222"/>
  <c r="G221"/>
  <c r="J220"/>
  <c r="I220"/>
  <c r="H220"/>
  <c r="G220"/>
  <c r="J219"/>
  <c r="I219"/>
  <c r="H219"/>
  <c r="G219"/>
  <c r="J218"/>
  <c r="I218"/>
  <c r="H218"/>
  <c r="G218"/>
  <c r="J217"/>
  <c r="I217"/>
  <c r="H217"/>
  <c r="G217"/>
  <c r="G216"/>
  <c r="J215"/>
  <c r="I215"/>
  <c r="H215"/>
  <c r="G215"/>
  <c r="J214"/>
  <c r="I214"/>
  <c r="H214"/>
  <c r="G214"/>
  <c r="J213"/>
  <c r="I213"/>
  <c r="H213"/>
  <c r="G213"/>
  <c r="J212"/>
  <c r="I212"/>
  <c r="H212"/>
  <c r="G212"/>
  <c r="G211"/>
  <c r="H210"/>
  <c r="G210"/>
  <c r="J209"/>
  <c r="I209"/>
  <c r="H209"/>
  <c r="G209"/>
  <c r="J208"/>
  <c r="I208"/>
  <c r="H208"/>
  <c r="G208"/>
  <c r="J207"/>
  <c r="I207"/>
  <c r="H207"/>
  <c r="G207"/>
  <c r="J206"/>
  <c r="I206"/>
  <c r="H206"/>
  <c r="G206"/>
  <c r="G205"/>
  <c r="J204"/>
  <c r="I204"/>
  <c r="H204"/>
  <c r="G204"/>
  <c r="J203"/>
  <c r="I203"/>
  <c r="H203"/>
  <c r="G203"/>
  <c r="J202"/>
  <c r="I202"/>
  <c r="H202"/>
  <c r="G202"/>
  <c r="J201"/>
  <c r="I201"/>
  <c r="H201"/>
  <c r="G201"/>
  <c r="J200"/>
  <c r="I200"/>
  <c r="H200"/>
  <c r="G200"/>
  <c r="G199"/>
  <c r="J198"/>
  <c r="I198"/>
  <c r="H198"/>
  <c r="G198"/>
  <c r="G197"/>
  <c r="J196"/>
  <c r="I196"/>
  <c r="H196"/>
  <c r="G196"/>
  <c r="J195"/>
  <c r="I195"/>
  <c r="H195"/>
  <c r="G195"/>
  <c r="J194"/>
  <c r="I194"/>
  <c r="H194"/>
  <c r="G194"/>
  <c r="G193"/>
  <c r="J192"/>
  <c r="I192"/>
  <c r="H192"/>
  <c r="G192"/>
  <c r="J191"/>
  <c r="I191"/>
  <c r="H191"/>
  <c r="G191"/>
  <c r="G190"/>
  <c r="J189"/>
  <c r="I189"/>
  <c r="H189"/>
  <c r="G189"/>
  <c r="J188"/>
  <c r="I188"/>
  <c r="H188"/>
  <c r="G188"/>
  <c r="G187"/>
  <c r="J186"/>
  <c r="I186"/>
  <c r="H186"/>
  <c r="G186"/>
  <c r="J185"/>
  <c r="I185"/>
  <c r="H185"/>
  <c r="G185"/>
  <c r="G184"/>
  <c r="J183"/>
  <c r="I183"/>
  <c r="H183"/>
  <c r="G183"/>
  <c r="J182"/>
  <c r="I182"/>
  <c r="H182"/>
  <c r="G182"/>
  <c r="G181"/>
  <c r="J180"/>
  <c r="I180"/>
  <c r="H180"/>
  <c r="G180"/>
  <c r="J179"/>
  <c r="I179"/>
  <c r="H179"/>
  <c r="G179"/>
  <c r="G178"/>
  <c r="J177"/>
  <c r="I177"/>
  <c r="H177"/>
  <c r="G177"/>
  <c r="J176"/>
  <c r="I176"/>
  <c r="H176"/>
  <c r="G176"/>
  <c r="G175"/>
  <c r="J174"/>
  <c r="I174"/>
  <c r="H174"/>
  <c r="G174"/>
  <c r="J173"/>
  <c r="I173"/>
  <c r="H173"/>
  <c r="G173"/>
  <c r="G172"/>
  <c r="G171"/>
  <c r="J170"/>
  <c r="I170"/>
  <c r="H170"/>
  <c r="G170"/>
  <c r="G169"/>
  <c r="J168"/>
  <c r="I168"/>
  <c r="H168"/>
  <c r="G168"/>
  <c r="J167"/>
  <c r="I167"/>
  <c r="H167"/>
  <c r="G167"/>
  <c r="J166"/>
  <c r="I166"/>
  <c r="H166"/>
  <c r="G166"/>
  <c r="J165"/>
  <c r="I165"/>
  <c r="H165"/>
  <c r="G165"/>
  <c r="J164"/>
  <c r="I164"/>
  <c r="H164"/>
  <c r="G164"/>
  <c r="J163"/>
  <c r="I163"/>
  <c r="H163"/>
  <c r="G163"/>
  <c r="G146"/>
  <c r="J145"/>
  <c r="I145"/>
  <c r="H145"/>
  <c r="G145"/>
  <c r="J144"/>
  <c r="I144"/>
  <c r="H144"/>
  <c r="G144"/>
  <c r="G143"/>
  <c r="J142"/>
  <c r="I142"/>
  <c r="H142"/>
  <c r="G142"/>
  <c r="J141"/>
  <c r="I141"/>
  <c r="H141"/>
  <c r="G141"/>
  <c r="G140"/>
  <c r="J139"/>
  <c r="I139"/>
  <c r="H139"/>
  <c r="G139"/>
  <c r="J138"/>
  <c r="I138"/>
  <c r="H138"/>
  <c r="G138"/>
  <c r="G162"/>
  <c r="J161"/>
  <c r="I161"/>
  <c r="H161"/>
  <c r="G161"/>
  <c r="J160"/>
  <c r="I160"/>
  <c r="H160"/>
  <c r="G160"/>
  <c r="G159"/>
  <c r="J158"/>
  <c r="I158"/>
  <c r="H158"/>
  <c r="G158"/>
  <c r="J157"/>
  <c r="I157"/>
  <c r="H157"/>
  <c r="G157"/>
  <c r="G156"/>
  <c r="J155"/>
  <c r="I155"/>
  <c r="H155"/>
  <c r="G155"/>
  <c r="J154"/>
  <c r="I154"/>
  <c r="H154"/>
  <c r="G154"/>
  <c r="G153"/>
  <c r="J152"/>
  <c r="I152"/>
  <c r="H152"/>
  <c r="G152"/>
  <c r="J151"/>
  <c r="I151"/>
  <c r="H151"/>
  <c r="G151"/>
  <c r="J150"/>
  <c r="I150"/>
  <c r="G150"/>
  <c r="J149"/>
  <c r="I149"/>
  <c r="H149"/>
  <c r="G149"/>
  <c r="J148"/>
  <c r="I148"/>
  <c r="H148"/>
  <c r="G148"/>
  <c r="J147"/>
  <c r="I147"/>
  <c r="H147"/>
  <c r="G147"/>
  <c r="J137"/>
  <c r="I137"/>
  <c r="H137"/>
  <c r="G137"/>
  <c r="J136"/>
  <c r="I136"/>
  <c r="H136"/>
  <c r="G136"/>
  <c r="H135"/>
  <c r="G135"/>
  <c r="I134"/>
  <c r="H134"/>
  <c r="G134"/>
  <c r="J133"/>
  <c r="I133"/>
  <c r="H133"/>
  <c r="G133"/>
  <c r="J132"/>
  <c r="I132"/>
  <c r="H132"/>
  <c r="G132"/>
  <c r="H124"/>
  <c r="G124"/>
  <c r="J123"/>
  <c r="I123"/>
  <c r="H123"/>
  <c r="G123"/>
  <c r="J122"/>
  <c r="I122"/>
  <c r="H122"/>
  <c r="G122"/>
  <c r="H127"/>
  <c r="G127"/>
  <c r="J126"/>
  <c r="I126"/>
  <c r="H126"/>
  <c r="G126"/>
  <c r="J125"/>
  <c r="I125"/>
  <c r="H125"/>
  <c r="G125"/>
  <c r="G131"/>
  <c r="J130"/>
  <c r="I130"/>
  <c r="H130"/>
  <c r="G130"/>
  <c r="J129"/>
  <c r="I129"/>
  <c r="H129"/>
  <c r="G129"/>
  <c r="J128"/>
  <c r="I128"/>
  <c r="H128"/>
  <c r="G128"/>
  <c r="J121"/>
  <c r="I121"/>
  <c r="H121"/>
  <c r="G121"/>
  <c r="G120"/>
  <c r="J119"/>
  <c r="I119"/>
  <c r="H119"/>
  <c r="G119"/>
  <c r="H118"/>
  <c r="G118"/>
  <c r="J117"/>
  <c r="I117"/>
  <c r="H117"/>
  <c r="G117"/>
  <c r="J116"/>
  <c r="I116"/>
  <c r="H116"/>
  <c r="G116"/>
  <c r="J115"/>
  <c r="I115"/>
  <c r="H115"/>
  <c r="G115"/>
  <c r="J114"/>
  <c r="I114"/>
  <c r="H114"/>
  <c r="G114"/>
  <c r="G113"/>
  <c r="J112"/>
  <c r="I112"/>
  <c r="H112"/>
  <c r="G112"/>
  <c r="J111"/>
  <c r="I111"/>
  <c r="H111"/>
  <c r="G111"/>
  <c r="G110"/>
  <c r="J109"/>
  <c r="I109"/>
  <c r="H109"/>
  <c r="G109"/>
  <c r="J108"/>
  <c r="I108"/>
  <c r="H108"/>
  <c r="G108"/>
  <c r="G107"/>
  <c r="J106"/>
  <c r="I106"/>
  <c r="H106"/>
  <c r="G106"/>
  <c r="J105"/>
  <c r="I105"/>
  <c r="H105"/>
  <c r="G105"/>
  <c r="G104"/>
  <c r="J103"/>
  <c r="I103"/>
  <c r="H103"/>
  <c r="G103"/>
  <c r="J102"/>
  <c r="I102"/>
  <c r="H102"/>
  <c r="G102"/>
  <c r="G101"/>
  <c r="J100"/>
  <c r="I100"/>
  <c r="H100"/>
  <c r="G100"/>
  <c r="J99"/>
  <c r="I99"/>
  <c r="H99"/>
  <c r="G99"/>
  <c r="J98"/>
  <c r="I98"/>
  <c r="H98"/>
  <c r="G98"/>
  <c r="J97"/>
  <c r="I97"/>
  <c r="H97"/>
  <c r="G97"/>
  <c r="J96"/>
  <c r="I96"/>
  <c r="H96"/>
  <c r="G96"/>
  <c r="G95"/>
  <c r="J94"/>
  <c r="I94"/>
  <c r="H94"/>
  <c r="G94"/>
  <c r="J93"/>
  <c r="I93"/>
  <c r="H93"/>
  <c r="G93"/>
  <c r="J92"/>
  <c r="I92"/>
  <c r="H92"/>
  <c r="G92"/>
  <c r="J91"/>
  <c r="I91"/>
  <c r="H91"/>
  <c r="G91"/>
  <c r="G81"/>
  <c r="J80"/>
  <c r="I80"/>
  <c r="H80"/>
  <c r="G80"/>
  <c r="G79"/>
  <c r="J78"/>
  <c r="I78"/>
  <c r="H78"/>
  <c r="G78"/>
  <c r="J77"/>
  <c r="I77"/>
  <c r="H77"/>
  <c r="G77"/>
  <c r="G90"/>
  <c r="J89"/>
  <c r="I89"/>
  <c r="H89"/>
  <c r="G89"/>
  <c r="J88"/>
  <c r="I88"/>
  <c r="H88"/>
  <c r="G88"/>
  <c r="J87"/>
  <c r="I87"/>
  <c r="H87"/>
  <c r="G87"/>
  <c r="G86"/>
  <c r="J85"/>
  <c r="I85"/>
  <c r="H85"/>
  <c r="G85"/>
  <c r="J84"/>
  <c r="I84"/>
  <c r="H84"/>
  <c r="G84"/>
  <c r="J83"/>
  <c r="I83"/>
  <c r="H83"/>
  <c r="G83"/>
  <c r="J82"/>
  <c r="I82"/>
  <c r="H82"/>
  <c r="G82"/>
  <c r="J76"/>
  <c r="I76"/>
  <c r="H76"/>
  <c r="G76"/>
  <c r="G75"/>
  <c r="J74"/>
  <c r="I74"/>
  <c r="H74"/>
  <c r="G74"/>
  <c r="G73"/>
  <c r="J72"/>
  <c r="I72"/>
  <c r="H72"/>
  <c r="G72"/>
  <c r="J71"/>
  <c r="I71"/>
  <c r="H71"/>
  <c r="G71"/>
  <c r="G70"/>
  <c r="J69"/>
  <c r="I69"/>
  <c r="H69"/>
  <c r="G69"/>
  <c r="J68"/>
  <c r="I68"/>
  <c r="H68"/>
  <c r="G68"/>
  <c r="G67"/>
  <c r="J66"/>
  <c r="I66"/>
  <c r="H66"/>
  <c r="G66"/>
  <c r="G65"/>
  <c r="J64"/>
  <c r="I64"/>
  <c r="H64"/>
  <c r="G64"/>
  <c r="J63"/>
  <c r="I63"/>
  <c r="H63"/>
  <c r="G63"/>
  <c r="G62"/>
  <c r="J61"/>
  <c r="I61"/>
  <c r="H61"/>
  <c r="G61"/>
  <c r="G60"/>
  <c r="J59"/>
  <c r="I59"/>
  <c r="H59"/>
  <c r="G59"/>
  <c r="J58"/>
  <c r="I58"/>
  <c r="H58"/>
  <c r="G58"/>
  <c r="G57"/>
  <c r="J56"/>
  <c r="I56"/>
  <c r="H56"/>
  <c r="G56"/>
  <c r="G55"/>
  <c r="J54"/>
  <c r="I54"/>
  <c r="H54"/>
  <c r="G54"/>
  <c r="J53"/>
  <c r="I53"/>
  <c r="H53"/>
  <c r="G53"/>
  <c r="G52"/>
  <c r="J51"/>
  <c r="I51"/>
  <c r="H51"/>
  <c r="G51"/>
  <c r="G50"/>
  <c r="J49"/>
  <c r="I49"/>
  <c r="H49"/>
  <c r="G49"/>
  <c r="J48"/>
  <c r="I48"/>
  <c r="H48"/>
  <c r="G48"/>
  <c r="G47"/>
  <c r="J46"/>
  <c r="I46"/>
  <c r="H46"/>
  <c r="G46"/>
  <c r="G45"/>
  <c r="J44"/>
  <c r="I44"/>
  <c r="H44"/>
  <c r="G44"/>
  <c r="J43"/>
  <c r="I43"/>
  <c r="H43"/>
  <c r="G43"/>
  <c r="G42"/>
  <c r="J41"/>
  <c r="I41"/>
  <c r="H41"/>
  <c r="G41"/>
  <c r="G40"/>
  <c r="J39"/>
  <c r="I39"/>
  <c r="H39"/>
  <c r="G39"/>
  <c r="G38"/>
  <c r="J37"/>
  <c r="I37"/>
  <c r="H37"/>
  <c r="G37"/>
  <c r="J36"/>
  <c r="I36"/>
  <c r="H36"/>
  <c r="G36"/>
  <c r="G35"/>
  <c r="J34"/>
  <c r="I34"/>
  <c r="H34"/>
  <c r="G34"/>
  <c r="J33"/>
  <c r="I33"/>
  <c r="H33"/>
  <c r="G33"/>
  <c r="J32"/>
  <c r="I32"/>
  <c r="H32"/>
  <c r="G32"/>
  <c r="J31"/>
  <c r="I31"/>
  <c r="H31"/>
  <c r="G31"/>
  <c r="J30"/>
  <c r="I30"/>
  <c r="H30"/>
  <c r="G30"/>
  <c r="J29"/>
  <c r="I29"/>
  <c r="H29"/>
  <c r="G29"/>
  <c r="J28"/>
  <c r="I28"/>
  <c r="H28"/>
  <c r="G28"/>
  <c r="G27"/>
  <c r="J26"/>
  <c r="I26"/>
  <c r="H26"/>
  <c r="G26"/>
  <c r="J25"/>
  <c r="I25"/>
  <c r="H25"/>
  <c r="G25"/>
  <c r="J24"/>
  <c r="I24"/>
  <c r="H24"/>
  <c r="G24"/>
  <c r="J23"/>
  <c r="I23"/>
  <c r="H23"/>
  <c r="G23"/>
  <c r="J22"/>
  <c r="I22"/>
  <c r="H22"/>
  <c r="G22"/>
  <c r="H21"/>
  <c r="G21"/>
  <c r="J20"/>
  <c r="I20"/>
  <c r="H20"/>
  <c r="G20"/>
  <c r="J19"/>
  <c r="I19"/>
  <c r="H19"/>
  <c r="G19"/>
  <c r="J18"/>
  <c r="I18"/>
  <c r="H18"/>
  <c r="G18"/>
  <c r="J17"/>
  <c r="I17"/>
  <c r="H17"/>
  <c r="G17"/>
  <c r="G16"/>
  <c r="J15"/>
  <c r="I15"/>
  <c r="H15"/>
  <c r="G15"/>
  <c r="J14"/>
  <c r="I14"/>
  <c r="H14"/>
  <c r="G14"/>
  <c r="J13"/>
  <c r="I13"/>
  <c r="H13"/>
  <c r="G13"/>
  <c r="J12"/>
  <c r="I12"/>
  <c r="H12"/>
  <c r="G12"/>
  <c r="J8"/>
  <c r="I8"/>
  <c r="H8"/>
  <c r="G8"/>
  <c r="J7"/>
  <c r="I7"/>
  <c r="H7"/>
  <c r="G7"/>
  <c r="J6"/>
  <c r="I6"/>
  <c r="H6"/>
  <c r="G6"/>
  <c r="F209" i="53" l="1"/>
  <c r="G63"/>
  <c r="F64"/>
  <c r="H314" i="52"/>
  <c r="G314" s="1"/>
  <c r="I314"/>
  <c r="J314"/>
  <c r="G25" i="32"/>
  <c r="G16" s="1"/>
  <c r="G10"/>
  <c r="G4"/>
  <c r="G59" i="53" l="1"/>
  <c r="F63"/>
  <c r="F59" l="1"/>
  <c r="G12"/>
  <c r="G177"/>
  <c r="F200"/>
  <c r="F12" l="1"/>
  <c r="G150"/>
  <c r="F150" s="1"/>
  <c r="F177"/>
  <c r="G3" i="32"/>
  <c r="G39"/>
  <c r="G43"/>
  <c r="G22"/>
  <c r="G294" i="53" l="1"/>
  <c r="F294" s="1"/>
  <c r="G17" i="32"/>
  <c r="E7"/>
  <c r="F7"/>
  <c r="E8"/>
  <c r="F8"/>
  <c r="E9"/>
  <c r="F9"/>
  <c r="E43"/>
  <c r="E45"/>
  <c r="G15" l="1"/>
  <c r="G45" s="1"/>
</calcChain>
</file>

<file path=xl/sharedStrings.xml><?xml version="1.0" encoding="utf-8"?>
<sst xmlns="http://schemas.openxmlformats.org/spreadsheetml/2006/main" count="11807" uniqueCount="460">
  <si>
    <t>2 02 03024 04 0012 151</t>
  </si>
  <si>
    <t>2 02 03024 04 0014 151</t>
  </si>
  <si>
    <t>2 02 04010 04 0000 151</t>
  </si>
  <si>
    <t>Классификация  доходов</t>
  </si>
  <si>
    <t>Наименование доходов</t>
  </si>
  <si>
    <t>Первоначальный бюджет 2009</t>
  </si>
  <si>
    <t>Факт на 01.10.2009</t>
  </si>
  <si>
    <t>Сумма, тыс.руб.</t>
  </si>
  <si>
    <t>1 00 00000 00 0000 000</t>
  </si>
  <si>
    <t>ДОХОДЫ</t>
  </si>
  <si>
    <t>ВСЕГО НАЛОГОВЫХ ДОХОДОВ (СУММА  КОДОВ  с 1 01 00000 00 0000 000 по 1 09 00000 00 0000 000)</t>
  </si>
  <si>
    <t>1 01 00000 00 0000 000</t>
  </si>
  <si>
    <t>НАЛОГИ НА ПРИБЫЛЬ, ДОХОДЫ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</si>
  <si>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</si>
  <si>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1 05 00000 00 0000 000</t>
  </si>
  <si>
    <t>НАЛОГИ НА СОВОКУПНЫЙ ДОХОД</t>
  </si>
  <si>
    <t>1 06 00000 00 0000 000</t>
  </si>
  <si>
    <t>НАЛОГИ НА ИМУЩЕСТВО</t>
  </si>
  <si>
    <t>1 08 00000 00 0000 000</t>
  </si>
  <si>
    <t>ГОСУДАРСТВЕННАЯ ПОШЛИНА</t>
  </si>
  <si>
    <t>ВСЕГО НЕНАЛОГОВЫХ ПЛАТЕЖЕЙ     (СУММА КОДОВ С  1 11 00000 00 0000 000 ПО 1 17 00000 00 0000 000)</t>
  </si>
  <si>
    <t xml:space="preserve">1 11 00000 00 0000 000 </t>
  </si>
  <si>
    <t xml:space="preserve"> 01 02 00 00 04 0000 810</t>
  </si>
  <si>
    <t>Погашение бюджетами городских округов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</si>
  <si>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&lt;3&gt;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</si>
  <si>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Федерации&lt;3&gt;</t>
  </si>
  <si>
    <t>1 11 05012 04  0000 120</t>
  </si>
  <si>
    <t>1 13 02994 04 0000 130</t>
  </si>
  <si>
    <t>Прочие доходы от компенсации затрат бюджетов городских округов&lt;1&gt;</t>
  </si>
  <si>
    <t>1 13 01994 04 0000 130</t>
  </si>
  <si>
    <t>Прочие доходы от оказания платных услуг (работ) получателями средств бюджетов городских округов&lt;1&gt;</t>
  </si>
  <si>
    <t>1 14 02042 04 0000 410</t>
  </si>
  <si>
    <t>1 14 02042 04 0000 440</t>
  </si>
  <si>
    <t>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</si>
  <si>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 имущества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</si>
  <si>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оперативном управлении учреждений,находящихся в ведении органов управления городских округов (за исключением имущества муниципальных бюджетных и автономных учреждений) в  части реализации материальных запасов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</si>
  <si>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</si>
  <si>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 части реализации материальных запасов по указанному имуществу</t>
  </si>
  <si>
    <t>2 02 03024 04 0029 151</t>
  </si>
  <si>
    <t>Доходы от реализации имущества, находящегося в оперативном управлении учреждений,находящихся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</si>
  <si>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Платежи, взимаемые органами управления (организациями) городских округов за выполнение определенных функций</t>
  </si>
  <si>
    <t>1 16 23041 04 0000 140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</si>
  <si>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</si>
  <si>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1 16 23042 04 0000 140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</si>
  <si>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</si>
  <si>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 xml:space="preserve">&lt;3&gt; Главным администратором может осуществляться администрирование по всем видам кредитов данного вида источника финансирования дефицита бюджета </t>
  </si>
  <si>
    <t>0900000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</si>
  <si>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</si>
  <si>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Субсидии бюджетным, автономным учреждениям</t>
  </si>
  <si>
    <t>Субсидии бюджетным учреждениям на иные цели</t>
  </si>
  <si>
    <t>612</t>
  </si>
  <si>
    <t>Культура, кинематография, сми</t>
  </si>
  <si>
    <t>Периодические издания, учрежденные органами законодательной и исполнительной власти</t>
  </si>
  <si>
    <t>ДОХОДЫ ОТ ИСПОЛЬЗОВАНИЯ ИМУЩЕСТВА, НАХОДЯЩЕГОСЯ В ГОСУДАРСТВЕННОЙ И МУНИЦИПАЛЬНОЙ СОБСТВЕННОСТИ</t>
  </si>
  <si>
    <t xml:space="preserve">1 12 00000 00 0000 000    </t>
  </si>
  <si>
    <t>ПЛАТЕЖИ ПРИ ПОЛЬЗОВАНИИ ПРИРОДНЫМИ РЕСУРСАМИ</t>
  </si>
  <si>
    <t>1 16 00000 00 0000 000</t>
  </si>
  <si>
    <t>ШТРАФЫ, САНКЦИИ, ВОЗМЕЩЕНИЕ УЩЕРБА</t>
  </si>
  <si>
    <t>ИТОГО ДОХОДОВ</t>
  </si>
  <si>
    <t>Межбюджетные трансферты</t>
  </si>
  <si>
    <t>2 02 01003 04 0000 151</t>
  </si>
  <si>
    <t>Субвенции бюджетам субъектов РФ имуниципальных образований</t>
  </si>
  <si>
    <t xml:space="preserve"> 2 02 03024 04 0008 151                        </t>
  </si>
  <si>
    <t>Физическая культура и спорт</t>
  </si>
  <si>
    <t>11</t>
  </si>
  <si>
    <t>13</t>
  </si>
  <si>
    <t>2 02  03024 04 0011 151</t>
  </si>
  <si>
    <t>Иные межбюджетные трансферты</t>
  </si>
  <si>
    <t>ВСЕГО ДОХОДОВ</t>
  </si>
  <si>
    <t>2 02 03024 04 0015 151</t>
  </si>
  <si>
    <t>Другие вопросы в области национальной экономики</t>
  </si>
  <si>
    <t>059</t>
  </si>
  <si>
    <t>7950016</t>
  </si>
  <si>
    <t>7950014</t>
  </si>
  <si>
    <t>"Повышение безопасности дорожного движения ЗАТО - пос. Михайловский Саратовской области на 2010 - 2012 годы"</t>
  </si>
  <si>
    <t>7950017</t>
  </si>
  <si>
    <t>Культура</t>
  </si>
  <si>
    <t xml:space="preserve">  2 02 00000 04 0000 151  </t>
  </si>
  <si>
    <t>Безвозмездные поступления от других бюджетов бюджетной системы Российской Федерации &lt;2&gt;</t>
  </si>
  <si>
    <t>Перечень главных администраторов источников внутреннего финансирования дефицита местного бюджета на 2012 год</t>
  </si>
  <si>
    <t xml:space="preserve"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 </t>
  </si>
  <si>
    <t>2 02 03024 04 0016 151</t>
  </si>
  <si>
    <t>Охрана семьи и детства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</si>
  <si>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</si>
  <si>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 xml:space="preserve">Код </t>
  </si>
  <si>
    <t>Раздел</t>
  </si>
  <si>
    <t>Подраздел</t>
  </si>
  <si>
    <t xml:space="preserve">Целевая статья </t>
  </si>
  <si>
    <t>Вид расходов</t>
  </si>
  <si>
    <t>Плановый период</t>
  </si>
  <si>
    <t>001</t>
  </si>
  <si>
    <t>01</t>
  </si>
  <si>
    <t>06</t>
  </si>
  <si>
    <t>500</t>
  </si>
  <si>
    <t>054</t>
  </si>
  <si>
    <t>02</t>
  </si>
  <si>
    <t>04</t>
  </si>
  <si>
    <t>03</t>
  </si>
  <si>
    <t>09</t>
  </si>
  <si>
    <t>12</t>
  </si>
  <si>
    <t>3400300</t>
  </si>
  <si>
    <t>05</t>
  </si>
  <si>
    <t>7950000</t>
  </si>
  <si>
    <t>07</t>
  </si>
  <si>
    <t>08</t>
  </si>
  <si>
    <t>10</t>
  </si>
  <si>
    <t>055</t>
  </si>
  <si>
    <t>056</t>
  </si>
  <si>
    <t>058</t>
  </si>
  <si>
    <t>100</t>
  </si>
  <si>
    <t>120</t>
  </si>
  <si>
    <t>Общегосударственные вопросы</t>
  </si>
  <si>
    <t>00</t>
  </si>
  <si>
    <t>0000000</t>
  </si>
  <si>
    <t>000</t>
  </si>
  <si>
    <t>ИТОГО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</si>
  <si>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</si>
  <si>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1 16 32000 04 0000 140</t>
  </si>
  <si>
    <t>Денежные взыскания, налагаемые в возмещение ущерба, причиненного в результате незаконного или  нецелевого использования бюджетных средств (в части бюджетов городских округов)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</si>
  <si>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</si>
  <si>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>Обеспечение деятельности финансовых, налоговых и таможенных органов и органов финансового надзора</t>
  </si>
  <si>
    <t>Выполнение функций органами местного самоуправления</t>
  </si>
  <si>
    <t>Резервные фонды</t>
  </si>
  <si>
    <t>Функционирование местных администраций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</si>
  <si>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</si>
  <si>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</si>
  <si>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</si>
  <si>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землеустройству и землепользованию</t>
  </si>
  <si>
    <t>Национальная экономика</t>
  </si>
  <si>
    <t>Жилищно - коммунальное хозяйство</t>
  </si>
  <si>
    <t>Жилищное хозяйство</t>
  </si>
  <si>
    <t>Целевые муниципальные программы</t>
  </si>
  <si>
    <t>Благоустройство</t>
  </si>
  <si>
    <t>Образование</t>
  </si>
  <si>
    <t>Социальная политика</t>
  </si>
  <si>
    <t>Социальное обеспечение населения</t>
  </si>
  <si>
    <t>Другие вопрсы в области социальной политики</t>
  </si>
  <si>
    <t>Периодическая печать и издательства</t>
  </si>
  <si>
    <t>Дошкольное образование</t>
  </si>
  <si>
    <t>Общее образование</t>
  </si>
  <si>
    <t>Молодежная политика и оздоровление</t>
  </si>
  <si>
    <t xml:space="preserve">Наименование </t>
  </si>
  <si>
    <t>Сумма,тыс.руб.</t>
  </si>
  <si>
    <t>1 14 00000 00 0000 000</t>
  </si>
  <si>
    <t xml:space="preserve">Код            </t>
  </si>
  <si>
    <t>Код администратора</t>
  </si>
  <si>
    <t>1 11 02032 04 0000 120</t>
  </si>
  <si>
    <t>Доходы от размещения временно свободных средств бюджетов городских округов.</t>
  </si>
  <si>
    <t>1 11 03040 04 0000 120</t>
  </si>
  <si>
    <t>1 16 18040 04 0000 140</t>
  </si>
  <si>
    <t>Денежные взыскания (штрафы) за нарушение бюджетного законодательства (в части бюджетов городских округов)</t>
  </si>
  <si>
    <t>1 17 01040 04 0000 180</t>
  </si>
  <si>
    <t>Невыясненные поступления, зачисляемые в бюджеты городских округов</t>
  </si>
  <si>
    <t>1 17 05040 04 0000 180</t>
  </si>
  <si>
    <t xml:space="preserve">Прочие неналоговые доходы  бюджетов городских округов </t>
  </si>
  <si>
    <t>2 08 04000 04 0000 180</t>
  </si>
  <si>
    <t>1 08 04020 01 0000 110</t>
  </si>
  <si>
    <t>1 08 07150 01 0000 110</t>
  </si>
  <si>
    <t>Государственная пошлина за выдачу разрешения на распространение наружной рекламы</t>
  </si>
  <si>
    <t>1 11 01040 04 0000 120</t>
  </si>
  <si>
    <t xml:space="preserve">Доходы в виде прибыли,  приходящейся  на  доли  уставных  (складочных)  капиталах   хозяйственных
товариществ и обществ, или дивидендов по  акциям,  принадлежащим городским округам
</t>
  </si>
  <si>
    <t>1 11 02084 04 0000 120</t>
  </si>
  <si>
    <t xml:space="preserve">Доходы от размещения сумм, аккумулируемых в ходе проведения аукционов по продаже акций, находящихся в собственности городских округов  </t>
  </si>
  <si>
    <t>1 11 05024 04 0000 120</t>
  </si>
  <si>
    <t xml:space="preserve">Доходы, получаемые в виде арендной платы, а также  средства от продажи права на заключение договоров аренды  за  земли,  находящиеся  в  собственности городских  округов  (за   исключением   земельных участков муниципальных автономных  учреждений,  
</t>
  </si>
  <si>
    <t>1 11 05034 04 0000 120</t>
  </si>
  <si>
    <t>Доходы от сдачи в аренду имущества, находящегося в оперативном управлении органов  управления городских округов  и созданных ими учреждений  (за исключением  имущества  муниципальных  автономных учреждений)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</si>
  <si>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</si>
  <si>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предприятий,созданных городскими округами</t>
  </si>
  <si>
    <t>1 11 09024 04 0000 120</t>
  </si>
  <si>
    <t xml:space="preserve">Доходы от распоряжения правами на результаты научно-технической деятельности, находящимися в собственности городских округов </t>
  </si>
  <si>
    <t>1 11 09034 04 0000 120</t>
  </si>
  <si>
    <t>Доходы от эксплуатации и использования имущества автомобильных дорог, находящихся в собствености городских округов</t>
  </si>
  <si>
    <t>1 11 09044 04 0000 120</t>
  </si>
  <si>
    <t xml:space="preserve">Прочие поступления от использования имущества, находящегося в собственности городских округов </t>
  </si>
  <si>
    <t>1 14 01040 04 0000 410</t>
  </si>
  <si>
    <t xml:space="preserve">Доходы бюджетов городских округов  от продажи квартир, находящихся в собственности городских округов </t>
  </si>
  <si>
    <t>ДОХОДЫ ОТ ПРОДАЖИ МАТЕРИАЛЬНЫХ И НАМАТЕРИАЛЬНЫХ АКТИВОВ</t>
  </si>
  <si>
    <t>1 14 03040 04 0000 410</t>
  </si>
  <si>
    <t>Средства бюджетов городских округов  от распоряжения и реализации конфискованного и иного имущества, обращенного в доход государства (в части реализации основных средств по указанному имуществу)</t>
  </si>
  <si>
    <t>1 14 03040 04 0000 440</t>
  </si>
  <si>
    <t>Средства бюджетов городских округов от распоряжения и реализации конфискованного и иного имущества, обращенного в доход государства (в части реализации материальных запасов по указанному имуществу)</t>
  </si>
  <si>
    <t>1 14 04040 04 0000 420</t>
  </si>
  <si>
    <t>Доходы бюджетов городских округов от продажи нематериальных активов</t>
  </si>
  <si>
    <t>1 15 02040 04 0000 140</t>
  </si>
  <si>
    <t>1 16 90040 04 0000 140</t>
  </si>
  <si>
    <t xml:space="preserve">Прочие поступления от денежных взысканий(штрафов)и иных сумм в возмещение ущерба,зачисляемые в бюджеты городских округов </t>
  </si>
  <si>
    <t>01 03 00 00 04 0000 710</t>
  </si>
  <si>
    <t>01 03 00 00 04 0000 810</t>
  </si>
  <si>
    <t xml:space="preserve">01 05 02 01 04 0000 510 </t>
  </si>
  <si>
    <t>Увеличение прочих остатков денежных средств местного бюджета</t>
  </si>
  <si>
    <t>01 05 02 01 04 0000 610</t>
  </si>
  <si>
    <t>Уменьшение прочих остатков денежных средств местного бюджета</t>
  </si>
  <si>
    <t>Коммунальное хозяйство</t>
  </si>
  <si>
    <t>Доплаты к пенсиям государственных служащих субъектов Российской Федерации и муниципальных служащих</t>
  </si>
  <si>
    <t>Пенсионное обеспечние</t>
  </si>
  <si>
    <t>Наименование</t>
  </si>
  <si>
    <t>Реализация государственных функций, связанных с обеспечением национальной безопасности и правоохранительной деятельности</t>
  </si>
  <si>
    <t>Дотации бюджетам субъектов Российской Феде-рации и муниципальных образований, в том числе:</t>
  </si>
  <si>
    <t>2 02 03000 00 0000 151</t>
  </si>
  <si>
    <t>2 02 04000 00 0000 151</t>
  </si>
  <si>
    <t>2 02 01001 04 0001 151</t>
  </si>
  <si>
    <t>2 02  01007 04 0000 151</t>
  </si>
  <si>
    <t>2 02 03024 04 0003 151</t>
  </si>
  <si>
    <t>2 02 03015 04 0000 151</t>
  </si>
  <si>
    <t>2 02 03024 04 0010 151</t>
  </si>
  <si>
    <t>2 02 03024 04 0009 151</t>
  </si>
  <si>
    <t>Доходы,  получаемые  в  виде  арендной  платы  за земельные участки, государственная  собственность  на которые не разграничена и которые  расположены  в границах городских округов, а также средства от продажи  права  на  заключение  договоров  аренды указанных земельных участков</t>
  </si>
  <si>
    <t>2 02 03024 04 0000 151</t>
  </si>
  <si>
    <t>2 02 03024 04 0027 151</t>
  </si>
  <si>
    <t>2 02 03024 04 0028 151</t>
  </si>
  <si>
    <t>Субвенции бюджетам городских округов области на осуществление органами местного самоуправления   отдельных государственных  полномочий по государственному управлению охраной труда</t>
  </si>
  <si>
    <t xml:space="preserve"> Субвенции бюджетам городских округов и поселений области на осуществление органами местного самоуправления полномочий по первичному воинскому учету на территориях, где отсутствуют военные комиссариаты </t>
  </si>
  <si>
    <t>Субвенции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</t>
  </si>
  <si>
    <t xml:space="preserve"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 </t>
  </si>
  <si>
    <t>Субвенции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</t>
  </si>
  <si>
    <t xml:space="preserve">Финансовое управление администрации закрытого административно-территориального образования Михайловский Саратовской области </t>
  </si>
  <si>
    <t>администрация закрытого административно-территориального образования Михайловский Саратовской области</t>
  </si>
  <si>
    <t>Возврат остатков субсидий, субвенций и иных  межбюджетных трансфертов, имеющих целевое назначение, прошлых лет &lt;2&gt;</t>
  </si>
  <si>
    <t>Финансовое управление администрации ЗАТО Михайловский Саратовской области</t>
  </si>
  <si>
    <t>администрация ЗАТО Михайловский Саратовской области</t>
  </si>
  <si>
    <t>МУ "Служба МТО и ТО ОМС ЗАТО Михайловский"</t>
  </si>
  <si>
    <t>МУДК ЗАТО Михайловский Саратовской обл.</t>
  </si>
  <si>
    <t>МУ "ЕДДС - 112 ЗАТО Михайловский Саратовской области"</t>
  </si>
  <si>
    <t>2 02 02000 00 0000 151</t>
  </si>
  <si>
    <t xml:space="preserve">Субсидии    бюджетам    субъектов     Российской  Федерации    и     муниципальных     образований (межбюджетные субсидии)
</t>
  </si>
  <si>
    <t>2 02 02999 04 0037 151</t>
  </si>
  <si>
    <t>Субсидия бюджетам городских округов области на 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областного дорожного фонда</t>
  </si>
  <si>
    <t>2 02 02999 04 0038 151</t>
  </si>
  <si>
    <t>Субсидия бюджетам городских округов области на капитальный ремонт и ремонт автомобильных дорог общего пользования населенных пунктов за счет средств областного дорожного фонда</t>
  </si>
  <si>
    <t>2 19 04000 04 0000 151</t>
  </si>
  <si>
    <t>2 18 04010 04 0000 180</t>
  </si>
  <si>
    <t xml:space="preserve"> 01 02 00 00 04 0000 710</t>
  </si>
  <si>
    <t>Получение кредитов  от кредитных организаций бюджетами городских округов в валюте Российской Федерации</t>
  </si>
  <si>
    <t>01 06 04 00 04 0000 810</t>
  </si>
  <si>
    <t>Исполнение  муниципальных гарантий городского округа в валюте Российской Федерации в случае, если исполнение гарантом муниципальных 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</si>
  <si>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01 06 05 01 04 0000 640</t>
  </si>
  <si>
    <t>Возврат бюджетных кредитов, предоставленных юридическим лицам из бюджета городского</t>
  </si>
  <si>
    <t>Мероприятия по предепреждению и ликвидации последствий чрезвычайных ситуаций и стихийных бедствий</t>
  </si>
  <si>
    <t>Дорожное хозяйство (дорожные фонды)</t>
  </si>
  <si>
    <t>Дорожное хозяйство</t>
  </si>
  <si>
    <t>3150000</t>
  </si>
  <si>
    <t>Поддержка дорожного хозяйства</t>
  </si>
  <si>
    <t>3150200</t>
  </si>
  <si>
    <t>Содержание автомобильных дорог общего пользования</t>
  </si>
  <si>
    <t>3150203</t>
  </si>
  <si>
    <t>4362100</t>
  </si>
  <si>
    <t>4362102</t>
  </si>
  <si>
    <t>4362103</t>
  </si>
  <si>
    <t>1000000</t>
  </si>
  <si>
    <t>Массовый спорт</t>
  </si>
  <si>
    <t>МКОУ ДОД ДЮСШ ЗАТО Михайловский</t>
  </si>
  <si>
    <t>Обеспечение деятельности подведомственными учреждениями</t>
  </si>
  <si>
    <t>Учреждения культуры и мероприятия в сфере культуры и кинематографии</t>
  </si>
  <si>
    <t>Код бюджетной классификации (вид дохода)</t>
  </si>
  <si>
    <t>Наименование налога, (сбора), платежа</t>
  </si>
  <si>
    <t>Нормативы (проценты) отчислений доходов от уплаты налогов (сборов) и платежей в бюджет городского округа</t>
  </si>
  <si>
    <t>1 09 07012 04</t>
  </si>
  <si>
    <t>Налог на рекламу, мобилизуемый на территориях городских округов</t>
  </si>
  <si>
    <t>1 09 07032 04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</si>
  <si>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</si>
  <si>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1 09 07042 04</t>
  </si>
  <si>
    <t>Лицензионный сбор за право торговли спиртными напитками, мобилизуемый на территориях городских округов</t>
  </si>
  <si>
    <t>1 09 07052 04</t>
  </si>
  <si>
    <t>Прочие местные налоги и сборы, мобилизуемые на территориях городских округов</t>
  </si>
  <si>
    <t>1 13 01994 04</t>
  </si>
  <si>
    <t>Прочие доходы от оказания платных услуг (работ) получателями средств бюджетов городских округов</t>
  </si>
  <si>
    <t>1 13 02064 04</t>
  </si>
  <si>
    <t>Доходы, поступающие в порядке возмещения расходов, понесенных в связи с эксплуатацией имущества городских округов</t>
  </si>
  <si>
    <t>1 13 02994 04</t>
  </si>
  <si>
    <t>Прочие доходы от компенсации затрат бюджетов городских округов</t>
  </si>
  <si>
    <t>1 15 02040 04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</si>
  <si>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</si>
  <si>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1 16 23041 04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</si>
  <si>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округов</t>
  </si>
  <si>
    <t>1 16 23042 04</t>
  </si>
  <si>
    <t>Доходы от возмещения ущерба при возникновении случаев,  когда выгодоприобретателями выступают получатели средств бюджетов округов</t>
  </si>
  <si>
    <t>1 17 01040 04</t>
  </si>
  <si>
    <t>1 17 05040 04</t>
  </si>
  <si>
    <t>Прочие неналоговые доходы бюджетов городских округов</t>
  </si>
  <si>
    <t>1 17 12040 04</t>
  </si>
  <si>
    <t>Целевые отчисления от лотерей городских округов</t>
  </si>
  <si>
    <t>Доходы бюджетов городских округов от возврата бюджетными учреждениями остатков субсидий прошлых лет&lt;2&gt;</t>
  </si>
  <si>
    <t>Уплата налога на имущество организаций и земельного налога</t>
  </si>
  <si>
    <t>Обслуживание государственного и муниципального долга</t>
  </si>
  <si>
    <t>Процентные платежи по долговым обязательствам</t>
  </si>
  <si>
    <t>Процентные платежи по муниципальному долгу городского округа</t>
  </si>
  <si>
    <t>Поступление доходов в бюджет ЗАТО Михайловский Саратовской области на 2014 год</t>
  </si>
  <si>
    <t>1 03 00000 00 0000 000</t>
  </si>
  <si>
    <t xml:space="preserve">НАЛОГИ НА ТОВАРЫ (РАБОТЫ, УСЛУГИ), РЕАЛИЗУЕМЫЕ НА ТЕРРИТОРИИ РОССИЙСКОЙ ФЕДЕРАЦИИ
</t>
  </si>
  <si>
    <t>Дотации бюджетам городских округов на выравнивание бюджетной обеспеченности поселений области</t>
  </si>
  <si>
    <t>Дотации на выравнивание бюджетной обеспеченности городских округов области</t>
  </si>
  <si>
    <t>Дотации бюджетам городских округов области, связанные с особым режимом безопасного функционирования закрытых административно-территориальных образований</t>
  </si>
  <si>
    <t xml:space="preserve">Дотации бюджетам городских округов области на поддержку мер по обеспечению сбалансированности бюджетов </t>
  </si>
  <si>
    <t>Субвенции бюджетам муниципальных районов  и городских округов области на финансовое обеспечение образовательной деятельности муниципальных образовательных организаций</t>
  </si>
  <si>
    <t>Субвенции бюджетам муниципальных районов и городских округов области на осуществление оганами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общеобразовательных организациях, реализующих образоватеьные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</si>
  <si>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Субвенции бюджетам городских округов области на осуществление оганами местного самоуправления государственных полномочий по предоставлению питания отдельным категориям обучающихся в муниципальных общеобразовательных организациях, реализующих образовательные программы начального общего, основного общего и среднего общего образования</t>
  </si>
  <si>
    <t>Субвенции бюджетам городских округов на осуществление органами местного самоуправления государственных полномочий  по частичному финансированию расходов на присмотр и уход за детьми дошкольного возраста в муниципальных образовательных учреждениях, реализующих основную общеобразовательную программу дошкольного образования</t>
  </si>
  <si>
    <t>Субвенции бюджетам городских округов на осуществление органами местного самоуправления государственных полномочий  по организации предоставления питания отдельным категориям обучающихся в муниципальных общеобразовательных организациях, реализующих образовательные программы начального общего, основного общего и среднего общего образования, и частичное финансирование расходов на присмотр и уход за детьми дошкольного возраста  в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</si>
  <si>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и городских округов области на финансовое обеспечение образовательной деятельности муниципальных дошкольных образовательной деятельности муниципальных дошкольных образовательных организаций</t>
  </si>
  <si>
    <t>Субвенции бюджетам городских округов области на компенсацию родительской платы присмотр и уход за детьми в образовательных организациях, реализующих основную общеобразовательную программу дошкольного образования</t>
  </si>
  <si>
    <t>Субвенции бюджетам городских округов области на организацию предоставления компенсации родительской платы и расходы по оплате услуг почтовой связи и банковских услуг, оказываемых банками, по выплате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</si>
  <si>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Субвенции бюджетам городских округов области на осуществление органами местного самоуправления   государственных  полномочий по исполнению  функций комиссий по делам несовершеннолетних и защите их прав</t>
  </si>
  <si>
    <t xml:space="preserve">Cубвенции бюджетам городских округов на предоставление гражданам субсидий на оплату жилого помещения и коммунальных услуг </t>
  </si>
  <si>
    <t>Субвенции бюджетам городских округов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</si>
  <si>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Межбюджетные  трансферты бюджетам городских округов области на  переселение  граждан   из закрытых административно - территориальных образований</t>
  </si>
  <si>
    <t xml:space="preserve">Перечень кодов классификации доходов,  администрируемых  органами местного самоуправления ЗАТО Михайловский на 2014 год     </t>
  </si>
  <si>
    <t>Перечень главных администраторов источников внутреннего финансирования дефицита местного бюджета на 2014 год</t>
  </si>
  <si>
    <t>Очередной финансовый 2014 год,руб</t>
  </si>
  <si>
    <t>2015 год</t>
  </si>
  <si>
    <t>2016 год</t>
  </si>
  <si>
    <t>7</t>
  </si>
  <si>
    <t>8</t>
  </si>
  <si>
    <t>9</t>
  </si>
  <si>
    <t>Руководство и управление  в сфере установленных функций органов местного самоуправления</t>
  </si>
  <si>
    <t>9100000</t>
  </si>
  <si>
    <t>Обеспечение деятельности органов местного самоуправления</t>
  </si>
  <si>
    <t>9110000</t>
  </si>
  <si>
    <t>Расходы на обеспечение функций центрального аппарата</t>
  </si>
  <si>
    <t>9110220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</si>
  <si>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</si>
  <si>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</si>
  <si>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Целевая муниципальная программа  "Развитие местного само-управления в ЗАТО Михайловский Саратовской области на 2013-2017г"</t>
  </si>
  <si>
    <t>1200000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</si>
  <si>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</si>
  <si>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</si>
  <si>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</si>
  <si>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</si>
  <si>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Расходы по исполнению отдельных обязательств</t>
  </si>
  <si>
    <t>9900000</t>
  </si>
  <si>
    <t>Средства резервных фондов</t>
  </si>
  <si>
    <t>9940000</t>
  </si>
  <si>
    <t>Иные бюджетные ассигнования</t>
  </si>
  <si>
    <t>800</t>
  </si>
  <si>
    <t>Резервные средства</t>
  </si>
  <si>
    <t>870</t>
  </si>
  <si>
    <t>Обслуживание государственного  внутреннего и муниципального долга</t>
  </si>
  <si>
    <t>9500000</t>
  </si>
  <si>
    <t>Обслуживание (осударственного) муниципального долга</t>
  </si>
  <si>
    <t>700</t>
  </si>
  <si>
    <t>Обслуживание муниципального долга</t>
  </si>
  <si>
    <t>730</t>
  </si>
  <si>
    <t>Расходы на обеспечение деятельности главы администрации городского округа;</t>
  </si>
  <si>
    <t>9110210</t>
  </si>
  <si>
    <t>Уплата налогов, сборов и иных платежей</t>
  </si>
  <si>
    <t>850</t>
  </si>
  <si>
    <t>9117120</t>
  </si>
  <si>
    <t>9117140</t>
  </si>
  <si>
    <t>9117150</t>
  </si>
  <si>
    <t>9117160</t>
  </si>
  <si>
    <t>9117170</t>
  </si>
  <si>
    <t>9117180</t>
  </si>
  <si>
    <t>9117200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</si>
  <si>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</si>
  <si>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</si>
  <si>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Мероприятия в сфере приватизации и продажи муниципального имущества округа</t>
  </si>
  <si>
    <t>9400000</t>
  </si>
  <si>
    <t>Оценка недвижимости, признание прав и регулирование отношений по государственной собственности</t>
  </si>
  <si>
    <t>9400660</t>
  </si>
  <si>
    <t>Целевая 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 2014-2016 годах»</t>
  </si>
  <si>
    <t>Целевая муниципальная программа  "Ремонт автомобильных дорог общего пользования на территории ЗАТО Михайловский  Сара-товской области на 2014 год"</t>
  </si>
  <si>
    <t>"Развитие малого и среднего предпринимательства в ЗАТО Михайловский на 2013 -2015 годы"</t>
  </si>
  <si>
    <t>1900000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</si>
  <si>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</si>
  <si>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</si>
  <si>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</si>
  <si>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1600000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</si>
  <si>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</si>
  <si>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</si>
  <si>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</si>
  <si>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</si>
  <si>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Непрограммные направления деятельности органа местного самоуправления</t>
  </si>
  <si>
    <t>9000000</t>
  </si>
  <si>
    <t xml:space="preserve"> Возмещение недополученных доходов в связи с оказанием  услуг муниципальных бань  </t>
  </si>
  <si>
    <t>9003001</t>
  </si>
  <si>
    <t>"Комплексное развитие систем коммунальной инфраструктуры ЗАТО Михайловский Саратовской области на период с 2013г. до 2022 г."</t>
  </si>
  <si>
    <t>1800000</t>
  </si>
  <si>
    <t>Целевая муниципальная программа   "Благоустройство территории  ЗАТО Михайловский Саратовской области на 2013-2015г"</t>
  </si>
  <si>
    <t>1700000</t>
  </si>
  <si>
    <t>Обеспечение деятельности учреждений (оказание муниципальных услуг, выполнение работ)</t>
  </si>
  <si>
    <t>9300000</t>
  </si>
  <si>
    <t>Расходы на выполнение муниципальных заданий муниципальными бюджетными и автономными учреждениями</t>
  </si>
  <si>
    <t>9300410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</si>
  <si>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</si>
  <si>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</si>
  <si>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</si>
  <si>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</si>
  <si>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9307390</t>
  </si>
  <si>
    <t>9307330</t>
  </si>
  <si>
    <t>9307370</t>
  </si>
  <si>
    <t>9307400</t>
  </si>
  <si>
    <t>Целевая муниципальная программа «Улучшение условий и охраны труда в ЗАТО Михайловский Саратовской области на  2013-2015 годы»</t>
  </si>
  <si>
    <t>0100000</t>
  </si>
  <si>
    <t>Целевая муниципальная программа  "Энергосбережение и повышение энергетической эффективности в ЗАТО - пос. Михайловский Саратовской области на период до 2020 года"</t>
  </si>
  <si>
    <t>0800000</t>
  </si>
  <si>
    <t>Целевая муниципальная программа  "Развитие дошкольного образования на 2013-2015г"</t>
  </si>
  <si>
    <t>1300000</t>
  </si>
  <si>
    <t>Субвенция  на финансовое обеспечение образовательной деятельности муниципальных общеобразо-вательных учреждений</t>
  </si>
  <si>
    <t>9307340</t>
  </si>
  <si>
    <t>Целевая муниципальная программа «Профилактика правонарушений и усиление борьбы с преступностью в закрытом административно-территориальном образовании пос. Михайловский Саратовской области  на 2011-2013 годы»</t>
  </si>
  <si>
    <t>0200000</t>
  </si>
  <si>
    <t>Целевая муниципальная программа "Противодействие  зло-употреблению наркотическими средствами и их незаконному обороту в ЗАТО Михайловский Саратовской области"</t>
  </si>
  <si>
    <t>0500000</t>
  </si>
  <si>
    <t>Целевая муниципальная программа "Профилактика терроризма и экстремизма в ЗАТО Михайловский Саратовской области на 2011-2013 годы"</t>
  </si>
  <si>
    <t>0300000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</si>
  <si>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</si>
  <si>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Целевая муниципальная программа "Молодежная политика и оздоровление детей ЗАТО Михайловский Саратовской области"</t>
  </si>
  <si>
    <t>0400000</t>
  </si>
  <si>
    <t>9002001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</si>
  <si>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</si>
  <si>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</si>
  <si>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</si>
  <si>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</si>
  <si>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Осуществление органами местного самоуправления государственных полномочий по предоставлению гражданам субсидий на оплату жи-лого помещения и коммунальных услуг</t>
  </si>
  <si>
    <t>9007310</t>
  </si>
  <si>
    <t>Компенсация родительской платы за присмотр и уход за детьми  в образовательных орга-низациях, реализующих основную общеобразова-тельную программу дошкольного образования</t>
  </si>
  <si>
    <t>9007350</t>
  </si>
  <si>
    <t>Социальное обеспечение и иные выплаты населению</t>
  </si>
  <si>
    <t>Переселение граждан из закрытых административно-территориальных образований</t>
  </si>
  <si>
    <t>9005159</t>
  </si>
  <si>
    <t>"Средства массовой информации"</t>
  </si>
  <si>
    <t>Обеспечение деятельности учреждений (оказание государственных услуг, выполнение работ)</t>
  </si>
  <si>
    <t>Уплата земельного налога, налога на имущество и транспортного налога муниципальными казенными учреждениями</t>
  </si>
  <si>
    <t>9300620</t>
  </si>
  <si>
    <t>Расходы на обеспечение деятельности муниципальных казенных учреждений</t>
  </si>
  <si>
    <t>9300420</t>
  </si>
  <si>
    <t>Расходы на выплаты персоналу казен-ных учреждений</t>
  </si>
  <si>
    <t>110</t>
  </si>
  <si>
    <t xml:space="preserve"> Закупка товаров, работ и услуг для государственных (муниципальных) нужд</t>
  </si>
  <si>
    <t xml:space="preserve"> Иные закупки товаров, работ и услуг для обеспечения государственных (муниципальных) нужд</t>
  </si>
  <si>
    <t>"Улучшение условий и охраны в ЗАТО Михайловский Саратовской области на 2013-2015 годы"</t>
  </si>
  <si>
    <t>Целевая муниципальная программа  "Развитие культуры в ЗАТО Михайловский Саратовской области на 2013-2015 годы"</t>
  </si>
  <si>
    <t>1400000</t>
  </si>
  <si>
    <t>Целевая муниципальная программа  "Доступная для инвалидов среда жизнедеятельности на 2011-2013 годы"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</si>
  <si>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</si>
  <si>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1500000</t>
  </si>
  <si>
    <t>Развитие физической культуры и спорта в ЗАТО Михайловский Саратовской области на 2013-2016г"</t>
  </si>
  <si>
    <t>Ведомственная структура расходов бюджета ЗАТО Михайловский на 2014 год</t>
  </si>
  <si>
    <t>Распределение бюджетных ассигнований по разделам, подразделам, целевым статьям и видам расходов классификации расходов бюджета ЗАТО Михайловский на 2014 год</t>
  </si>
  <si>
    <t>Уплата земельного налога, налога на имущество и транспортного налога областными казенными учре-ждениями</t>
  </si>
  <si>
    <t>Уплата земельного налога, налога на имущество и транспортного налога областными казенными учреждениями</t>
  </si>
  <si>
    <t>Норматив распределения доходов от налогов, сборов и иных поступлений в бюджет ЗАТО Михайловский в 2014 году</t>
  </si>
  <si>
    <t>2 02 01001 04 0002 151</t>
  </si>
  <si>
    <t>2 02 03024 04 0001 151</t>
  </si>
  <si>
    <t>2 02 03024 04 0037 151</t>
  </si>
  <si>
    <t>Целевая муниципальная программа "Профилактика терроризма и экстремизма в ЗАТО Михайловский Саратовской области"</t>
  </si>
  <si>
    <t>2000000</t>
  </si>
  <si>
    <t>Осуществление отдельных государственных пол-номочий по государственному управлению охраной труда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</si>
  <si>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</si>
  <si>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Осуществление государственных полномочий по исполнению функций комиссий по делам несовершеннолетних и защите их прав</t>
  </si>
  <si>
    <t>Осущетсвление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</si>
  <si>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</si>
  <si>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</si>
  <si>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Осуществление отдельных государственных полномочий по осуществлению деятельности по опеке и попечи-тельству в отношении несовершеннолетних граждан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</si>
  <si>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</si>
  <si>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</si>
  <si>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образо-вательных организациях, реализующих образова-тельные программы начального общего, основного общего и среднего общего образования, и частично-му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</si>
  <si>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Обеспечение образовательной деятельности муниципальных дошкольных образовательных организаций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</si>
  <si>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</si>
  <si>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Обеспечение образовательной деятельности муниципальных общеобразо-вательных учреждений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</si>
</sst>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#,###,###,###,###,###,###"/>
    <numFmt numFmtId="166" formatCode="000000"/>
  </numFmts>
  <fonts count="46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u/>
      <sz val="10"/>
      <color indexed="12"/>
      <name val="Arial Cyr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indexed="8"/>
      <name val="Arial CYR"/>
    </font>
    <font>
      <b/>
      <sz val="10"/>
      <color indexed="8"/>
      <name val="Arial CYR"/>
    </font>
    <font>
      <b/>
      <sz val="9"/>
      <color indexed="8"/>
      <name val="Times New Roman"/>
      <family val="1"/>
      <charset val="204"/>
    </font>
    <font>
      <b/>
      <sz val="9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7"/>
      <color indexed="8"/>
      <name val="Arial CYR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ahoma"/>
      <family val="2"/>
      <charset val="204"/>
    </font>
    <font>
      <b/>
      <sz val="13"/>
      <name val="Times New Roman"/>
      <family val="1"/>
      <charset val="204"/>
    </font>
    <font>
      <sz val="10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sz val="7"/>
      <name val="Tahoma"/>
      <family val="2"/>
      <charset val="204"/>
    </font>
    <font>
      <b/>
      <sz val="8"/>
      <color indexed="12"/>
      <name val="Tahoma"/>
      <family val="2"/>
      <charset val="204"/>
    </font>
    <font>
      <i/>
      <sz val="8"/>
      <name val="Tahoma"/>
      <family val="2"/>
      <charset val="204"/>
    </font>
    <font>
      <sz val="9"/>
      <name val="Arial Cyr"/>
      <family val="2"/>
      <charset val="204"/>
    </font>
    <font>
      <b/>
      <sz val="10"/>
      <color indexed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/>
    <xf numFmtId="0" fontId="44" fillId="0" borderId="0"/>
  </cellStyleXfs>
  <cellXfs count="266">
    <xf numFmtId="0" fontId="0" fillId="0" borderId="0" xfId="0"/>
    <xf numFmtId="0" fontId="6" fillId="0" borderId="0" xfId="0" applyFont="1" applyAlignment="1">
      <alignment horizontal="center"/>
    </xf>
    <xf numFmtId="0" fontId="9" fillId="0" borderId="0" xfId="0" applyFont="1"/>
    <xf numFmtId="0" fontId="11" fillId="0" borderId="0" xfId="0" applyFont="1"/>
    <xf numFmtId="0" fontId="1" fillId="0" borderId="0" xfId="0" applyFont="1"/>
    <xf numFmtId="0" fontId="16" fillId="0" borderId="0" xfId="0" applyFont="1" applyAlignment="1">
      <alignment wrapText="1"/>
    </xf>
    <xf numFmtId="0" fontId="3" fillId="0" borderId="0" xfId="0" applyFont="1" applyAlignment="1">
      <alignment wrapText="1"/>
    </xf>
    <xf numFmtId="3" fontId="18" fillId="0" borderId="0" xfId="0" applyNumberFormat="1" applyFont="1" applyBorder="1" applyAlignment="1">
      <alignment horizontal="center" wrapText="1"/>
    </xf>
    <xf numFmtId="0" fontId="21" fillId="0" borderId="0" xfId="0" applyFont="1"/>
    <xf numFmtId="3" fontId="26" fillId="0" borderId="0" xfId="0" applyNumberFormat="1" applyFont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0" fillId="0" borderId="0" xfId="0" applyFill="1"/>
    <xf numFmtId="164" fontId="7" fillId="0" borderId="4" xfId="0" applyNumberFormat="1" applyFont="1" applyFill="1" applyBorder="1" applyAlignment="1">
      <alignment horizontal="center"/>
    </xf>
    <xf numFmtId="0" fontId="29" fillId="0" borderId="0" xfId="3" applyFont="1" applyFill="1"/>
    <xf numFmtId="0" fontId="31" fillId="0" borderId="0" xfId="3" applyFont="1" applyFill="1" applyProtection="1"/>
    <xf numFmtId="0" fontId="31" fillId="0" borderId="0" xfId="3" applyFont="1" applyFill="1" applyAlignment="1" applyProtection="1">
      <alignment horizontal="left"/>
    </xf>
    <xf numFmtId="0" fontId="31" fillId="0" borderId="0" xfId="3" applyFont="1" applyFill="1"/>
    <xf numFmtId="0" fontId="33" fillId="0" borderId="0" xfId="3" applyFont="1" applyFill="1"/>
    <xf numFmtId="4" fontId="34" fillId="0" borderId="1" xfId="3" applyNumberFormat="1" applyFont="1" applyFill="1" applyBorder="1" applyAlignment="1" applyProtection="1">
      <alignment vertical="top" wrapText="1"/>
    </xf>
    <xf numFmtId="4" fontId="34" fillId="0" borderId="1" xfId="3" applyNumberFormat="1" applyFont="1" applyFill="1" applyBorder="1" applyAlignment="1" applyProtection="1">
      <alignment horizontal="center"/>
    </xf>
    <xf numFmtId="4" fontId="35" fillId="0" borderId="1" xfId="3" applyNumberFormat="1" applyFont="1" applyFill="1" applyBorder="1" applyAlignment="1" applyProtection="1">
      <alignment vertical="top" wrapText="1"/>
    </xf>
    <xf numFmtId="4" fontId="35" fillId="0" borderId="1" xfId="3" applyNumberFormat="1" applyFont="1" applyFill="1" applyBorder="1" applyAlignment="1" applyProtection="1">
      <alignment horizontal="center"/>
    </xf>
    <xf numFmtId="4" fontId="2" fillId="0" borderId="1" xfId="3" applyNumberFormat="1" applyFill="1" applyBorder="1" applyAlignment="1">
      <alignment vertical="top" wrapText="1"/>
    </xf>
    <xf numFmtId="0" fontId="2" fillId="0" borderId="0" xfId="3" applyFill="1"/>
    <xf numFmtId="4" fontId="35" fillId="0" borderId="1" xfId="3" applyNumberFormat="1" applyFont="1" applyFill="1" applyBorder="1" applyAlignment="1" applyProtection="1">
      <alignment vertical="top"/>
    </xf>
    <xf numFmtId="0" fontId="37" fillId="0" borderId="0" xfId="3" applyFont="1" applyFill="1"/>
    <xf numFmtId="4" fontId="37" fillId="0" borderId="1" xfId="3" applyNumberFormat="1" applyFont="1" applyFill="1" applyBorder="1"/>
    <xf numFmtId="4" fontId="33" fillId="0" borderId="1" xfId="3" applyNumberFormat="1" applyFont="1" applyFill="1" applyBorder="1"/>
    <xf numFmtId="4" fontId="29" fillId="0" borderId="1" xfId="3" applyNumberFormat="1" applyFont="1" applyFill="1" applyBorder="1"/>
    <xf numFmtId="4" fontId="38" fillId="0" borderId="1" xfId="3" applyNumberFormat="1" applyFont="1" applyFill="1" applyBorder="1"/>
    <xf numFmtId="4" fontId="39" fillId="0" borderId="1" xfId="3" applyNumberFormat="1" applyFont="1" applyFill="1" applyBorder="1" applyAlignment="1" applyProtection="1">
      <alignment wrapText="1"/>
      <protection locked="0"/>
    </xf>
    <xf numFmtId="4" fontId="38" fillId="0" borderId="1" xfId="3" applyNumberFormat="1" applyFont="1" applyFill="1" applyBorder="1" applyAlignment="1"/>
    <xf numFmtId="4" fontId="14" fillId="0" borderId="1" xfId="3" applyNumberFormat="1" applyFont="1" applyFill="1" applyBorder="1" applyAlignment="1">
      <alignment wrapText="1"/>
    </xf>
    <xf numFmtId="4" fontId="29" fillId="0" borderId="0" xfId="3" applyNumberFormat="1" applyFont="1" applyFill="1" applyBorder="1"/>
    <xf numFmtId="164" fontId="29" fillId="0" borderId="0" xfId="3" applyNumberFormat="1" applyFont="1" applyFill="1" applyBorder="1" applyAlignment="1"/>
    <xf numFmtId="4" fontId="29" fillId="0" borderId="6" xfId="3" applyNumberFormat="1" applyFont="1" applyFill="1" applyBorder="1"/>
    <xf numFmtId="164" fontId="29" fillId="0" borderId="6" xfId="3" applyNumberFormat="1" applyFont="1" applyFill="1" applyBorder="1" applyAlignment="1"/>
    <xf numFmtId="4" fontId="29" fillId="0" borderId="0" xfId="3" applyNumberFormat="1" applyFont="1" applyFill="1"/>
    <xf numFmtId="164" fontId="29" fillId="0" borderId="0" xfId="3" applyNumberFormat="1" applyFont="1" applyFill="1" applyAlignment="1"/>
    <xf numFmtId="4" fontId="17" fillId="0" borderId="10" xfId="0" applyNumberFormat="1" applyFont="1" applyFill="1" applyBorder="1" applyAlignment="1">
      <alignment wrapText="1"/>
    </xf>
    <xf numFmtId="0" fontId="18" fillId="0" borderId="9" xfId="0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horizontal="center" wrapText="1"/>
    </xf>
    <xf numFmtId="0" fontId="22" fillId="0" borderId="3" xfId="0" applyFont="1" applyFill="1" applyBorder="1" applyAlignment="1">
      <alignment horizontal="justify" wrapText="1"/>
    </xf>
    <xf numFmtId="4" fontId="19" fillId="0" borderId="1" xfId="0" applyNumberFormat="1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right" wrapText="1"/>
    </xf>
    <xf numFmtId="0" fontId="5" fillId="0" borderId="3" xfId="0" applyFont="1" applyFill="1" applyBorder="1" applyAlignment="1">
      <alignment horizontal="justify" wrapText="1"/>
    </xf>
    <xf numFmtId="0" fontId="23" fillId="0" borderId="0" xfId="0" applyFont="1" applyFill="1" applyBorder="1" applyAlignment="1">
      <alignment horizontal="center" wrapText="1"/>
    </xf>
    <xf numFmtId="0" fontId="13" fillId="0" borderId="0" xfId="2" applyFont="1" applyAlignment="1">
      <alignment horizontal="center"/>
    </xf>
    <xf numFmtId="0" fontId="27" fillId="0" borderId="0" xfId="2" applyFont="1" applyAlignment="1">
      <alignment vertical="top" wrapText="1"/>
    </xf>
    <xf numFmtId="0" fontId="13" fillId="0" borderId="15" xfId="2" applyFont="1" applyBorder="1"/>
    <xf numFmtId="0" fontId="14" fillId="0" borderId="0" xfId="2" applyFont="1"/>
    <xf numFmtId="0" fontId="13" fillId="0" borderId="15" xfId="2" applyFont="1" applyBorder="1" applyAlignment="1">
      <alignment wrapText="1"/>
    </xf>
    <xf numFmtId="0" fontId="14" fillId="0" borderId="0" xfId="2" applyFont="1" applyAlignment="1">
      <alignment wrapText="1"/>
    </xf>
    <xf numFmtId="0" fontId="13" fillId="0" borderId="0" xfId="2" applyFont="1" applyAlignment="1"/>
    <xf numFmtId="0" fontId="22" fillId="0" borderId="1" xfId="3" applyFont="1" applyFill="1" applyBorder="1" applyAlignment="1" applyProtection="1">
      <alignment vertical="top" wrapText="1"/>
    </xf>
    <xf numFmtId="0" fontId="16" fillId="0" borderId="1" xfId="3" applyFont="1" applyFill="1" applyBorder="1" applyAlignment="1" applyProtection="1">
      <alignment vertical="top" wrapText="1"/>
    </xf>
    <xf numFmtId="0" fontId="22" fillId="0" borderId="1" xfId="3" applyFont="1" applyFill="1" applyBorder="1" applyAlignment="1">
      <alignment vertical="top" wrapText="1"/>
    </xf>
    <xf numFmtId="0" fontId="5" fillId="0" borderId="1" xfId="3" applyFont="1" applyFill="1" applyBorder="1" applyAlignment="1">
      <alignment vertical="top" wrapText="1"/>
    </xf>
    <xf numFmtId="49" fontId="40" fillId="0" borderId="1" xfId="3" applyNumberFormat="1" applyFont="1" applyFill="1" applyBorder="1" applyAlignment="1">
      <alignment horizontal="left" vertical="center" wrapText="1"/>
    </xf>
    <xf numFmtId="49" fontId="12" fillId="0" borderId="1" xfId="3" applyNumberFormat="1" applyFont="1" applyFill="1" applyBorder="1" applyAlignment="1">
      <alignment horizontal="left" vertical="center" wrapText="1"/>
    </xf>
    <xf numFmtId="49" fontId="5" fillId="0" borderId="1" xfId="3" applyNumberFormat="1" applyFont="1" applyFill="1" applyBorder="1" applyAlignment="1">
      <alignment horizontal="left" vertical="center" wrapText="1"/>
    </xf>
    <xf numFmtId="0" fontId="12" fillId="0" borderId="1" xfId="3" applyNumberFormat="1" applyFont="1" applyFill="1" applyBorder="1" applyAlignment="1">
      <alignment horizontal="left" vertical="center" wrapText="1"/>
    </xf>
    <xf numFmtId="0" fontId="12" fillId="0" borderId="1" xfId="3" applyFont="1" applyFill="1" applyBorder="1" applyAlignment="1" applyProtection="1">
      <alignment wrapText="1"/>
      <protection locked="0"/>
    </xf>
    <xf numFmtId="0" fontId="5" fillId="0" borderId="0" xfId="3" applyFont="1" applyFill="1" applyBorder="1" applyAlignment="1"/>
    <xf numFmtId="0" fontId="5" fillId="0" borderId="0" xfId="3" applyFont="1" applyFill="1" applyBorder="1"/>
    <xf numFmtId="0" fontId="5" fillId="0" borderId="6" xfId="3" applyFont="1" applyFill="1" applyBorder="1"/>
    <xf numFmtId="0" fontId="5" fillId="0" borderId="0" xfId="3" applyFont="1" applyFill="1"/>
    <xf numFmtId="0" fontId="5" fillId="0" borderId="0" xfId="2" applyFont="1"/>
    <xf numFmtId="4" fontId="31" fillId="0" borderId="9" xfId="3" applyNumberFormat="1" applyFont="1" applyFill="1" applyBorder="1" applyAlignment="1" applyProtection="1">
      <alignment horizontal="left" vertical="top" wrapText="1"/>
    </xf>
    <xf numFmtId="4" fontId="32" fillId="0" borderId="9" xfId="3" applyNumberFormat="1" applyFont="1" applyFill="1" applyBorder="1" applyAlignment="1" applyProtection="1">
      <alignment horizontal="center" wrapText="1"/>
    </xf>
    <xf numFmtId="49" fontId="31" fillId="0" borderId="12" xfId="3" applyNumberFormat="1" applyFont="1" applyFill="1" applyBorder="1" applyAlignment="1" applyProtection="1">
      <alignment horizontal="center" vertical="center" wrapText="1"/>
    </xf>
    <xf numFmtId="49" fontId="40" fillId="0" borderId="19" xfId="3" applyNumberFormat="1" applyFont="1" applyFill="1" applyBorder="1" applyAlignment="1">
      <alignment horizontal="left" vertical="center" wrapText="1"/>
    </xf>
    <xf numFmtId="164" fontId="37" fillId="0" borderId="19" xfId="3" applyNumberFormat="1" applyFont="1" applyFill="1" applyBorder="1" applyAlignment="1">
      <alignment vertical="center"/>
    </xf>
    <xf numFmtId="4" fontId="37" fillId="0" borderId="19" xfId="3" applyNumberFormat="1" applyFont="1" applyFill="1" applyBorder="1"/>
    <xf numFmtId="164" fontId="37" fillId="0" borderId="20" xfId="3" applyNumberFormat="1" applyFont="1" applyFill="1" applyBorder="1" applyAlignment="1">
      <alignment vertical="center"/>
    </xf>
    <xf numFmtId="49" fontId="16" fillId="0" borderId="19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14" fillId="0" borderId="0" xfId="2" applyFont="1" applyFill="1"/>
    <xf numFmtId="0" fontId="5" fillId="0" borderId="1" xfId="2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7" fillId="0" borderId="20" xfId="0" applyNumberFormat="1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12" fillId="0" borderId="1" xfId="2" applyFont="1" applyFill="1" applyBorder="1" applyAlignment="1">
      <alignment horizontal="center" wrapText="1"/>
    </xf>
    <xf numFmtId="0" fontId="5" fillId="0" borderId="1" xfId="2" applyFont="1" applyFill="1" applyBorder="1" applyAlignment="1">
      <alignment horizontal="center" wrapText="1"/>
    </xf>
    <xf numFmtId="0" fontId="5" fillId="0" borderId="1" xfId="2" applyFont="1" applyFill="1" applyBorder="1" applyAlignment="1">
      <alignment horizontal="left"/>
    </xf>
    <xf numFmtId="0" fontId="5" fillId="0" borderId="1" xfId="3" applyNumberFormat="1" applyFont="1" applyFill="1" applyBorder="1" applyAlignment="1">
      <alignment horizontal="justify" vertical="center" wrapText="1"/>
    </xf>
    <xf numFmtId="0" fontId="5" fillId="0" borderId="1" xfId="2" applyNumberFormat="1" applyFont="1" applyFill="1" applyBorder="1" applyAlignment="1">
      <alignment horizontal="justify" vertical="center" wrapText="1"/>
    </xf>
    <xf numFmtId="0" fontId="42" fillId="0" borderId="18" xfId="3" applyFont="1" applyFill="1" applyBorder="1" applyAlignment="1">
      <alignment horizontal="left"/>
    </xf>
    <xf numFmtId="0" fontId="13" fillId="0" borderId="0" xfId="3" applyFont="1" applyFill="1" applyBorder="1" applyAlignment="1">
      <alignment horizontal="left"/>
    </xf>
    <xf numFmtId="0" fontId="13" fillId="0" borderId="6" xfId="3" applyFont="1" applyFill="1" applyBorder="1" applyAlignment="1">
      <alignment horizontal="left"/>
    </xf>
    <xf numFmtId="0" fontId="13" fillId="0" borderId="0" xfId="3" applyFont="1" applyFill="1" applyAlignment="1">
      <alignment horizontal="left"/>
    </xf>
    <xf numFmtId="4" fontId="36" fillId="0" borderId="1" xfId="3" applyNumberFormat="1" applyFont="1" applyFill="1" applyBorder="1" applyAlignment="1">
      <alignment vertical="top" wrapText="1"/>
    </xf>
    <xf numFmtId="0" fontId="27" fillId="0" borderId="3" xfId="3" applyFont="1" applyFill="1" applyBorder="1" applyAlignment="1">
      <alignment horizontal="left"/>
    </xf>
    <xf numFmtId="164" fontId="33" fillId="0" borderId="4" xfId="3" applyNumberFormat="1" applyFont="1" applyFill="1" applyBorder="1" applyAlignment="1">
      <alignment vertical="center"/>
    </xf>
    <xf numFmtId="0" fontId="13" fillId="0" borderId="3" xfId="3" applyFont="1" applyFill="1" applyBorder="1" applyAlignment="1">
      <alignment horizontal="left"/>
    </xf>
    <xf numFmtId="49" fontId="5" fillId="0" borderId="1" xfId="3" applyNumberFormat="1" applyFont="1" applyFill="1" applyBorder="1" applyAlignment="1">
      <alignment horizontal="justify" wrapText="1"/>
    </xf>
    <xf numFmtId="164" fontId="29" fillId="0" borderId="4" xfId="3" applyNumberFormat="1" applyFont="1" applyFill="1" applyBorder="1" applyAlignment="1">
      <alignment vertical="center"/>
    </xf>
    <xf numFmtId="4" fontId="17" fillId="0" borderId="11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8" fillId="0" borderId="14" xfId="0" applyFont="1" applyFill="1" applyBorder="1" applyAlignment="1">
      <alignment horizontal="center" wrapText="1"/>
    </xf>
    <xf numFmtId="0" fontId="18" fillId="0" borderId="17" xfId="0" applyFont="1" applyFill="1" applyBorder="1" applyAlignment="1">
      <alignment horizontal="center" wrapText="1"/>
    </xf>
    <xf numFmtId="0" fontId="24" fillId="0" borderId="8" xfId="0" applyFont="1" applyFill="1" applyBorder="1" applyAlignment="1">
      <alignment horizontal="center" wrapText="1"/>
    </xf>
    <xf numFmtId="49" fontId="24" fillId="0" borderId="9" xfId="0" applyNumberFormat="1" applyFont="1" applyFill="1" applyBorder="1" applyAlignment="1">
      <alignment horizontal="justify" wrapText="1"/>
    </xf>
    <xf numFmtId="0" fontId="17" fillId="0" borderId="12" xfId="0" applyFont="1" applyFill="1" applyBorder="1" applyAlignment="1">
      <alignment horizontal="center" wrapText="1"/>
    </xf>
    <xf numFmtId="0" fontId="24" fillId="0" borderId="3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49" fontId="24" fillId="0" borderId="1" xfId="0" applyNumberFormat="1" applyFont="1" applyFill="1" applyBorder="1" applyAlignment="1">
      <alignment horizontal="justify" wrapText="1"/>
    </xf>
    <xf numFmtId="49" fontId="17" fillId="0" borderId="4" xfId="0" applyNumberFormat="1" applyFont="1" applyFill="1" applyBorder="1" applyAlignment="1">
      <alignment horizontal="center" wrapText="1"/>
    </xf>
    <xf numFmtId="0" fontId="24" fillId="0" borderId="13" xfId="0" applyFont="1" applyFill="1" applyBorder="1" applyAlignment="1">
      <alignment horizontal="center" wrapText="1"/>
    </xf>
    <xf numFmtId="0" fontId="20" fillId="0" borderId="16" xfId="0" applyFont="1" applyFill="1" applyBorder="1" applyAlignment="1">
      <alignment horizontal="center" wrapText="1"/>
    </xf>
    <xf numFmtId="49" fontId="24" fillId="0" borderId="16" xfId="0" applyNumberFormat="1" applyFont="1" applyFill="1" applyBorder="1" applyAlignment="1">
      <alignment horizontal="justify" wrapText="1"/>
    </xf>
    <xf numFmtId="49" fontId="17" fillId="0" borderId="28" xfId="0" applyNumberFormat="1" applyFont="1" applyFill="1" applyBorder="1" applyAlignment="1">
      <alignment horizontal="center" wrapText="1"/>
    </xf>
    <xf numFmtId="0" fontId="24" fillId="0" borderId="18" xfId="0" applyFont="1" applyFill="1" applyBorder="1" applyAlignment="1">
      <alignment horizontal="center" wrapText="1"/>
    </xf>
    <xf numFmtId="0" fontId="20" fillId="0" borderId="19" xfId="0" applyFont="1" applyFill="1" applyBorder="1" applyAlignment="1">
      <alignment horizontal="center" wrapText="1"/>
    </xf>
    <xf numFmtId="49" fontId="24" fillId="0" borderId="19" xfId="0" applyNumberFormat="1" applyFont="1" applyFill="1" applyBorder="1" applyAlignment="1">
      <alignment horizontal="justify" wrapText="1"/>
    </xf>
    <xf numFmtId="49" fontId="17" fillId="0" borderId="20" xfId="0" applyNumberFormat="1" applyFont="1" applyFill="1" applyBorder="1" applyAlignment="1">
      <alignment horizontal="center" wrapText="1"/>
    </xf>
    <xf numFmtId="0" fontId="3" fillId="0" borderId="30" xfId="0" applyFont="1" applyFill="1" applyBorder="1" applyAlignment="1">
      <alignment horizontal="center" wrapText="1"/>
    </xf>
    <xf numFmtId="0" fontId="22" fillId="0" borderId="5" xfId="0" applyFont="1" applyFill="1" applyBorder="1" applyAlignment="1">
      <alignment horizontal="right" wrapText="1"/>
    </xf>
    <xf numFmtId="49" fontId="16" fillId="0" borderId="5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22" fillId="0" borderId="19" xfId="0" applyFont="1" applyFill="1" applyBorder="1" applyAlignment="1">
      <alignment horizontal="right" wrapText="1"/>
    </xf>
    <xf numFmtId="0" fontId="24" fillId="0" borderId="5" xfId="0" applyFont="1" applyFill="1" applyBorder="1" applyAlignment="1">
      <alignment horizontal="center" wrapText="1"/>
    </xf>
    <xf numFmtId="0" fontId="24" fillId="0" borderId="16" xfId="0" applyFont="1" applyFill="1" applyBorder="1" applyAlignment="1">
      <alignment horizontal="center" wrapText="1"/>
    </xf>
    <xf numFmtId="0" fontId="22" fillId="0" borderId="16" xfId="0" applyFont="1" applyFill="1" applyBorder="1" applyAlignment="1">
      <alignment horizontal="right" wrapText="1"/>
    </xf>
    <xf numFmtId="0" fontId="5" fillId="0" borderId="0" xfId="0" applyFont="1" applyFill="1" applyAlignment="1">
      <alignment horizontal="center" wrapText="1"/>
    </xf>
    <xf numFmtId="0" fontId="15" fillId="0" borderId="0" xfId="1" applyFill="1" applyAlignment="1" applyProtection="1">
      <alignment horizontal="center" wrapText="1"/>
    </xf>
    <xf numFmtId="0" fontId="0" fillId="0" borderId="0" xfId="0" applyFill="1" applyAlignment="1">
      <alignment horizontal="center" wrapText="1"/>
    </xf>
    <xf numFmtId="0" fontId="42" fillId="0" borderId="3" xfId="3" applyFont="1" applyFill="1" applyBorder="1" applyAlignment="1">
      <alignment horizontal="left"/>
    </xf>
    <xf numFmtId="164" fontId="37" fillId="0" borderId="4" xfId="3" applyNumberFormat="1" applyFont="1" applyFill="1" applyBorder="1" applyAlignment="1">
      <alignment vertical="center"/>
    </xf>
    <xf numFmtId="0" fontId="41" fillId="0" borderId="8" xfId="3" applyFont="1" applyFill="1" applyBorder="1" applyAlignment="1" applyProtection="1">
      <alignment horizontal="left" vertical="center" wrapText="1"/>
    </xf>
    <xf numFmtId="0" fontId="22" fillId="0" borderId="9" xfId="3" applyFont="1" applyFill="1" applyBorder="1" applyAlignment="1" applyProtection="1">
      <alignment horizontal="center" vertical="center" wrapText="1"/>
    </xf>
    <xf numFmtId="165" fontId="20" fillId="0" borderId="3" xfId="3" applyNumberFormat="1" applyFont="1" applyFill="1" applyBorder="1" applyAlignment="1" applyProtection="1">
      <alignment vertical="top"/>
    </xf>
    <xf numFmtId="164" fontId="33" fillId="0" borderId="4" xfId="3" applyNumberFormat="1" applyFont="1" applyFill="1" applyBorder="1" applyAlignment="1" applyProtection="1">
      <alignment vertical="center"/>
    </xf>
    <xf numFmtId="165" fontId="41" fillId="0" borderId="3" xfId="3" applyNumberFormat="1" applyFont="1" applyFill="1" applyBorder="1" applyAlignment="1" applyProtection="1">
      <alignment horizontal="left" vertical="top"/>
    </xf>
    <xf numFmtId="164" fontId="29" fillId="0" borderId="4" xfId="3" applyNumberFormat="1" applyFont="1" applyFill="1" applyBorder="1" applyAlignment="1" applyProtection="1">
      <alignment vertical="center"/>
    </xf>
    <xf numFmtId="0" fontId="41" fillId="0" borderId="3" xfId="3" applyFont="1" applyFill="1" applyBorder="1" applyAlignment="1" applyProtection="1">
      <alignment vertical="top"/>
    </xf>
    <xf numFmtId="0" fontId="41" fillId="0" borderId="3" xfId="3" applyFont="1" applyFill="1" applyBorder="1" applyAlignment="1" applyProtection="1">
      <alignment horizontal="left" vertical="top" wrapText="1"/>
    </xf>
    <xf numFmtId="0" fontId="41" fillId="0" borderId="3" xfId="3" applyFont="1" applyFill="1" applyBorder="1" applyAlignment="1" applyProtection="1">
      <alignment horizontal="left" vertical="top"/>
    </xf>
    <xf numFmtId="164" fontId="35" fillId="0" borderId="4" xfId="3" applyNumberFormat="1" applyFont="1" applyFill="1" applyBorder="1" applyAlignment="1" applyProtection="1">
      <alignment vertical="center"/>
    </xf>
    <xf numFmtId="164" fontId="35" fillId="0" borderId="4" xfId="3" applyNumberFormat="1" applyFont="1" applyFill="1" applyBorder="1" applyAlignment="1" applyProtection="1">
      <alignment vertical="center"/>
      <protection locked="0"/>
    </xf>
    <xf numFmtId="164" fontId="2" fillId="0" borderId="4" xfId="3" applyNumberFormat="1" applyFill="1" applyBorder="1" applyAlignment="1">
      <alignment vertical="center"/>
    </xf>
    <xf numFmtId="164" fontId="37" fillId="0" borderId="4" xfId="3" applyNumberFormat="1" applyFont="1" applyFill="1" applyBorder="1" applyAlignment="1"/>
    <xf numFmtId="164" fontId="29" fillId="0" borderId="4" xfId="3" applyNumberFormat="1" applyFont="1" applyFill="1" applyBorder="1" applyAlignment="1"/>
    <xf numFmtId="0" fontId="41" fillId="0" borderId="3" xfId="0" applyFont="1" applyFill="1" applyBorder="1" applyAlignment="1">
      <alignment horizontal="left" wrapText="1"/>
    </xf>
    <xf numFmtId="0" fontId="13" fillId="0" borderId="3" xfId="0" applyFont="1" applyBorder="1" applyAlignment="1">
      <alignment horizontal="left"/>
    </xf>
    <xf numFmtId="0" fontId="13" fillId="0" borderId="0" xfId="2" applyFont="1" applyBorder="1" applyAlignment="1">
      <alignment wrapText="1"/>
    </xf>
    <xf numFmtId="0" fontId="13" fillId="0" borderId="0" xfId="2" applyFont="1" applyBorder="1"/>
    <xf numFmtId="0" fontId="13" fillId="0" borderId="0" xfId="2" applyFont="1" applyFill="1" applyBorder="1"/>
    <xf numFmtId="0" fontId="28" fillId="0" borderId="8" xfId="2" applyFont="1" applyBorder="1" applyAlignment="1">
      <alignment horizontal="center" wrapText="1"/>
    </xf>
    <xf numFmtId="0" fontId="12" fillId="0" borderId="9" xfId="2" applyFont="1" applyFill="1" applyBorder="1" applyAlignment="1">
      <alignment horizontal="center" wrapText="1"/>
    </xf>
    <xf numFmtId="0" fontId="27" fillId="0" borderId="12" xfId="2" applyFont="1" applyBorder="1" applyAlignment="1">
      <alignment vertical="top" wrapText="1"/>
    </xf>
    <xf numFmtId="49" fontId="27" fillId="0" borderId="3" xfId="2" applyNumberFormat="1" applyFont="1" applyBorder="1" applyAlignment="1">
      <alignment horizontal="center"/>
    </xf>
    <xf numFmtId="0" fontId="27" fillId="0" borderId="4" xfId="2" applyFont="1" applyBorder="1" applyAlignment="1">
      <alignment vertical="top" wrapText="1"/>
    </xf>
    <xf numFmtId="49" fontId="28" fillId="0" borderId="3" xfId="2" applyNumberFormat="1" applyFont="1" applyBorder="1" applyAlignment="1">
      <alignment horizontal="center"/>
    </xf>
    <xf numFmtId="49" fontId="13" fillId="0" borderId="4" xfId="2" applyNumberFormat="1" applyFont="1" applyBorder="1" applyAlignment="1">
      <alignment vertical="top" wrapText="1"/>
    </xf>
    <xf numFmtId="49" fontId="13" fillId="0" borderId="4" xfId="2" applyNumberFormat="1" applyFont="1" applyBorder="1" applyAlignment="1">
      <alignment wrapText="1"/>
    </xf>
    <xf numFmtId="49" fontId="28" fillId="0" borderId="3" xfId="2" applyNumberFormat="1" applyFont="1" applyFill="1" applyBorder="1" applyAlignment="1">
      <alignment horizontal="center"/>
    </xf>
    <xf numFmtId="49" fontId="13" fillId="0" borderId="4" xfId="2" applyNumberFormat="1" applyFont="1" applyFill="1" applyBorder="1" applyAlignment="1">
      <alignment vertical="top" wrapText="1"/>
    </xf>
    <xf numFmtId="49" fontId="13" fillId="0" borderId="4" xfId="2" applyNumberFormat="1" applyFont="1" applyBorder="1" applyAlignment="1"/>
    <xf numFmtId="0" fontId="13" fillId="0" borderId="4" xfId="2" applyNumberFormat="1" applyFont="1" applyFill="1" applyBorder="1" applyAlignment="1">
      <alignment vertical="center" wrapText="1"/>
    </xf>
    <xf numFmtId="49" fontId="27" fillId="0" borderId="4" xfId="2" applyNumberFormat="1" applyFont="1" applyBorder="1" applyAlignment="1">
      <alignment vertical="center" wrapText="1"/>
    </xf>
    <xf numFmtId="166" fontId="13" fillId="0" borderId="4" xfId="2" applyNumberFormat="1" applyFont="1" applyBorder="1" applyAlignment="1">
      <alignment vertical="top" wrapText="1"/>
    </xf>
    <xf numFmtId="0" fontId="13" fillId="0" borderId="4" xfId="2" applyFont="1" applyFill="1" applyBorder="1" applyAlignment="1">
      <alignment wrapText="1"/>
    </xf>
    <xf numFmtId="0" fontId="13" fillId="0" borderId="4" xfId="2" applyFont="1" applyBorder="1" applyAlignment="1">
      <alignment wrapText="1"/>
    </xf>
    <xf numFmtId="49" fontId="28" fillId="0" borderId="18" xfId="2" applyNumberFormat="1" applyFont="1" applyBorder="1" applyAlignment="1">
      <alignment horizontal="center"/>
    </xf>
    <xf numFmtId="0" fontId="5" fillId="0" borderId="19" xfId="2" applyFont="1" applyFill="1" applyBorder="1" applyAlignment="1">
      <alignment horizontal="center" wrapText="1"/>
    </xf>
    <xf numFmtId="49" fontId="13" fillId="0" borderId="20" xfId="2" applyNumberFormat="1" applyFont="1" applyBorder="1" applyAlignment="1">
      <alignment vertical="top" wrapText="1"/>
    </xf>
    <xf numFmtId="49" fontId="28" fillId="0" borderId="8" xfId="2" applyNumberFormat="1" applyFont="1" applyBorder="1" applyAlignment="1">
      <alignment horizontal="center"/>
    </xf>
    <xf numFmtId="0" fontId="5" fillId="0" borderId="9" xfId="2" applyFont="1" applyFill="1" applyBorder="1" applyAlignment="1">
      <alignment horizontal="left"/>
    </xf>
    <xf numFmtId="0" fontId="13" fillId="0" borderId="12" xfId="2" applyFont="1" applyBorder="1" applyAlignment="1">
      <alignment wrapText="1"/>
    </xf>
    <xf numFmtId="0" fontId="13" fillId="0" borderId="4" xfId="2" applyFont="1" applyBorder="1" applyAlignment="1"/>
    <xf numFmtId="0" fontId="5" fillId="0" borderId="19" xfId="2" applyFont="1" applyFill="1" applyBorder="1" applyAlignment="1">
      <alignment horizontal="center"/>
    </xf>
    <xf numFmtId="0" fontId="13" fillId="0" borderId="20" xfId="2" applyFont="1" applyBorder="1" applyAlignment="1"/>
    <xf numFmtId="49" fontId="28" fillId="0" borderId="23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4" fontId="0" fillId="0" borderId="0" xfId="0" applyNumberFormat="1" applyFill="1"/>
    <xf numFmtId="0" fontId="45" fillId="0" borderId="14" xfId="0" applyFont="1" applyBorder="1" applyAlignment="1">
      <alignment horizontal="center"/>
    </xf>
    <xf numFmtId="0" fontId="28" fillId="0" borderId="26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49" fontId="28" fillId="0" borderId="23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wrapText="1"/>
    </xf>
    <xf numFmtId="49" fontId="8" fillId="0" borderId="9" xfId="0" applyNumberFormat="1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4" fontId="8" fillId="0" borderId="9" xfId="0" applyNumberFormat="1" applyFont="1" applyFill="1" applyBorder="1" applyAlignment="1">
      <alignment horizontal="center"/>
    </xf>
    <xf numFmtId="4" fontId="8" fillId="0" borderId="1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wrapText="1"/>
    </xf>
    <xf numFmtId="164" fontId="7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justify"/>
    </xf>
    <xf numFmtId="0" fontId="5" fillId="0" borderId="3" xfId="0" applyFont="1" applyFill="1" applyBorder="1" applyAlignment="1">
      <alignment horizontal="left" wrapText="1"/>
    </xf>
    <xf numFmtId="0" fontId="1" fillId="0" borderId="0" xfId="0" applyFont="1" applyFill="1"/>
    <xf numFmtId="0" fontId="9" fillId="0" borderId="0" xfId="0" applyFont="1" applyFill="1"/>
    <xf numFmtId="0" fontId="12" fillId="0" borderId="3" xfId="0" applyFont="1" applyFill="1" applyBorder="1" applyAlignment="1">
      <alignment horizontal="justify" wrapText="1"/>
    </xf>
    <xf numFmtId="0" fontId="0" fillId="0" borderId="0" xfId="0" applyFill="1" applyBorder="1"/>
    <xf numFmtId="49" fontId="7" fillId="0" borderId="0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left" wrapText="1"/>
    </xf>
    <xf numFmtId="0" fontId="5" fillId="0" borderId="18" xfId="0" applyFont="1" applyFill="1" applyBorder="1" applyAlignment="1">
      <alignment horizontal="justify" wrapText="1"/>
    </xf>
    <xf numFmtId="49" fontId="7" fillId="0" borderId="19" xfId="0" applyNumberFormat="1" applyFont="1" applyFill="1" applyBorder="1" applyAlignment="1">
      <alignment horizontal="center"/>
    </xf>
    <xf numFmtId="164" fontId="7" fillId="0" borderId="16" xfId="0" applyNumberFormat="1" applyFont="1" applyFill="1" applyBorder="1" applyAlignment="1">
      <alignment horizontal="center"/>
    </xf>
    <xf numFmtId="4" fontId="7" fillId="0" borderId="19" xfId="0" applyNumberFormat="1" applyFont="1" applyFill="1" applyBorder="1" applyAlignment="1">
      <alignment horizontal="center"/>
    </xf>
    <xf numFmtId="4" fontId="7" fillId="0" borderId="20" xfId="0" applyNumberFormat="1" applyFont="1" applyFill="1" applyBorder="1" applyAlignment="1">
      <alignment horizontal="center"/>
    </xf>
    <xf numFmtId="0" fontId="12" fillId="0" borderId="31" xfId="0" applyFont="1" applyFill="1" applyBorder="1" applyAlignment="1">
      <alignment wrapText="1"/>
    </xf>
    <xf numFmtId="49" fontId="10" fillId="0" borderId="24" xfId="0" applyNumberFormat="1" applyFont="1" applyFill="1" applyBorder="1" applyAlignment="1">
      <alignment horizontal="center"/>
    </xf>
    <xf numFmtId="49" fontId="10" fillId="0" borderId="34" xfId="0" applyNumberFormat="1" applyFont="1" applyFill="1" applyBorder="1" applyAlignment="1">
      <alignment horizontal="center"/>
    </xf>
    <xf numFmtId="164" fontId="8" fillId="0" borderId="14" xfId="0" applyNumberFormat="1" applyFont="1" applyFill="1" applyBorder="1" applyAlignment="1">
      <alignment horizontal="center"/>
    </xf>
    <xf numFmtId="4" fontId="8" fillId="0" borderId="35" xfId="0" applyNumberFormat="1" applyFont="1" applyFill="1" applyBorder="1" applyAlignment="1">
      <alignment horizontal="center"/>
    </xf>
    <xf numFmtId="4" fontId="8" fillId="0" borderId="36" xfId="0" applyNumberFormat="1" applyFont="1" applyFill="1" applyBorder="1" applyAlignment="1">
      <alignment horizontal="center"/>
    </xf>
    <xf numFmtId="4" fontId="8" fillId="0" borderId="24" xfId="0" applyNumberFormat="1" applyFont="1" applyFill="1" applyBorder="1" applyAlignment="1">
      <alignment horizontal="center"/>
    </xf>
    <xf numFmtId="0" fontId="5" fillId="0" borderId="0" xfId="0" applyFont="1" applyFill="1" applyAlignment="1">
      <alignment wrapText="1"/>
    </xf>
    <xf numFmtId="4" fontId="5" fillId="0" borderId="0" xfId="0" applyNumberFormat="1" applyFont="1" applyFill="1"/>
    <xf numFmtId="0" fontId="5" fillId="0" borderId="30" xfId="0" applyFont="1" applyFill="1" applyBorder="1" applyAlignment="1">
      <alignment wrapText="1"/>
    </xf>
    <xf numFmtId="49" fontId="7" fillId="0" borderId="5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center"/>
    </xf>
    <xf numFmtId="0" fontId="28" fillId="0" borderId="3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8" fillId="0" borderId="37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wrapText="1"/>
    </xf>
    <xf numFmtId="49" fontId="7" fillId="0" borderId="16" xfId="0" applyNumberFormat="1" applyFont="1" applyFill="1" applyBorder="1" applyAlignment="1">
      <alignment horizontal="center"/>
    </xf>
    <xf numFmtId="4" fontId="7" fillId="0" borderId="16" xfId="0" applyNumberFormat="1" applyFont="1" applyFill="1" applyBorder="1" applyAlignment="1">
      <alignment horizontal="center"/>
    </xf>
    <xf numFmtId="164" fontId="8" fillId="0" borderId="22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justify" wrapText="1"/>
    </xf>
    <xf numFmtId="49" fontId="7" fillId="0" borderId="9" xfId="0" applyNumberFormat="1" applyFont="1" applyFill="1" applyBorder="1" applyAlignment="1">
      <alignment horizontal="center"/>
    </xf>
    <xf numFmtId="4" fontId="8" fillId="0" borderId="17" xfId="0" applyNumberFormat="1" applyFont="1" applyFill="1" applyBorder="1" applyAlignment="1">
      <alignment horizontal="center"/>
    </xf>
    <xf numFmtId="4" fontId="7" fillId="0" borderId="38" xfId="0" applyNumberFormat="1" applyFont="1" applyFill="1" applyBorder="1" applyAlignment="1">
      <alignment horizontal="center"/>
    </xf>
    <xf numFmtId="4" fontId="7" fillId="0" borderId="39" xfId="0" applyNumberFormat="1" applyFont="1" applyFill="1" applyBorder="1" applyAlignment="1">
      <alignment horizontal="center"/>
    </xf>
    <xf numFmtId="4" fontId="7" fillId="0" borderId="40" xfId="0" applyNumberFormat="1" applyFont="1" applyFill="1" applyBorder="1" applyAlignment="1">
      <alignment horizontal="center"/>
    </xf>
    <xf numFmtId="4" fontId="7" fillId="0" borderId="41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0" fontId="5" fillId="0" borderId="1" xfId="3" applyFont="1" applyFill="1" applyBorder="1" applyAlignment="1" applyProtection="1">
      <alignment horizontal="justify" wrapText="1"/>
      <protection locked="0"/>
    </xf>
    <xf numFmtId="0" fontId="5" fillId="0" borderId="1" xfId="0" applyFont="1" applyFill="1" applyBorder="1" applyAlignment="1">
      <alignment horizontal="justify" wrapText="1"/>
    </xf>
    <xf numFmtId="0" fontId="12" fillId="0" borderId="1" xfId="3" applyNumberFormat="1" applyFont="1" applyFill="1" applyBorder="1" applyAlignment="1">
      <alignment horizontal="justify" vertical="center" wrapText="1"/>
    </xf>
    <xf numFmtId="0" fontId="13" fillId="0" borderId="3" xfId="0" applyFont="1" applyFill="1" applyBorder="1" applyAlignment="1">
      <alignment horizontal="left"/>
    </xf>
    <xf numFmtId="0" fontId="5" fillId="0" borderId="1" xfId="3" applyFont="1" applyFill="1" applyBorder="1" applyAlignment="1">
      <alignment horizontal="justify" wrapText="1"/>
    </xf>
    <xf numFmtId="0" fontId="5" fillId="0" borderId="1" xfId="0" applyFont="1" applyFill="1" applyBorder="1" applyAlignment="1">
      <alignment horizontal="justify" vertical="top" wrapText="1"/>
    </xf>
    <xf numFmtId="0" fontId="5" fillId="0" borderId="1" xfId="3" applyNumberFormat="1" applyFont="1" applyFill="1" applyBorder="1" applyAlignment="1">
      <alignment horizontal="left" vertical="center" wrapText="1"/>
    </xf>
    <xf numFmtId="0" fontId="30" fillId="0" borderId="0" xfId="3" applyFont="1" applyFill="1" applyAlignment="1">
      <alignment horizontal="center" wrapText="1"/>
    </xf>
    <xf numFmtId="0" fontId="27" fillId="0" borderId="25" xfId="2" applyFont="1" applyBorder="1" applyAlignment="1">
      <alignment horizontal="left"/>
    </xf>
    <xf numFmtId="0" fontId="5" fillId="0" borderId="0" xfId="2" applyFont="1" applyBorder="1" applyAlignment="1">
      <alignment horizontal="left"/>
    </xf>
    <xf numFmtId="0" fontId="5" fillId="0" borderId="0" xfId="2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29" xfId="2" applyFont="1" applyBorder="1" applyAlignment="1">
      <alignment horizontal="left" wrapText="1"/>
    </xf>
    <xf numFmtId="0" fontId="27" fillId="0" borderId="0" xfId="2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33" xfId="0" applyFill="1" applyBorder="1"/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0" fontId="43" fillId="0" borderId="0" xfId="0" applyFont="1" applyFill="1" applyAlignment="1">
      <alignment horizont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4" fontId="17" fillId="0" borderId="7" xfId="0" applyNumberFormat="1" applyFont="1" applyFill="1" applyBorder="1" applyAlignment="1">
      <alignment horizontal="center" vertical="center" wrapText="1"/>
    </xf>
    <xf numFmtId="4" fontId="17" fillId="0" borderId="22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Border="1" applyAlignment="1">
      <alignment horizontal="center" wrapText="1"/>
    </xf>
  </cellXfs>
  <cellStyles count="10">
    <cellStyle name="Гиперссылка" xfId="1" builtinId="8"/>
    <cellStyle name="Обычный" xfId="0" builtinId="0"/>
    <cellStyle name="Обычный 2" xfId="8"/>
    <cellStyle name="Обычный 2 2" xfId="4"/>
    <cellStyle name="Обычный 2 3" xfId="5"/>
    <cellStyle name="Обычный 2 4" xfId="6"/>
    <cellStyle name="Обычный 2 5" xfId="7"/>
    <cellStyle name="Обычный 3" xfId="9"/>
    <cellStyle name="Обычный_Копия приложение2" xfId="2"/>
    <cellStyle name="Обычный_Приложение1к реш.от25.03.08 №2" xfId="3"/>
  </cellStyles>
  <dxfs count="0"/>
  <tableStyles count="0" defaultTableStyle="TableStyleMedium9" defaultPivotStyle="PivotStyleLight16"/>
  <colors>
    <mruColors>
      <color rgb="FF66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0" enableFormatConditionsCalculation="0">
    <tabColor indexed="35"/>
  </sheetPr>
  <dimension ref="A1:G223"/>
  <sheetViews>
    <sheetView showZeros="0" view="pageBreakPreview" topLeftCell="C1" zoomScaleNormal="100" workbookViewId="0">
      <selection activeCell="D25" sqref="D25"/>
    </sheetView>
  </sheetViews>
  <sheetFormatPr defaultColWidth="17" defaultRowHeight="12.75"/>
  <cols>
    <col min="1" max="1" width="3.5703125" style="14" hidden="1" customWidth="1"/>
    <col min="2" max="2" width="3" style="14" hidden="1" customWidth="1"/>
    <col min="3" max="3" width="19.28515625" style="92" customWidth="1"/>
    <col min="4" max="4" width="70.85546875" style="68" customWidth="1"/>
    <col min="5" max="5" width="9.85546875" style="38" hidden="1" customWidth="1"/>
    <col min="6" max="6" width="12.140625" style="38" hidden="1" customWidth="1"/>
    <col min="7" max="7" width="12.42578125" style="39" customWidth="1"/>
    <col min="8" max="8" width="8.28515625" style="14" customWidth="1"/>
    <col min="9" max="9" width="11.5703125" style="14" customWidth="1"/>
    <col min="10" max="12" width="7.28515625" style="14" customWidth="1"/>
    <col min="13" max="15" width="8.85546875" style="14" customWidth="1"/>
    <col min="16" max="20" width="17.5703125" style="14" customWidth="1"/>
    <col min="21" max="21" width="18" style="14" customWidth="1"/>
    <col min="22" max="23" width="10.5703125" style="14" customWidth="1"/>
    <col min="24" max="24" width="15.5703125" style="14" customWidth="1"/>
    <col min="25" max="26" width="9.85546875" style="14" customWidth="1"/>
    <col min="27" max="27" width="10" style="14" customWidth="1"/>
    <col min="28" max="30" width="10.5703125" style="14" customWidth="1"/>
    <col min="31" max="33" width="10.42578125" style="14" customWidth="1"/>
    <col min="34" max="36" width="10.5703125" style="14" customWidth="1"/>
    <col min="37" max="37" width="14.85546875" style="14" customWidth="1"/>
    <col min="38" max="38" width="17" style="14" customWidth="1"/>
    <col min="39" max="39" width="10.5703125" style="14" customWidth="1"/>
    <col min="40" max="40" width="9.7109375" style="14" customWidth="1"/>
    <col min="41" max="41" width="5.7109375" style="14" customWidth="1"/>
    <col min="42" max="42" width="11" style="14" customWidth="1"/>
    <col min="43" max="45" width="10.85546875" style="14" customWidth="1"/>
    <col min="46" max="46" width="17.42578125" style="14" customWidth="1"/>
    <col min="47" max="49" width="10.5703125" style="14" customWidth="1"/>
    <col min="50" max="50" width="12.140625" style="14" customWidth="1"/>
    <col min="51" max="51" width="12.42578125" style="14" customWidth="1"/>
    <col min="52" max="52" width="10.28515625" style="14" customWidth="1"/>
    <col min="53" max="53" width="8.85546875" style="14" customWidth="1"/>
    <col min="54" max="54" width="10.7109375" style="14" customWidth="1"/>
    <col min="55" max="55" width="9" style="14" customWidth="1"/>
    <col min="56" max="59" width="9.5703125" style="14" customWidth="1"/>
    <col min="60" max="60" width="18.140625" style="14" customWidth="1"/>
    <col min="61" max="62" width="10.7109375" style="14" customWidth="1"/>
    <col min="63" max="63" width="18.85546875" style="14" customWidth="1"/>
    <col min="64" max="64" width="17.7109375" style="14" customWidth="1"/>
    <col min="65" max="65" width="18.140625" style="14" customWidth="1"/>
    <col min="66" max="66" width="17.28515625" style="14" customWidth="1"/>
    <col min="67" max="67" width="22.5703125" style="14" customWidth="1"/>
    <col min="68" max="68" width="23.42578125" style="14" customWidth="1"/>
    <col min="69" max="69" width="22.140625" style="14" customWidth="1"/>
    <col min="70" max="71" width="17.28515625" style="14" customWidth="1"/>
    <col min="72" max="74" width="10.28515625" style="14" customWidth="1"/>
    <col min="75" max="77" width="10.42578125" style="14" customWidth="1"/>
    <col min="78" max="81" width="10.5703125" style="14" customWidth="1"/>
    <col min="82" max="82" width="11.5703125" style="14" customWidth="1"/>
    <col min="83" max="91" width="9.5703125" style="14" customWidth="1"/>
    <col min="92" max="92" width="18.7109375" style="14" customWidth="1"/>
    <col min="93" max="95" width="10.5703125" style="14" customWidth="1"/>
    <col min="96" max="96" width="8.85546875" style="14" customWidth="1"/>
    <col min="97" max="97" width="10" style="14" customWidth="1"/>
    <col min="98" max="98" width="11" style="14" customWidth="1"/>
    <col min="99" max="99" width="8.85546875" style="14" customWidth="1"/>
    <col min="100" max="100" width="10" style="14" customWidth="1"/>
    <col min="101" max="101" width="8.85546875" style="14" customWidth="1"/>
    <col min="102" max="102" width="11" style="14" customWidth="1"/>
    <col min="103" max="105" width="16.85546875" style="14" customWidth="1"/>
    <col min="106" max="106" width="9.28515625" style="14" customWidth="1"/>
    <col min="107" max="107" width="9.5703125" style="14" customWidth="1"/>
    <col min="108" max="108" width="10.28515625" style="14" customWidth="1"/>
    <col min="109" max="110" width="9.7109375" style="14" customWidth="1"/>
    <col min="111" max="111" width="11.28515625" style="14" customWidth="1"/>
    <col min="112" max="114" width="9.28515625" style="14" customWidth="1"/>
    <col min="115" max="116" width="10.28515625" style="14" customWidth="1"/>
    <col min="117" max="117" width="9.42578125" style="14" customWidth="1"/>
    <col min="118" max="118" width="10.5703125" style="14" customWidth="1"/>
    <col min="119" max="119" width="10.140625" style="14" customWidth="1"/>
    <col min="120" max="120" width="9" style="14" customWidth="1"/>
    <col min="121" max="121" width="10.5703125" style="14" customWidth="1"/>
    <col min="122" max="16384" width="17" style="14"/>
  </cols>
  <sheetData>
    <row r="1" spans="1:7" ht="20.25" customHeight="1" thickBot="1">
      <c r="C1" s="245" t="s">
        <v>287</v>
      </c>
      <c r="D1" s="245"/>
      <c r="E1" s="245"/>
      <c r="F1" s="245"/>
      <c r="G1" s="245"/>
    </row>
    <row r="2" spans="1:7" s="17" customFormat="1" ht="55.5" customHeight="1">
      <c r="A2" s="15"/>
      <c r="B2" s="16"/>
      <c r="C2" s="132" t="s">
        <v>3</v>
      </c>
      <c r="D2" s="133" t="s">
        <v>4</v>
      </c>
      <c r="E2" s="70" t="s">
        <v>5</v>
      </c>
      <c r="F2" s="71" t="s">
        <v>6</v>
      </c>
      <c r="G2" s="72" t="s">
        <v>7</v>
      </c>
    </row>
    <row r="3" spans="1:7" s="18" customFormat="1">
      <c r="C3" s="134" t="s">
        <v>8</v>
      </c>
      <c r="D3" s="57" t="s">
        <v>9</v>
      </c>
      <c r="E3" s="19">
        <v>18575.3</v>
      </c>
      <c r="F3" s="20">
        <v>13303.7</v>
      </c>
      <c r="G3" s="135">
        <f>G4+G10</f>
        <v>16354.3</v>
      </c>
    </row>
    <row r="4" spans="1:7" ht="25.5" customHeight="1">
      <c r="C4" s="136"/>
      <c r="D4" s="57" t="s">
        <v>10</v>
      </c>
      <c r="E4" s="21">
        <v>17975.3</v>
      </c>
      <c r="F4" s="22">
        <v>13027.8</v>
      </c>
      <c r="G4" s="137">
        <f>G5+G7+G8+G9+G6</f>
        <v>15449.599999999999</v>
      </c>
    </row>
    <row r="5" spans="1:7">
      <c r="C5" s="138" t="s">
        <v>11</v>
      </c>
      <c r="D5" s="56" t="s">
        <v>12</v>
      </c>
      <c r="E5" s="21">
        <v>16809.900000000001</v>
      </c>
      <c r="F5" s="22">
        <v>12080.8</v>
      </c>
      <c r="G5" s="137">
        <v>12911.8</v>
      </c>
    </row>
    <row r="6" spans="1:7" ht="25.5" customHeight="1">
      <c r="C6" s="138" t="s">
        <v>288</v>
      </c>
      <c r="D6" s="56" t="s">
        <v>289</v>
      </c>
      <c r="E6" s="21"/>
      <c r="F6" s="22"/>
      <c r="G6" s="137">
        <v>1123.3</v>
      </c>
    </row>
    <row r="7" spans="1:7">
      <c r="C7" s="138" t="s">
        <v>14</v>
      </c>
      <c r="D7" s="56" t="s">
        <v>15</v>
      </c>
      <c r="E7" s="93" t="e">
        <f>#REF!</f>
        <v>#REF!</v>
      </c>
      <c r="F7" s="22" t="e">
        <f>#REF!</f>
        <v>#REF!</v>
      </c>
      <c r="G7" s="137">
        <v>392.4</v>
      </c>
    </row>
    <row r="8" spans="1:7">
      <c r="C8" s="138" t="s">
        <v>16</v>
      </c>
      <c r="D8" s="56" t="s">
        <v>17</v>
      </c>
      <c r="E8" s="21" t="e">
        <f>#REF!</f>
        <v>#REF!</v>
      </c>
      <c r="F8" s="22" t="e">
        <f>#REF!</f>
        <v>#REF!</v>
      </c>
      <c r="G8" s="137">
        <v>1022.1</v>
      </c>
    </row>
    <row r="9" spans="1:7" hidden="1">
      <c r="C9" s="139" t="s">
        <v>18</v>
      </c>
      <c r="D9" s="56" t="s">
        <v>19</v>
      </c>
      <c r="E9" s="21" t="e">
        <f>#REF!</f>
        <v>#REF!</v>
      </c>
      <c r="F9" s="22" t="e">
        <f>#REF!</f>
        <v>#REF!</v>
      </c>
      <c r="G9" s="137">
        <v>0</v>
      </c>
    </row>
    <row r="10" spans="1:7" ht="30" customHeight="1">
      <c r="C10" s="140"/>
      <c r="D10" s="57" t="s">
        <v>20</v>
      </c>
      <c r="E10" s="21">
        <v>600</v>
      </c>
      <c r="F10" s="22">
        <v>275.89999999999998</v>
      </c>
      <c r="G10" s="137">
        <f>G11+G12+G14+G13</f>
        <v>904.7</v>
      </c>
    </row>
    <row r="11" spans="1:7" ht="29.25" customHeight="1">
      <c r="C11" s="140" t="s">
        <v>21</v>
      </c>
      <c r="D11" s="56" t="s">
        <v>53</v>
      </c>
      <c r="E11" s="21">
        <v>109.7</v>
      </c>
      <c r="F11" s="22">
        <v>70.400000000000006</v>
      </c>
      <c r="G11" s="137">
        <v>410</v>
      </c>
    </row>
    <row r="12" spans="1:7" ht="13.5" customHeight="1">
      <c r="C12" s="140" t="s">
        <v>54</v>
      </c>
      <c r="D12" s="58" t="s">
        <v>55</v>
      </c>
      <c r="E12" s="23">
        <v>358.1</v>
      </c>
      <c r="F12" s="22">
        <v>56.1</v>
      </c>
      <c r="G12" s="141">
        <v>374.7</v>
      </c>
    </row>
    <row r="13" spans="1:7" ht="12" hidden="1" customHeight="1">
      <c r="C13" s="140" t="s">
        <v>143</v>
      </c>
      <c r="D13" s="58" t="s">
        <v>177</v>
      </c>
      <c r="E13" s="23"/>
      <c r="F13" s="22"/>
      <c r="G13" s="142">
        <v>0</v>
      </c>
    </row>
    <row r="14" spans="1:7">
      <c r="A14" s="24"/>
      <c r="B14" s="24"/>
      <c r="C14" s="140" t="s">
        <v>56</v>
      </c>
      <c r="D14" s="59" t="s">
        <v>57</v>
      </c>
      <c r="E14" s="25">
        <v>132.19999999999999</v>
      </c>
      <c r="F14" s="22">
        <v>155.80000000000001</v>
      </c>
      <c r="G14" s="143">
        <v>120</v>
      </c>
    </row>
    <row r="15" spans="1:7" s="26" customFormat="1">
      <c r="C15" s="130"/>
      <c r="D15" s="60" t="s">
        <v>58</v>
      </c>
      <c r="E15" s="27">
        <v>18575.3</v>
      </c>
      <c r="F15" s="27">
        <v>13303.7</v>
      </c>
      <c r="G15" s="144">
        <f>G3</f>
        <v>16354.3</v>
      </c>
    </row>
    <row r="16" spans="1:7" s="26" customFormat="1">
      <c r="C16" s="130"/>
      <c r="D16" s="60" t="s">
        <v>59</v>
      </c>
      <c r="E16" s="27">
        <v>44446.8</v>
      </c>
      <c r="F16" s="27"/>
      <c r="G16" s="131">
        <f>G17+G25+G43+G22</f>
        <v>76953.899999999994</v>
      </c>
    </row>
    <row r="17" spans="3:7" s="18" customFormat="1" ht="27" customHeight="1">
      <c r="C17" s="94"/>
      <c r="D17" s="61" t="s">
        <v>198</v>
      </c>
      <c r="E17" s="28">
        <v>19634.5</v>
      </c>
      <c r="F17" s="28"/>
      <c r="G17" s="95">
        <f>G18+G21+G19+G20</f>
        <v>52410.499999999993</v>
      </c>
    </row>
    <row r="18" spans="3:7" ht="24.75" customHeight="1">
      <c r="C18" s="140" t="s">
        <v>201</v>
      </c>
      <c r="D18" s="62" t="s">
        <v>290</v>
      </c>
      <c r="E18" s="29">
        <v>63.6</v>
      </c>
      <c r="F18" s="29"/>
      <c r="G18" s="98">
        <v>93.7</v>
      </c>
    </row>
    <row r="19" spans="3:7" ht="24.75" customHeight="1">
      <c r="C19" s="96" t="s">
        <v>60</v>
      </c>
      <c r="D19" s="62" t="s">
        <v>293</v>
      </c>
      <c r="E19" s="29">
        <v>9076.9</v>
      </c>
      <c r="F19" s="29"/>
      <c r="G19" s="98">
        <v>10249.1</v>
      </c>
    </row>
    <row r="20" spans="3:7" ht="17.25" customHeight="1">
      <c r="C20" s="96" t="s">
        <v>442</v>
      </c>
      <c r="D20" s="62" t="s">
        <v>291</v>
      </c>
      <c r="E20" s="29"/>
      <c r="F20" s="29"/>
      <c r="G20" s="98">
        <v>7483.7</v>
      </c>
    </row>
    <row r="21" spans="3:7" ht="43.5" customHeight="1">
      <c r="C21" s="96" t="s">
        <v>202</v>
      </c>
      <c r="D21" s="62" t="s">
        <v>292</v>
      </c>
      <c r="E21" s="29">
        <v>10494</v>
      </c>
      <c r="F21" s="29"/>
      <c r="G21" s="98">
        <v>34584</v>
      </c>
    </row>
    <row r="22" spans="3:7" ht="27" hidden="1" customHeight="1">
      <c r="C22" s="94" t="s">
        <v>224</v>
      </c>
      <c r="D22" s="61" t="s">
        <v>225</v>
      </c>
      <c r="E22" s="28"/>
      <c r="F22" s="28"/>
      <c r="G22" s="95">
        <f>G23+G24</f>
        <v>0</v>
      </c>
    </row>
    <row r="23" spans="3:7" ht="51" hidden="1" customHeight="1">
      <c r="C23" s="96" t="s">
        <v>226</v>
      </c>
      <c r="D23" s="97" t="s">
        <v>227</v>
      </c>
      <c r="E23" s="29"/>
      <c r="F23" s="29"/>
      <c r="G23" s="98">
        <v>0</v>
      </c>
    </row>
    <row r="24" spans="3:7" ht="38.25" hidden="1" customHeight="1">
      <c r="C24" s="96" t="s">
        <v>228</v>
      </c>
      <c r="D24" s="97" t="s">
        <v>229</v>
      </c>
      <c r="E24" s="29"/>
      <c r="F24" s="29"/>
      <c r="G24" s="98">
        <v>0</v>
      </c>
    </row>
    <row r="25" spans="3:7" s="18" customFormat="1" ht="13.5" customHeight="1">
      <c r="C25" s="94" t="s">
        <v>199</v>
      </c>
      <c r="D25" s="63" t="s">
        <v>61</v>
      </c>
      <c r="E25" s="28">
        <v>9255.6</v>
      </c>
      <c r="F25" s="28"/>
      <c r="G25" s="95">
        <f>G26+G27+G28+G39+G30+G31+G32+G33+G34+G35+G36+G37+G38</f>
        <v>22688.400000000001</v>
      </c>
    </row>
    <row r="26" spans="3:7" s="18" customFormat="1" ht="38.25" hidden="1" customHeight="1">
      <c r="C26" s="96" t="s">
        <v>204</v>
      </c>
      <c r="D26" s="88" t="s">
        <v>212</v>
      </c>
      <c r="E26" s="31">
        <v>48.5</v>
      </c>
      <c r="F26" s="29"/>
      <c r="G26" s="145"/>
    </row>
    <row r="27" spans="3:7" s="18" customFormat="1" ht="39.75" customHeight="1">
      <c r="C27" s="96" t="s">
        <v>443</v>
      </c>
      <c r="D27" s="238" t="s">
        <v>294</v>
      </c>
      <c r="E27" s="30">
        <v>163.30000000000001</v>
      </c>
      <c r="F27" s="30"/>
      <c r="G27" s="98">
        <v>11643.4</v>
      </c>
    </row>
    <row r="28" spans="3:7" s="18" customFormat="1" ht="58.5" customHeight="1">
      <c r="C28" s="96" t="s">
        <v>444</v>
      </c>
      <c r="D28" s="87" t="s">
        <v>299</v>
      </c>
      <c r="E28" s="28"/>
      <c r="F28" s="28"/>
      <c r="G28" s="98">
        <v>8377.2000000000007</v>
      </c>
    </row>
    <row r="29" spans="3:7" ht="77.25" hidden="1" customHeight="1">
      <c r="C29" s="96"/>
      <c r="D29" s="87"/>
      <c r="E29" s="29">
        <v>7629.1</v>
      </c>
      <c r="F29" s="29"/>
      <c r="G29" s="98">
        <v>0</v>
      </c>
    </row>
    <row r="30" spans="3:7" ht="39.75" customHeight="1">
      <c r="C30" s="96" t="s">
        <v>203</v>
      </c>
      <c r="D30" s="87" t="s">
        <v>302</v>
      </c>
      <c r="E30" s="29">
        <v>174.7</v>
      </c>
      <c r="F30" s="29"/>
      <c r="G30" s="98">
        <v>197.8</v>
      </c>
    </row>
    <row r="31" spans="3:7" ht="63.75" customHeight="1">
      <c r="C31" s="146" t="s">
        <v>62</v>
      </c>
      <c r="D31" s="243" t="s">
        <v>304</v>
      </c>
      <c r="E31" s="29"/>
      <c r="F31" s="29"/>
      <c r="G31" s="98">
        <v>189.2</v>
      </c>
    </row>
    <row r="32" spans="3:7" ht="37.5" customHeight="1">
      <c r="C32" s="96" t="s">
        <v>206</v>
      </c>
      <c r="D32" s="242" t="s">
        <v>213</v>
      </c>
      <c r="E32" s="32">
        <v>191.3</v>
      </c>
      <c r="F32" s="30"/>
      <c r="G32" s="145">
        <v>179</v>
      </c>
    </row>
    <row r="33" spans="3:7" ht="51" customHeight="1">
      <c r="C33" s="96" t="s">
        <v>205</v>
      </c>
      <c r="D33" s="238" t="s">
        <v>214</v>
      </c>
      <c r="E33" s="31">
        <v>168</v>
      </c>
      <c r="F33" s="29"/>
      <c r="G33" s="145">
        <v>191</v>
      </c>
    </row>
    <row r="34" spans="3:7" ht="39" customHeight="1">
      <c r="C34" s="96" t="s">
        <v>66</v>
      </c>
      <c r="D34" s="242" t="s">
        <v>215</v>
      </c>
      <c r="E34" s="33">
        <v>178</v>
      </c>
      <c r="F34" s="29"/>
      <c r="G34" s="145">
        <v>603.29999999999995</v>
      </c>
    </row>
    <row r="35" spans="3:7" ht="51" customHeight="1">
      <c r="C35" s="96" t="s">
        <v>0</v>
      </c>
      <c r="D35" s="242" t="s">
        <v>301</v>
      </c>
      <c r="E35" s="33"/>
      <c r="F35" s="29"/>
      <c r="G35" s="145">
        <v>32.5</v>
      </c>
    </row>
    <row r="36" spans="3:7" ht="49.5" customHeight="1">
      <c r="C36" s="241" t="s">
        <v>1</v>
      </c>
      <c r="D36" s="242" t="s">
        <v>300</v>
      </c>
      <c r="E36" s="33"/>
      <c r="F36" s="29"/>
      <c r="G36" s="145">
        <v>534.70000000000005</v>
      </c>
    </row>
    <row r="37" spans="3:7" ht="37.5" customHeight="1">
      <c r="C37" s="96" t="s">
        <v>69</v>
      </c>
      <c r="D37" s="87" t="s">
        <v>211</v>
      </c>
      <c r="E37" s="29"/>
      <c r="F37" s="29"/>
      <c r="G37" s="98">
        <v>189</v>
      </c>
    </row>
    <row r="38" spans="3:7" ht="30" customHeight="1">
      <c r="C38" s="96" t="s">
        <v>81</v>
      </c>
      <c r="D38" s="87" t="s">
        <v>303</v>
      </c>
      <c r="E38" s="29">
        <v>158</v>
      </c>
      <c r="F38" s="29"/>
      <c r="G38" s="98">
        <v>200.9</v>
      </c>
    </row>
    <row r="39" spans="3:7" ht="105" customHeight="1">
      <c r="C39" s="94" t="s">
        <v>208</v>
      </c>
      <c r="D39" s="240" t="s">
        <v>295</v>
      </c>
      <c r="E39" s="29"/>
      <c r="F39" s="29"/>
      <c r="G39" s="95">
        <f>G40+G41+G42</f>
        <v>350.40000000000003</v>
      </c>
    </row>
    <row r="40" spans="3:7" ht="65.25" customHeight="1">
      <c r="C40" s="96" t="s">
        <v>209</v>
      </c>
      <c r="D40" s="87" t="s">
        <v>296</v>
      </c>
      <c r="E40" s="29"/>
      <c r="F40" s="29"/>
      <c r="G40" s="98">
        <v>249.3</v>
      </c>
    </row>
    <row r="41" spans="3:7" ht="62.25" customHeight="1">
      <c r="C41" s="96" t="s">
        <v>210</v>
      </c>
      <c r="D41" s="239" t="s">
        <v>297</v>
      </c>
      <c r="E41" s="29"/>
      <c r="F41" s="29"/>
      <c r="G41" s="98">
        <v>56.3</v>
      </c>
    </row>
    <row r="42" spans="3:7" ht="76.5" customHeight="1">
      <c r="C42" s="147" t="s">
        <v>38</v>
      </c>
      <c r="D42" s="239" t="s">
        <v>298</v>
      </c>
      <c r="E42" s="33"/>
      <c r="F42" s="29"/>
      <c r="G42" s="145">
        <v>44.8</v>
      </c>
    </row>
    <row r="43" spans="3:7" s="18" customFormat="1">
      <c r="C43" s="94" t="s">
        <v>200</v>
      </c>
      <c r="D43" s="64" t="s">
        <v>67</v>
      </c>
      <c r="E43" s="28" t="e">
        <f>E44+#REF!+#REF!</f>
        <v>#REF!</v>
      </c>
      <c r="F43" s="28"/>
      <c r="G43" s="95">
        <f>G44</f>
        <v>1855</v>
      </c>
    </row>
    <row r="44" spans="3:7" ht="26.25" customHeight="1">
      <c r="C44" s="96" t="s">
        <v>2</v>
      </c>
      <c r="D44" s="244" t="s">
        <v>305</v>
      </c>
      <c r="E44" s="29">
        <v>1547</v>
      </c>
      <c r="F44" s="29"/>
      <c r="G44" s="98">
        <v>1855</v>
      </c>
    </row>
    <row r="45" spans="3:7" s="26" customFormat="1" ht="13.5" thickBot="1">
      <c r="C45" s="89"/>
      <c r="D45" s="73" t="s">
        <v>68</v>
      </c>
      <c r="E45" s="74">
        <f>E15+E16</f>
        <v>63022.100000000006</v>
      </c>
      <c r="F45" s="75"/>
      <c r="G45" s="76">
        <f>G15+G16</f>
        <v>93308.2</v>
      </c>
    </row>
    <row r="46" spans="3:7">
      <c r="C46" s="90"/>
      <c r="D46" s="65"/>
      <c r="E46" s="34"/>
      <c r="F46" s="34"/>
      <c r="G46" s="35"/>
    </row>
    <row r="47" spans="3:7">
      <c r="C47" s="90"/>
      <c r="D47" s="65"/>
      <c r="E47" s="34"/>
      <c r="F47" s="34"/>
      <c r="G47" s="35"/>
    </row>
    <row r="48" spans="3:7">
      <c r="C48" s="90"/>
      <c r="D48" s="65"/>
      <c r="E48" s="34"/>
      <c r="F48" s="34"/>
      <c r="G48" s="35"/>
    </row>
    <row r="49" spans="3:7">
      <c r="C49" s="90"/>
      <c r="D49" s="65"/>
      <c r="E49" s="34"/>
      <c r="F49" s="34"/>
      <c r="G49" s="35"/>
    </row>
    <row r="50" spans="3:7">
      <c r="C50" s="90"/>
      <c r="D50" s="65"/>
      <c r="E50" s="34"/>
      <c r="F50" s="34"/>
      <c r="G50" s="35"/>
    </row>
    <row r="51" spans="3:7">
      <c r="C51" s="90"/>
      <c r="D51" s="65"/>
      <c r="E51" s="34"/>
      <c r="F51" s="34"/>
      <c r="G51" s="35"/>
    </row>
    <row r="52" spans="3:7">
      <c r="C52" s="90"/>
      <c r="D52" s="65"/>
      <c r="E52" s="34"/>
      <c r="F52" s="34"/>
      <c r="G52" s="35"/>
    </row>
    <row r="53" spans="3:7">
      <c r="C53" s="90"/>
      <c r="D53" s="65"/>
      <c r="E53" s="34"/>
      <c r="F53" s="34"/>
      <c r="G53" s="35"/>
    </row>
    <row r="54" spans="3:7">
      <c r="C54" s="90"/>
      <c r="D54" s="65"/>
      <c r="E54" s="34"/>
      <c r="F54" s="34"/>
      <c r="G54" s="35"/>
    </row>
    <row r="55" spans="3:7">
      <c r="C55" s="90"/>
      <c r="D55" s="65"/>
      <c r="E55" s="34"/>
      <c r="F55" s="34"/>
      <c r="G55" s="35"/>
    </row>
    <row r="56" spans="3:7">
      <c r="C56" s="90"/>
      <c r="D56" s="65"/>
      <c r="E56" s="34"/>
      <c r="F56" s="34"/>
      <c r="G56" s="35"/>
    </row>
    <row r="57" spans="3:7">
      <c r="C57" s="90"/>
      <c r="D57" s="65"/>
      <c r="E57" s="34"/>
      <c r="F57" s="34"/>
      <c r="G57" s="35"/>
    </row>
    <row r="58" spans="3:7">
      <c r="C58" s="90"/>
      <c r="D58" s="65"/>
      <c r="E58" s="34"/>
      <c r="F58" s="34"/>
      <c r="G58" s="35"/>
    </row>
    <row r="59" spans="3:7">
      <c r="C59" s="90"/>
      <c r="D59" s="65"/>
      <c r="E59" s="34"/>
      <c r="F59" s="34"/>
      <c r="G59" s="35"/>
    </row>
    <row r="60" spans="3:7">
      <c r="C60" s="90"/>
      <c r="D60" s="65"/>
      <c r="E60" s="34"/>
      <c r="F60" s="34"/>
      <c r="G60" s="35"/>
    </row>
    <row r="61" spans="3:7">
      <c r="C61" s="90"/>
      <c r="D61" s="65"/>
      <c r="E61" s="34"/>
      <c r="F61" s="34"/>
      <c r="G61" s="35"/>
    </row>
    <row r="62" spans="3:7">
      <c r="C62" s="90"/>
      <c r="D62" s="65"/>
      <c r="E62" s="34"/>
      <c r="F62" s="34"/>
      <c r="G62" s="35"/>
    </row>
    <row r="63" spans="3:7">
      <c r="C63" s="90"/>
      <c r="D63" s="65"/>
      <c r="E63" s="34"/>
      <c r="F63" s="34"/>
      <c r="G63" s="35"/>
    </row>
    <row r="64" spans="3:7">
      <c r="C64" s="90"/>
      <c r="D64" s="65"/>
      <c r="E64" s="34"/>
      <c r="F64" s="34"/>
      <c r="G64" s="35"/>
    </row>
    <row r="65" spans="3:7">
      <c r="C65" s="90"/>
      <c r="D65" s="65"/>
      <c r="E65" s="34"/>
      <c r="F65" s="34"/>
      <c r="G65" s="35"/>
    </row>
    <row r="66" spans="3:7">
      <c r="C66" s="90"/>
      <c r="D66" s="65"/>
      <c r="E66" s="34"/>
      <c r="F66" s="34"/>
      <c r="G66" s="35"/>
    </row>
    <row r="67" spans="3:7">
      <c r="C67" s="90"/>
      <c r="D67" s="65"/>
      <c r="E67" s="34"/>
      <c r="F67" s="34"/>
      <c r="G67" s="35"/>
    </row>
    <row r="68" spans="3:7">
      <c r="C68" s="90"/>
      <c r="D68" s="65"/>
      <c r="E68" s="34"/>
      <c r="F68" s="34"/>
      <c r="G68" s="35"/>
    </row>
    <row r="69" spans="3:7">
      <c r="C69" s="90"/>
      <c r="D69" s="65"/>
      <c r="E69" s="34"/>
      <c r="F69" s="34"/>
      <c r="G69" s="35"/>
    </row>
    <row r="70" spans="3:7">
      <c r="C70" s="90"/>
      <c r="D70" s="65"/>
      <c r="E70" s="34"/>
      <c r="F70" s="34"/>
      <c r="G70" s="35"/>
    </row>
    <row r="71" spans="3:7">
      <c r="C71" s="90"/>
      <c r="D71" s="65"/>
      <c r="E71" s="34"/>
      <c r="F71" s="34"/>
      <c r="G71" s="35"/>
    </row>
    <row r="72" spans="3:7">
      <c r="C72" s="90"/>
      <c r="D72" s="65"/>
      <c r="E72" s="34"/>
      <c r="F72" s="34"/>
      <c r="G72" s="35"/>
    </row>
    <row r="73" spans="3:7">
      <c r="C73" s="90"/>
      <c r="D73" s="65"/>
      <c r="E73" s="34"/>
      <c r="F73" s="34"/>
      <c r="G73" s="35"/>
    </row>
    <row r="74" spans="3:7">
      <c r="C74" s="90"/>
      <c r="D74" s="65"/>
      <c r="E74" s="34"/>
      <c r="F74" s="34"/>
      <c r="G74" s="35"/>
    </row>
    <row r="75" spans="3:7">
      <c r="C75" s="90"/>
      <c r="D75" s="65"/>
      <c r="E75" s="34"/>
      <c r="F75" s="34"/>
      <c r="G75" s="35"/>
    </row>
    <row r="76" spans="3:7">
      <c r="C76" s="90"/>
      <c r="D76" s="65"/>
      <c r="E76" s="34"/>
      <c r="F76" s="34"/>
      <c r="G76" s="35"/>
    </row>
    <row r="77" spans="3:7">
      <c r="C77" s="90"/>
      <c r="D77" s="65"/>
      <c r="E77" s="34"/>
      <c r="F77" s="34"/>
      <c r="G77" s="35"/>
    </row>
    <row r="78" spans="3:7">
      <c r="C78" s="90"/>
      <c r="D78" s="65"/>
      <c r="E78" s="34"/>
      <c r="F78" s="34"/>
      <c r="G78" s="35"/>
    </row>
    <row r="79" spans="3:7">
      <c r="C79" s="90"/>
      <c r="D79" s="65"/>
      <c r="E79" s="34"/>
      <c r="F79" s="34"/>
      <c r="G79" s="35"/>
    </row>
    <row r="80" spans="3:7">
      <c r="C80" s="90"/>
      <c r="D80" s="65"/>
      <c r="E80" s="34"/>
      <c r="F80" s="34"/>
      <c r="G80" s="35"/>
    </row>
    <row r="81" spans="3:7">
      <c r="C81" s="90"/>
      <c r="D81" s="65"/>
      <c r="E81" s="34"/>
      <c r="F81" s="34"/>
      <c r="G81" s="35"/>
    </row>
    <row r="82" spans="3:7">
      <c r="C82" s="90"/>
      <c r="D82" s="65"/>
      <c r="E82" s="34"/>
      <c r="F82" s="34"/>
      <c r="G82" s="35"/>
    </row>
    <row r="83" spans="3:7">
      <c r="C83" s="90"/>
      <c r="D83" s="65"/>
      <c r="E83" s="34"/>
      <c r="F83" s="34"/>
      <c r="G83" s="35"/>
    </row>
    <row r="84" spans="3:7">
      <c r="C84" s="90"/>
      <c r="D84" s="65"/>
      <c r="E84" s="34"/>
      <c r="F84" s="34"/>
      <c r="G84" s="35"/>
    </row>
    <row r="85" spans="3:7">
      <c r="C85" s="90"/>
      <c r="D85" s="65"/>
      <c r="E85" s="34"/>
      <c r="F85" s="34"/>
      <c r="G85" s="35"/>
    </row>
    <row r="86" spans="3:7">
      <c r="C86" s="90"/>
      <c r="D86" s="65"/>
      <c r="E86" s="34"/>
      <c r="F86" s="34"/>
      <c r="G86" s="35"/>
    </row>
    <row r="87" spans="3:7">
      <c r="C87" s="90"/>
      <c r="D87" s="65"/>
      <c r="E87" s="34"/>
      <c r="F87" s="34"/>
      <c r="G87" s="35"/>
    </row>
    <row r="88" spans="3:7">
      <c r="C88" s="90"/>
      <c r="D88" s="65"/>
      <c r="E88" s="34"/>
      <c r="F88" s="34"/>
      <c r="G88" s="35"/>
    </row>
    <row r="89" spans="3:7">
      <c r="C89" s="90"/>
      <c r="D89" s="65"/>
      <c r="E89" s="34"/>
      <c r="F89" s="34"/>
      <c r="G89" s="35"/>
    </row>
    <row r="90" spans="3:7">
      <c r="C90" s="90"/>
      <c r="D90" s="65"/>
      <c r="E90" s="34"/>
      <c r="F90" s="34"/>
      <c r="G90" s="35"/>
    </row>
    <row r="91" spans="3:7">
      <c r="C91" s="90"/>
      <c r="D91" s="65"/>
      <c r="E91" s="34"/>
      <c r="F91" s="34"/>
      <c r="G91" s="35"/>
    </row>
    <row r="92" spans="3:7">
      <c r="C92" s="90"/>
      <c r="D92" s="65"/>
      <c r="E92" s="34"/>
      <c r="F92" s="34"/>
      <c r="G92" s="35"/>
    </row>
    <row r="93" spans="3:7">
      <c r="C93" s="90"/>
      <c r="D93" s="65"/>
      <c r="E93" s="34"/>
      <c r="F93" s="34"/>
      <c r="G93" s="35"/>
    </row>
    <row r="94" spans="3:7">
      <c r="C94" s="90"/>
      <c r="D94" s="65"/>
      <c r="E94" s="34"/>
      <c r="F94" s="34"/>
      <c r="G94" s="35"/>
    </row>
    <row r="95" spans="3:7">
      <c r="C95" s="90"/>
      <c r="D95" s="65"/>
      <c r="E95" s="34"/>
      <c r="F95" s="34"/>
      <c r="G95" s="35"/>
    </row>
    <row r="96" spans="3:7">
      <c r="C96" s="90"/>
      <c r="D96" s="65"/>
      <c r="E96" s="34"/>
      <c r="F96" s="34"/>
      <c r="G96" s="35"/>
    </row>
    <row r="97" spans="3:7">
      <c r="C97" s="90"/>
      <c r="D97" s="66"/>
      <c r="E97" s="34"/>
      <c r="F97" s="34"/>
      <c r="G97" s="35"/>
    </row>
    <row r="98" spans="3:7">
      <c r="C98" s="90"/>
      <c r="D98" s="66"/>
      <c r="E98" s="34"/>
      <c r="F98" s="34"/>
      <c r="G98" s="35"/>
    </row>
    <row r="99" spans="3:7">
      <c r="C99" s="90"/>
      <c r="D99" s="66"/>
      <c r="E99" s="34"/>
      <c r="F99" s="34"/>
      <c r="G99" s="35"/>
    </row>
    <row r="100" spans="3:7">
      <c r="C100" s="90"/>
      <c r="D100" s="66"/>
      <c r="E100" s="34"/>
      <c r="F100" s="34"/>
      <c r="G100" s="35"/>
    </row>
    <row r="101" spans="3:7">
      <c r="C101" s="90"/>
      <c r="D101" s="66"/>
      <c r="E101" s="34"/>
      <c r="F101" s="34"/>
      <c r="G101" s="35"/>
    </row>
    <row r="102" spans="3:7">
      <c r="C102" s="90"/>
      <c r="D102" s="66"/>
      <c r="E102" s="34"/>
      <c r="F102" s="34"/>
      <c r="G102" s="35"/>
    </row>
    <row r="103" spans="3:7">
      <c r="C103" s="90"/>
      <c r="D103" s="66"/>
      <c r="E103" s="34"/>
      <c r="F103" s="34"/>
      <c r="G103" s="35"/>
    </row>
    <row r="104" spans="3:7">
      <c r="C104" s="90"/>
      <c r="D104" s="66"/>
      <c r="E104" s="34"/>
      <c r="F104" s="34"/>
      <c r="G104" s="35"/>
    </row>
    <row r="105" spans="3:7">
      <c r="C105" s="90"/>
      <c r="D105" s="66"/>
      <c r="E105" s="34"/>
      <c r="F105" s="34"/>
      <c r="G105" s="35"/>
    </row>
    <row r="106" spans="3:7">
      <c r="C106" s="90"/>
      <c r="D106" s="66"/>
      <c r="E106" s="34"/>
      <c r="F106" s="34"/>
      <c r="G106" s="35"/>
    </row>
    <row r="107" spans="3:7">
      <c r="C107" s="90"/>
      <c r="D107" s="66"/>
      <c r="E107" s="34"/>
      <c r="F107" s="34"/>
      <c r="G107" s="35"/>
    </row>
    <row r="108" spans="3:7">
      <c r="C108" s="90"/>
      <c r="D108" s="66"/>
      <c r="E108" s="34"/>
      <c r="F108" s="34"/>
      <c r="G108" s="35"/>
    </row>
    <row r="109" spans="3:7">
      <c r="C109" s="90"/>
      <c r="D109" s="66"/>
      <c r="E109" s="34"/>
      <c r="F109" s="34"/>
      <c r="G109" s="35"/>
    </row>
    <row r="110" spans="3:7">
      <c r="C110" s="90"/>
      <c r="D110" s="66"/>
      <c r="E110" s="34"/>
      <c r="F110" s="34"/>
      <c r="G110" s="35"/>
    </row>
    <row r="111" spans="3:7">
      <c r="C111" s="90"/>
      <c r="D111" s="66"/>
      <c r="E111" s="34"/>
      <c r="F111" s="34"/>
      <c r="G111" s="35"/>
    </row>
    <row r="112" spans="3:7">
      <c r="C112" s="90"/>
      <c r="D112" s="66"/>
      <c r="E112" s="34"/>
      <c r="F112" s="34"/>
      <c r="G112" s="35"/>
    </row>
    <row r="113" spans="3:7">
      <c r="C113" s="90"/>
      <c r="D113" s="66"/>
      <c r="E113" s="34"/>
      <c r="F113" s="34"/>
      <c r="G113" s="35"/>
    </row>
    <row r="114" spans="3:7">
      <c r="C114" s="90"/>
      <c r="D114" s="66"/>
      <c r="E114" s="34"/>
      <c r="F114" s="34"/>
      <c r="G114" s="35"/>
    </row>
    <row r="115" spans="3:7">
      <c r="C115" s="90"/>
      <c r="D115" s="66"/>
      <c r="E115" s="34"/>
      <c r="F115" s="34"/>
      <c r="G115" s="35"/>
    </row>
    <row r="116" spans="3:7">
      <c r="C116" s="90"/>
      <c r="D116" s="66"/>
      <c r="E116" s="34"/>
      <c r="F116" s="34"/>
      <c r="G116" s="35"/>
    </row>
    <row r="117" spans="3:7">
      <c r="C117" s="90"/>
      <c r="D117" s="66"/>
      <c r="E117" s="34"/>
      <c r="F117" s="34"/>
      <c r="G117" s="35"/>
    </row>
    <row r="118" spans="3:7">
      <c r="C118" s="90"/>
      <c r="D118" s="66"/>
      <c r="E118" s="34"/>
      <c r="F118" s="34"/>
      <c r="G118" s="35"/>
    </row>
    <row r="119" spans="3:7">
      <c r="C119" s="90"/>
      <c r="D119" s="66"/>
      <c r="E119" s="34"/>
      <c r="F119" s="34"/>
      <c r="G119" s="35"/>
    </row>
    <row r="120" spans="3:7">
      <c r="C120" s="90"/>
      <c r="D120" s="66"/>
      <c r="E120" s="34"/>
      <c r="F120" s="34"/>
      <c r="G120" s="35"/>
    </row>
    <row r="121" spans="3:7">
      <c r="C121" s="90"/>
      <c r="D121" s="66"/>
      <c r="E121" s="34"/>
      <c r="F121" s="34"/>
      <c r="G121" s="35"/>
    </row>
    <row r="122" spans="3:7">
      <c r="C122" s="90"/>
      <c r="D122" s="66"/>
      <c r="E122" s="34"/>
      <c r="F122" s="34"/>
      <c r="G122" s="35"/>
    </row>
    <row r="123" spans="3:7">
      <c r="C123" s="90"/>
      <c r="D123" s="66"/>
      <c r="E123" s="34"/>
      <c r="F123" s="34"/>
      <c r="G123" s="35"/>
    </row>
    <row r="124" spans="3:7">
      <c r="C124" s="90"/>
      <c r="D124" s="66"/>
      <c r="E124" s="34"/>
      <c r="F124" s="34"/>
      <c r="G124" s="35"/>
    </row>
    <row r="125" spans="3:7">
      <c r="C125" s="90"/>
      <c r="D125" s="66"/>
      <c r="E125" s="34"/>
      <c r="F125" s="34"/>
      <c r="G125" s="35"/>
    </row>
    <row r="126" spans="3:7">
      <c r="C126" s="90"/>
      <c r="D126" s="66"/>
      <c r="E126" s="34"/>
      <c r="F126" s="34"/>
      <c r="G126" s="35"/>
    </row>
    <row r="127" spans="3:7">
      <c r="C127" s="90"/>
      <c r="D127" s="66"/>
      <c r="E127" s="34"/>
      <c r="F127" s="34"/>
      <c r="G127" s="35"/>
    </row>
    <row r="128" spans="3:7">
      <c r="C128" s="90"/>
      <c r="D128" s="66"/>
      <c r="E128" s="34"/>
      <c r="F128" s="34"/>
      <c r="G128" s="35"/>
    </row>
    <row r="129" spans="3:7">
      <c r="C129" s="90"/>
      <c r="D129" s="66"/>
      <c r="E129" s="34"/>
      <c r="F129" s="34"/>
      <c r="G129" s="35"/>
    </row>
    <row r="130" spans="3:7">
      <c r="C130" s="90"/>
      <c r="D130" s="66"/>
      <c r="E130" s="34"/>
      <c r="F130" s="34"/>
      <c r="G130" s="35"/>
    </row>
    <row r="131" spans="3:7">
      <c r="C131" s="90"/>
      <c r="D131" s="66"/>
      <c r="E131" s="34"/>
      <c r="F131" s="34"/>
      <c r="G131" s="35"/>
    </row>
    <row r="132" spans="3:7">
      <c r="C132" s="90"/>
      <c r="D132" s="66"/>
      <c r="E132" s="34"/>
      <c r="F132" s="34"/>
      <c r="G132" s="35"/>
    </row>
    <row r="133" spans="3:7">
      <c r="C133" s="90"/>
      <c r="D133" s="66"/>
      <c r="E133" s="34"/>
      <c r="F133" s="34"/>
      <c r="G133" s="35"/>
    </row>
    <row r="134" spans="3:7">
      <c r="C134" s="90"/>
      <c r="D134" s="66"/>
      <c r="E134" s="34"/>
      <c r="F134" s="34"/>
      <c r="G134" s="35"/>
    </row>
    <row r="135" spans="3:7">
      <c r="C135" s="90"/>
      <c r="D135" s="66"/>
      <c r="E135" s="34"/>
      <c r="F135" s="34"/>
      <c r="G135" s="35"/>
    </row>
    <row r="136" spans="3:7">
      <c r="C136" s="90"/>
      <c r="D136" s="66"/>
      <c r="E136" s="34"/>
      <c r="F136" s="34"/>
      <c r="G136" s="35"/>
    </row>
    <row r="137" spans="3:7">
      <c r="C137" s="90"/>
      <c r="D137" s="66"/>
      <c r="E137" s="34"/>
      <c r="F137" s="34"/>
      <c r="G137" s="35"/>
    </row>
    <row r="138" spans="3:7">
      <c r="C138" s="90"/>
      <c r="D138" s="66"/>
      <c r="E138" s="34"/>
      <c r="F138" s="34"/>
      <c r="G138" s="35"/>
    </row>
    <row r="139" spans="3:7">
      <c r="C139" s="90"/>
      <c r="D139" s="66"/>
      <c r="E139" s="34"/>
      <c r="F139" s="34"/>
      <c r="G139" s="35"/>
    </row>
    <row r="140" spans="3:7">
      <c r="C140" s="90"/>
      <c r="D140" s="66"/>
      <c r="E140" s="34"/>
      <c r="F140" s="34"/>
      <c r="G140" s="35"/>
    </row>
    <row r="141" spans="3:7">
      <c r="C141" s="90"/>
      <c r="D141" s="66"/>
      <c r="E141" s="34"/>
      <c r="F141" s="34"/>
      <c r="G141" s="35"/>
    </row>
    <row r="142" spans="3:7">
      <c r="C142" s="90"/>
      <c r="D142" s="66"/>
      <c r="E142" s="34"/>
      <c r="F142" s="34"/>
      <c r="G142" s="35"/>
    </row>
    <row r="143" spans="3:7">
      <c r="C143" s="90"/>
      <c r="D143" s="66"/>
      <c r="E143" s="34"/>
      <c r="F143" s="34"/>
      <c r="G143" s="35"/>
    </row>
    <row r="144" spans="3:7">
      <c r="C144" s="90"/>
      <c r="D144" s="66"/>
      <c r="E144" s="34"/>
      <c r="F144" s="34"/>
      <c r="G144" s="35"/>
    </row>
    <row r="145" spans="3:7">
      <c r="C145" s="90"/>
      <c r="D145" s="66"/>
      <c r="E145" s="34"/>
      <c r="F145" s="34"/>
      <c r="G145" s="35"/>
    </row>
    <row r="146" spans="3:7">
      <c r="C146" s="90"/>
      <c r="D146" s="66"/>
      <c r="E146" s="34"/>
      <c r="F146" s="34"/>
      <c r="G146" s="35"/>
    </row>
    <row r="147" spans="3:7">
      <c r="C147" s="90"/>
      <c r="D147" s="66"/>
      <c r="E147" s="34"/>
      <c r="F147" s="34"/>
      <c r="G147" s="35"/>
    </row>
    <row r="148" spans="3:7">
      <c r="C148" s="90"/>
      <c r="D148" s="66"/>
      <c r="E148" s="34"/>
      <c r="F148" s="34"/>
      <c r="G148" s="35"/>
    </row>
    <row r="149" spans="3:7">
      <c r="C149" s="90"/>
      <c r="D149" s="66"/>
      <c r="E149" s="34"/>
      <c r="F149" s="34"/>
      <c r="G149" s="35"/>
    </row>
    <row r="150" spans="3:7">
      <c r="C150" s="90"/>
      <c r="D150" s="66"/>
      <c r="E150" s="34"/>
      <c r="F150" s="34"/>
      <c r="G150" s="35"/>
    </row>
    <row r="151" spans="3:7">
      <c r="C151" s="90"/>
      <c r="D151" s="66"/>
      <c r="E151" s="34"/>
      <c r="F151" s="34"/>
      <c r="G151" s="35"/>
    </row>
    <row r="152" spans="3:7">
      <c r="C152" s="90"/>
      <c r="D152" s="66"/>
      <c r="E152" s="34"/>
      <c r="F152" s="34"/>
      <c r="G152" s="35"/>
    </row>
    <row r="153" spans="3:7">
      <c r="C153" s="90"/>
      <c r="D153" s="66"/>
      <c r="E153" s="34"/>
      <c r="F153" s="34"/>
      <c r="G153" s="35"/>
    </row>
    <row r="154" spans="3:7">
      <c r="C154" s="90"/>
      <c r="D154" s="66"/>
      <c r="E154" s="34"/>
      <c r="F154" s="34"/>
      <c r="G154" s="35"/>
    </row>
    <row r="155" spans="3:7">
      <c r="C155" s="90"/>
      <c r="D155" s="66"/>
      <c r="E155" s="34"/>
      <c r="F155" s="34"/>
      <c r="G155" s="35"/>
    </row>
    <row r="156" spans="3:7">
      <c r="C156" s="90"/>
      <c r="D156" s="66"/>
      <c r="E156" s="34"/>
      <c r="F156" s="34"/>
      <c r="G156" s="35"/>
    </row>
    <row r="157" spans="3:7">
      <c r="C157" s="90"/>
      <c r="D157" s="66"/>
      <c r="E157" s="34"/>
      <c r="F157" s="34"/>
      <c r="G157" s="35"/>
    </row>
    <row r="158" spans="3:7">
      <c r="C158" s="90"/>
      <c r="D158" s="66"/>
      <c r="E158" s="34"/>
      <c r="F158" s="34"/>
      <c r="G158" s="35"/>
    </row>
    <row r="159" spans="3:7">
      <c r="C159" s="90"/>
      <c r="D159" s="66"/>
      <c r="E159" s="34"/>
      <c r="F159" s="34"/>
      <c r="G159" s="35"/>
    </row>
    <row r="160" spans="3:7">
      <c r="C160" s="90"/>
      <c r="D160" s="66"/>
      <c r="E160" s="34"/>
      <c r="F160" s="34"/>
      <c r="G160" s="35"/>
    </row>
    <row r="161" spans="3:7">
      <c r="C161" s="90"/>
      <c r="D161" s="66"/>
      <c r="E161" s="34"/>
      <c r="F161" s="34"/>
      <c r="G161" s="35"/>
    </row>
    <row r="162" spans="3:7">
      <c r="C162" s="90"/>
      <c r="D162" s="66"/>
      <c r="E162" s="34"/>
      <c r="F162" s="34"/>
      <c r="G162" s="35"/>
    </row>
    <row r="163" spans="3:7">
      <c r="C163" s="90"/>
      <c r="D163" s="66"/>
      <c r="E163" s="34"/>
      <c r="F163" s="34"/>
      <c r="G163" s="35"/>
    </row>
    <row r="164" spans="3:7">
      <c r="C164" s="90"/>
      <c r="D164" s="66"/>
      <c r="E164" s="34"/>
      <c r="F164" s="34"/>
      <c r="G164" s="35"/>
    </row>
    <row r="165" spans="3:7">
      <c r="C165" s="90"/>
      <c r="D165" s="66"/>
      <c r="E165" s="34"/>
      <c r="F165" s="34"/>
      <c r="G165" s="35"/>
    </row>
    <row r="166" spans="3:7">
      <c r="C166" s="90"/>
      <c r="D166" s="66"/>
      <c r="E166" s="34"/>
      <c r="F166" s="34"/>
      <c r="G166" s="35"/>
    </row>
    <row r="167" spans="3:7">
      <c r="C167" s="90"/>
      <c r="D167" s="66"/>
      <c r="E167" s="34"/>
      <c r="F167" s="34"/>
      <c r="G167" s="35"/>
    </row>
    <row r="168" spans="3:7">
      <c r="C168" s="90"/>
      <c r="D168" s="66"/>
      <c r="E168" s="34"/>
      <c r="F168" s="34"/>
      <c r="G168" s="35"/>
    </row>
    <row r="169" spans="3:7">
      <c r="C169" s="90"/>
      <c r="D169" s="66"/>
      <c r="E169" s="34"/>
      <c r="F169" s="34"/>
      <c r="G169" s="35"/>
    </row>
    <row r="170" spans="3:7">
      <c r="C170" s="90"/>
      <c r="D170" s="66"/>
      <c r="E170" s="34"/>
      <c r="F170" s="34"/>
      <c r="G170" s="35"/>
    </row>
    <row r="171" spans="3:7">
      <c r="C171" s="90"/>
      <c r="D171" s="66"/>
      <c r="E171" s="34"/>
      <c r="F171" s="34"/>
      <c r="G171" s="35"/>
    </row>
    <row r="172" spans="3:7">
      <c r="C172" s="90"/>
      <c r="D172" s="66"/>
      <c r="E172" s="34"/>
      <c r="F172" s="34"/>
      <c r="G172" s="35"/>
    </row>
    <row r="173" spans="3:7">
      <c r="C173" s="90"/>
      <c r="D173" s="66"/>
      <c r="E173" s="34"/>
      <c r="F173" s="34"/>
      <c r="G173" s="35"/>
    </row>
    <row r="174" spans="3:7">
      <c r="C174" s="90"/>
      <c r="D174" s="66"/>
      <c r="E174" s="34"/>
      <c r="F174" s="34"/>
      <c r="G174" s="35"/>
    </row>
    <row r="175" spans="3:7">
      <c r="C175" s="90"/>
      <c r="D175" s="66"/>
      <c r="E175" s="34"/>
      <c r="F175" s="34"/>
      <c r="G175" s="35"/>
    </row>
    <row r="176" spans="3:7">
      <c r="C176" s="90"/>
      <c r="D176" s="66"/>
      <c r="E176" s="34"/>
      <c r="F176" s="34"/>
      <c r="G176" s="35"/>
    </row>
    <row r="177" spans="3:7">
      <c r="C177" s="90"/>
      <c r="D177" s="66"/>
      <c r="E177" s="34"/>
      <c r="F177" s="34"/>
      <c r="G177" s="35"/>
    </row>
    <row r="178" spans="3:7">
      <c r="C178" s="90"/>
      <c r="D178" s="66"/>
      <c r="E178" s="34"/>
      <c r="F178" s="34"/>
      <c r="G178" s="35"/>
    </row>
    <row r="179" spans="3:7">
      <c r="C179" s="90"/>
      <c r="D179" s="66"/>
      <c r="E179" s="34"/>
      <c r="F179" s="34"/>
      <c r="G179" s="35"/>
    </row>
    <row r="180" spans="3:7">
      <c r="C180" s="90"/>
      <c r="D180" s="66"/>
      <c r="E180" s="34"/>
      <c r="F180" s="34"/>
      <c r="G180" s="35"/>
    </row>
    <row r="181" spans="3:7">
      <c r="C181" s="90"/>
      <c r="D181" s="66"/>
      <c r="E181" s="34"/>
      <c r="F181" s="34"/>
      <c r="G181" s="35"/>
    </row>
    <row r="182" spans="3:7">
      <c r="C182" s="90"/>
      <c r="D182" s="66"/>
      <c r="E182" s="34"/>
      <c r="F182" s="34"/>
      <c r="G182" s="35"/>
    </row>
    <row r="183" spans="3:7">
      <c r="C183" s="90"/>
      <c r="D183" s="66"/>
      <c r="E183" s="34"/>
      <c r="F183" s="34"/>
      <c r="G183" s="35"/>
    </row>
    <row r="184" spans="3:7">
      <c r="C184" s="90"/>
      <c r="D184" s="66"/>
      <c r="E184" s="34"/>
      <c r="F184" s="34"/>
      <c r="G184" s="35"/>
    </row>
    <row r="185" spans="3:7">
      <c r="C185" s="90"/>
      <c r="D185" s="66"/>
      <c r="E185" s="34"/>
      <c r="F185" s="34"/>
      <c r="G185" s="35"/>
    </row>
    <row r="186" spans="3:7">
      <c r="C186" s="90"/>
      <c r="D186" s="66"/>
      <c r="E186" s="34"/>
      <c r="F186" s="34"/>
      <c r="G186" s="35"/>
    </row>
    <row r="187" spans="3:7">
      <c r="C187" s="90"/>
      <c r="D187" s="66"/>
      <c r="E187" s="34"/>
      <c r="F187" s="34"/>
      <c r="G187" s="35"/>
    </row>
    <row r="188" spans="3:7">
      <c r="C188" s="90"/>
      <c r="D188" s="66"/>
      <c r="E188" s="34"/>
      <c r="F188" s="34"/>
      <c r="G188" s="35"/>
    </row>
    <row r="189" spans="3:7">
      <c r="C189" s="90"/>
      <c r="D189" s="66"/>
      <c r="E189" s="34"/>
      <c r="F189" s="34"/>
      <c r="G189" s="35"/>
    </row>
    <row r="190" spans="3:7">
      <c r="C190" s="90"/>
      <c r="D190" s="66"/>
      <c r="E190" s="34"/>
      <c r="F190" s="34"/>
      <c r="G190" s="35"/>
    </row>
    <row r="191" spans="3:7">
      <c r="C191" s="90"/>
      <c r="D191" s="66"/>
      <c r="E191" s="34"/>
      <c r="F191" s="34"/>
      <c r="G191" s="35"/>
    </row>
    <row r="192" spans="3:7">
      <c r="C192" s="90"/>
      <c r="D192" s="66"/>
      <c r="E192" s="34"/>
      <c r="F192" s="34"/>
      <c r="G192" s="35"/>
    </row>
    <row r="193" spans="3:7">
      <c r="C193" s="90"/>
      <c r="D193" s="66"/>
      <c r="E193" s="34"/>
      <c r="F193" s="34"/>
      <c r="G193" s="35"/>
    </row>
    <row r="194" spans="3:7">
      <c r="C194" s="90"/>
      <c r="D194" s="66"/>
      <c r="E194" s="34"/>
      <c r="F194" s="34"/>
      <c r="G194" s="35"/>
    </row>
    <row r="195" spans="3:7">
      <c r="C195" s="90"/>
      <c r="D195" s="66"/>
      <c r="E195" s="34"/>
      <c r="F195" s="34"/>
      <c r="G195" s="35"/>
    </row>
    <row r="196" spans="3:7">
      <c r="C196" s="90"/>
      <c r="D196" s="66"/>
      <c r="E196" s="34"/>
      <c r="F196" s="34"/>
      <c r="G196" s="35"/>
    </row>
    <row r="197" spans="3:7">
      <c r="C197" s="90"/>
      <c r="D197" s="66"/>
      <c r="E197" s="34"/>
      <c r="F197" s="34"/>
      <c r="G197" s="35"/>
    </row>
    <row r="198" spans="3:7">
      <c r="C198" s="90"/>
      <c r="D198" s="66"/>
      <c r="E198" s="34"/>
      <c r="F198" s="34"/>
      <c r="G198" s="35"/>
    </row>
    <row r="199" spans="3:7">
      <c r="C199" s="90"/>
      <c r="D199" s="66"/>
      <c r="E199" s="34"/>
      <c r="F199" s="34"/>
      <c r="G199" s="35"/>
    </row>
    <row r="200" spans="3:7">
      <c r="C200" s="90"/>
      <c r="D200" s="66"/>
      <c r="E200" s="34"/>
      <c r="F200" s="34"/>
      <c r="G200" s="35"/>
    </row>
    <row r="201" spans="3:7">
      <c r="C201" s="90"/>
      <c r="D201" s="66"/>
      <c r="E201" s="34"/>
      <c r="F201" s="34"/>
      <c r="G201" s="35"/>
    </row>
    <row r="202" spans="3:7">
      <c r="C202" s="90"/>
      <c r="D202" s="66"/>
      <c r="E202" s="34"/>
      <c r="F202" s="34"/>
      <c r="G202" s="35"/>
    </row>
    <row r="203" spans="3:7">
      <c r="C203" s="90"/>
      <c r="D203" s="66"/>
      <c r="E203" s="34"/>
      <c r="F203" s="34"/>
      <c r="G203" s="35"/>
    </row>
    <row r="204" spans="3:7">
      <c r="C204" s="90"/>
      <c r="D204" s="66"/>
      <c r="E204" s="34"/>
      <c r="F204" s="34"/>
      <c r="G204" s="35"/>
    </row>
    <row r="205" spans="3:7">
      <c r="C205" s="90"/>
      <c r="D205" s="66"/>
      <c r="E205" s="34"/>
      <c r="F205" s="34"/>
      <c r="G205" s="35"/>
    </row>
    <row r="206" spans="3:7">
      <c r="C206" s="90"/>
      <c r="D206" s="66"/>
      <c r="E206" s="34"/>
      <c r="F206" s="34"/>
      <c r="G206" s="35"/>
    </row>
    <row r="207" spans="3:7">
      <c r="C207" s="90"/>
      <c r="D207" s="66"/>
      <c r="E207" s="34"/>
      <c r="F207" s="34"/>
      <c r="G207" s="35"/>
    </row>
    <row r="208" spans="3:7">
      <c r="C208" s="90"/>
      <c r="D208" s="66"/>
      <c r="E208" s="34"/>
      <c r="F208" s="34"/>
      <c r="G208" s="35"/>
    </row>
    <row r="209" spans="3:7">
      <c r="C209" s="90"/>
      <c r="D209" s="66"/>
      <c r="E209" s="34"/>
      <c r="F209" s="34"/>
      <c r="G209" s="35"/>
    </row>
    <row r="210" spans="3:7">
      <c r="C210" s="90"/>
      <c r="D210" s="66"/>
      <c r="E210" s="34"/>
      <c r="F210" s="34"/>
      <c r="G210" s="35"/>
    </row>
    <row r="211" spans="3:7">
      <c r="C211" s="90"/>
      <c r="D211" s="66"/>
      <c r="E211" s="34"/>
      <c r="F211" s="34"/>
      <c r="G211" s="35"/>
    </row>
    <row r="212" spans="3:7">
      <c r="C212" s="90"/>
      <c r="D212" s="66"/>
      <c r="E212" s="34"/>
      <c r="F212" s="34"/>
      <c r="G212" s="35"/>
    </row>
    <row r="213" spans="3:7">
      <c r="C213" s="90"/>
      <c r="D213" s="66"/>
      <c r="E213" s="34"/>
      <c r="F213" s="34"/>
      <c r="G213" s="35"/>
    </row>
    <row r="214" spans="3:7">
      <c r="C214" s="90"/>
      <c r="D214" s="66"/>
      <c r="E214" s="34"/>
      <c r="F214" s="34"/>
      <c r="G214" s="35"/>
    </row>
    <row r="215" spans="3:7">
      <c r="C215" s="90"/>
      <c r="D215" s="66"/>
      <c r="E215" s="34"/>
      <c r="F215" s="34"/>
      <c r="G215" s="35"/>
    </row>
    <row r="216" spans="3:7">
      <c r="C216" s="90"/>
      <c r="D216" s="66"/>
      <c r="E216" s="34"/>
      <c r="F216" s="34"/>
      <c r="G216" s="35"/>
    </row>
    <row r="217" spans="3:7">
      <c r="C217" s="90"/>
      <c r="D217" s="66"/>
      <c r="E217" s="34"/>
      <c r="F217" s="34"/>
      <c r="G217" s="35"/>
    </row>
    <row r="218" spans="3:7">
      <c r="C218" s="90"/>
      <c r="D218" s="66"/>
      <c r="E218" s="34"/>
      <c r="F218" s="34"/>
      <c r="G218" s="35"/>
    </row>
    <row r="219" spans="3:7">
      <c r="C219" s="90"/>
      <c r="D219" s="66"/>
      <c r="E219" s="34"/>
      <c r="F219" s="34"/>
      <c r="G219" s="35"/>
    </row>
    <row r="220" spans="3:7">
      <c r="C220" s="90"/>
      <c r="D220" s="66"/>
      <c r="E220" s="34"/>
      <c r="F220" s="34"/>
      <c r="G220" s="35"/>
    </row>
    <row r="221" spans="3:7">
      <c r="C221" s="90"/>
      <c r="D221" s="66"/>
      <c r="E221" s="34"/>
      <c r="F221" s="34"/>
      <c r="G221" s="35"/>
    </row>
    <row r="222" spans="3:7">
      <c r="C222" s="90"/>
      <c r="D222" s="66"/>
      <c r="E222" s="34"/>
      <c r="F222" s="34"/>
      <c r="G222" s="35"/>
    </row>
    <row r="223" spans="3:7">
      <c r="C223" s="91"/>
      <c r="D223" s="67"/>
      <c r="E223" s="36"/>
      <c r="F223" s="36"/>
      <c r="G223" s="37"/>
    </row>
  </sheetData>
  <mergeCells count="1">
    <mergeCell ref="C1:G1"/>
  </mergeCells>
  <phoneticPr fontId="2" type="noConversion"/>
  <pageMargins left="0.78740157480314965" right="0.19685039370078741" top="0.62992125984251968" bottom="0.39370078740157483" header="0" footer="0.19685039370078741"/>
  <pageSetup paperSize="9" scale="90" orientation="portrait" blackAndWhite="1" r:id="rId1"/>
  <headerFooter alignWithMargins="0">
    <oddHeader xml:space="preserve">&amp;R&amp;"Times New Roman,обычный"Приложение1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5"/>
  </sheetPr>
  <dimension ref="A1:XFD57"/>
  <sheetViews>
    <sheetView view="pageBreakPreview" topLeftCell="A16" zoomScale="120" zoomScaleNormal="100" workbookViewId="0">
      <selection activeCell="A50" sqref="A50"/>
    </sheetView>
  </sheetViews>
  <sheetFormatPr defaultColWidth="8" defaultRowHeight="12.75"/>
  <cols>
    <col min="1" max="1" width="11.7109375" style="49" customWidth="1"/>
    <col min="2" max="2" width="20.7109375" style="83" customWidth="1"/>
    <col min="3" max="3" width="109.140625" style="55" customWidth="1"/>
    <col min="4" max="4" width="8" style="51" customWidth="1"/>
    <col min="5" max="16384" width="8" style="52"/>
  </cols>
  <sheetData>
    <row r="1" spans="1:4">
      <c r="C1" s="50" t="s">
        <v>306</v>
      </c>
    </row>
    <row r="2" spans="1:4" ht="4.5" customHeight="1" thickBot="1"/>
    <row r="3" spans="1:4" s="54" customFormat="1" ht="21" customHeight="1">
      <c r="A3" s="151" t="s">
        <v>145</v>
      </c>
      <c r="B3" s="152" t="s">
        <v>144</v>
      </c>
      <c r="C3" s="153" t="s">
        <v>196</v>
      </c>
      <c r="D3" s="148"/>
    </row>
    <row r="4" spans="1:4" ht="19.5" customHeight="1">
      <c r="A4" s="154" t="s">
        <v>90</v>
      </c>
      <c r="B4" s="84"/>
      <c r="C4" s="155" t="s">
        <v>216</v>
      </c>
      <c r="D4" s="149"/>
    </row>
    <row r="5" spans="1:4">
      <c r="A5" s="156" t="s">
        <v>90</v>
      </c>
      <c r="B5" s="85" t="s">
        <v>146</v>
      </c>
      <c r="C5" s="157" t="s">
        <v>147</v>
      </c>
      <c r="D5" s="149"/>
    </row>
    <row r="6" spans="1:4">
      <c r="A6" s="156" t="s">
        <v>90</v>
      </c>
      <c r="B6" s="85" t="s">
        <v>148</v>
      </c>
      <c r="C6" s="157" t="s">
        <v>116</v>
      </c>
      <c r="D6" s="149"/>
    </row>
    <row r="7" spans="1:4" ht="14.25" customHeight="1">
      <c r="A7" s="156" t="s">
        <v>90</v>
      </c>
      <c r="B7" s="85" t="s">
        <v>29</v>
      </c>
      <c r="C7" s="158" t="s">
        <v>30</v>
      </c>
      <c r="D7" s="149"/>
    </row>
    <row r="8" spans="1:4" ht="12.75" customHeight="1">
      <c r="A8" s="156" t="s">
        <v>90</v>
      </c>
      <c r="B8" s="85" t="s">
        <v>27</v>
      </c>
      <c r="C8" s="158" t="s">
        <v>28</v>
      </c>
      <c r="D8" s="149"/>
    </row>
    <row r="9" spans="1:4">
      <c r="A9" s="156" t="s">
        <v>90</v>
      </c>
      <c r="B9" s="85" t="s">
        <v>149</v>
      </c>
      <c r="C9" s="157" t="s">
        <v>150</v>
      </c>
      <c r="D9" s="149"/>
    </row>
    <row r="10" spans="1:4" s="79" customFormat="1" ht="24">
      <c r="A10" s="159" t="s">
        <v>90</v>
      </c>
      <c r="B10" s="85" t="s">
        <v>41</v>
      </c>
      <c r="C10" s="160" t="s">
        <v>42</v>
      </c>
      <c r="D10" s="150"/>
    </row>
    <row r="11" spans="1:4" s="79" customFormat="1" ht="24">
      <c r="A11" s="159" t="s">
        <v>90</v>
      </c>
      <c r="B11" s="85" t="s">
        <v>43</v>
      </c>
      <c r="C11" s="160" t="s">
        <v>44</v>
      </c>
      <c r="D11" s="150"/>
    </row>
    <row r="12" spans="1:4" ht="24">
      <c r="A12" s="156" t="s">
        <v>90</v>
      </c>
      <c r="B12" s="85" t="s">
        <v>117</v>
      </c>
      <c r="C12" s="157" t="s">
        <v>118</v>
      </c>
      <c r="D12" s="149"/>
    </row>
    <row r="13" spans="1:4">
      <c r="A13" s="156" t="s">
        <v>90</v>
      </c>
      <c r="B13" s="85" t="s">
        <v>151</v>
      </c>
      <c r="C13" s="157" t="s">
        <v>152</v>
      </c>
      <c r="D13" s="149"/>
    </row>
    <row r="14" spans="1:4">
      <c r="A14" s="156" t="s">
        <v>90</v>
      </c>
      <c r="B14" s="85" t="s">
        <v>153</v>
      </c>
      <c r="C14" s="157" t="s">
        <v>154</v>
      </c>
      <c r="D14" s="149"/>
    </row>
    <row r="15" spans="1:4">
      <c r="A15" s="156" t="s">
        <v>90</v>
      </c>
      <c r="B15" s="80" t="s">
        <v>77</v>
      </c>
      <c r="C15" s="161" t="s">
        <v>78</v>
      </c>
      <c r="D15" s="149"/>
    </row>
    <row r="16" spans="1:4" ht="36">
      <c r="A16" s="156" t="s">
        <v>90</v>
      </c>
      <c r="B16" s="80" t="s">
        <v>155</v>
      </c>
      <c r="C16" s="162" t="s">
        <v>80</v>
      </c>
      <c r="D16" s="149"/>
    </row>
    <row r="17" spans="1:4">
      <c r="A17" s="156" t="s">
        <v>90</v>
      </c>
      <c r="B17" s="80" t="s">
        <v>231</v>
      </c>
      <c r="C17" s="162" t="s">
        <v>282</v>
      </c>
      <c r="D17" s="149"/>
    </row>
    <row r="18" spans="1:4">
      <c r="A18" s="156" t="s">
        <v>90</v>
      </c>
      <c r="B18" s="80" t="s">
        <v>230</v>
      </c>
      <c r="C18" s="162" t="s">
        <v>218</v>
      </c>
      <c r="D18" s="149"/>
    </row>
    <row r="19" spans="1:4">
      <c r="A19" s="154" t="s">
        <v>94</v>
      </c>
      <c r="B19" s="80"/>
      <c r="C19" s="163" t="s">
        <v>217</v>
      </c>
      <c r="D19" s="149"/>
    </row>
    <row r="20" spans="1:4" ht="24" customHeight="1">
      <c r="A20" s="156" t="s">
        <v>94</v>
      </c>
      <c r="B20" s="85" t="s">
        <v>156</v>
      </c>
      <c r="C20" s="157" t="s">
        <v>83</v>
      </c>
      <c r="D20" s="149"/>
    </row>
    <row r="21" spans="1:4">
      <c r="A21" s="156" t="s">
        <v>94</v>
      </c>
      <c r="B21" s="85" t="s">
        <v>157</v>
      </c>
      <c r="C21" s="157" t="s">
        <v>158</v>
      </c>
      <c r="D21" s="149"/>
    </row>
    <row r="22" spans="1:4" ht="24" customHeight="1">
      <c r="A22" s="156" t="s">
        <v>94</v>
      </c>
      <c r="B22" s="85" t="s">
        <v>159</v>
      </c>
      <c r="C22" s="164" t="s">
        <v>160</v>
      </c>
      <c r="D22" s="149"/>
    </row>
    <row r="23" spans="1:4" ht="15.75" customHeight="1">
      <c r="A23" s="156" t="s">
        <v>94</v>
      </c>
      <c r="B23" s="85" t="s">
        <v>161</v>
      </c>
      <c r="C23" s="157" t="s">
        <v>162</v>
      </c>
      <c r="D23" s="149"/>
    </row>
    <row r="24" spans="1:4" s="79" customFormat="1" ht="28.5" customHeight="1">
      <c r="A24" s="159" t="s">
        <v>94</v>
      </c>
      <c r="B24" s="85" t="s">
        <v>26</v>
      </c>
      <c r="C24" s="165" t="s">
        <v>207</v>
      </c>
      <c r="D24" s="150"/>
    </row>
    <row r="25" spans="1:4" ht="26.25" customHeight="1">
      <c r="A25" s="156" t="s">
        <v>94</v>
      </c>
      <c r="B25" s="85" t="s">
        <v>163</v>
      </c>
      <c r="C25" s="164" t="s">
        <v>164</v>
      </c>
      <c r="D25" s="149"/>
    </row>
    <row r="26" spans="1:4" ht="24">
      <c r="A26" s="156" t="s">
        <v>94</v>
      </c>
      <c r="B26" s="85" t="s">
        <v>165</v>
      </c>
      <c r="C26" s="164" t="s">
        <v>166</v>
      </c>
      <c r="D26" s="149"/>
    </row>
    <row r="27" spans="1:4" ht="24">
      <c r="A27" s="156" t="s">
        <v>94</v>
      </c>
      <c r="B27" s="85" t="s">
        <v>167</v>
      </c>
      <c r="C27" s="157" t="s">
        <v>168</v>
      </c>
      <c r="D27" s="149"/>
    </row>
    <row r="28" spans="1:4">
      <c r="A28" s="156" t="s">
        <v>94</v>
      </c>
      <c r="B28" s="85" t="s">
        <v>169</v>
      </c>
      <c r="C28" s="157" t="s">
        <v>170</v>
      </c>
      <c r="D28" s="149"/>
    </row>
    <row r="29" spans="1:4">
      <c r="A29" s="156" t="s">
        <v>94</v>
      </c>
      <c r="B29" s="85" t="s">
        <v>171</v>
      </c>
      <c r="C29" s="157" t="s">
        <v>172</v>
      </c>
      <c r="D29" s="149"/>
    </row>
    <row r="30" spans="1:4">
      <c r="A30" s="156" t="s">
        <v>94</v>
      </c>
      <c r="B30" s="85" t="s">
        <v>173</v>
      </c>
      <c r="C30" s="157" t="s">
        <v>174</v>
      </c>
      <c r="D30" s="149"/>
    </row>
    <row r="31" spans="1:4">
      <c r="A31" s="156" t="s">
        <v>94</v>
      </c>
      <c r="B31" s="85" t="s">
        <v>27</v>
      </c>
      <c r="C31" s="157" t="s">
        <v>28</v>
      </c>
      <c r="D31" s="149"/>
    </row>
    <row r="32" spans="1:4">
      <c r="A32" s="156" t="s">
        <v>94</v>
      </c>
      <c r="B32" s="85" t="s">
        <v>175</v>
      </c>
      <c r="C32" s="157" t="s">
        <v>176</v>
      </c>
      <c r="D32" s="149"/>
    </row>
    <row r="33" spans="1:16384" ht="36">
      <c r="A33" s="156" t="s">
        <v>94</v>
      </c>
      <c r="B33" s="85" t="s">
        <v>31</v>
      </c>
      <c r="C33" s="166" t="s">
        <v>39</v>
      </c>
      <c r="D33" s="149"/>
    </row>
    <row r="34" spans="1:16384" ht="36">
      <c r="A34" s="156" t="s">
        <v>94</v>
      </c>
      <c r="B34" s="85" t="s">
        <v>32</v>
      </c>
      <c r="C34" s="166" t="s">
        <v>35</v>
      </c>
      <c r="D34" s="149"/>
    </row>
    <row r="35" spans="1:16384" ht="36.75" customHeight="1">
      <c r="A35" s="156" t="s">
        <v>94</v>
      </c>
      <c r="B35" s="85" t="s">
        <v>33</v>
      </c>
      <c r="C35" s="166" t="s">
        <v>34</v>
      </c>
      <c r="D35" s="149"/>
    </row>
    <row r="36" spans="1:16384" ht="36">
      <c r="A36" s="156" t="s">
        <v>94</v>
      </c>
      <c r="B36" s="85" t="s">
        <v>36</v>
      </c>
      <c r="C36" s="166" t="s">
        <v>37</v>
      </c>
      <c r="D36" s="149"/>
    </row>
    <row r="37" spans="1:16384" ht="24">
      <c r="A37" s="156" t="s">
        <v>94</v>
      </c>
      <c r="B37" s="85" t="s">
        <v>178</v>
      </c>
      <c r="C37" s="157" t="s">
        <v>179</v>
      </c>
      <c r="D37" s="149"/>
    </row>
    <row r="38" spans="1:16384" ht="24">
      <c r="A38" s="156" t="s">
        <v>94</v>
      </c>
      <c r="B38" s="85" t="s">
        <v>180</v>
      </c>
      <c r="C38" s="157" t="s">
        <v>181</v>
      </c>
      <c r="D38" s="149"/>
    </row>
    <row r="39" spans="1:16384">
      <c r="A39" s="156" t="s">
        <v>94</v>
      </c>
      <c r="B39" s="85" t="s">
        <v>182</v>
      </c>
      <c r="C39" s="157" t="s">
        <v>183</v>
      </c>
      <c r="D39" s="149"/>
    </row>
    <row r="40" spans="1:16384" s="79" customFormat="1">
      <c r="A40" s="159" t="s">
        <v>94</v>
      </c>
      <c r="B40" s="85" t="s">
        <v>184</v>
      </c>
      <c r="C40" s="160" t="s">
        <v>40</v>
      </c>
      <c r="D40" s="150"/>
    </row>
    <row r="41" spans="1:16384" s="79" customFormat="1" ht="24">
      <c r="A41" s="159" t="s">
        <v>94</v>
      </c>
      <c r="B41" s="85" t="s">
        <v>41</v>
      </c>
      <c r="C41" s="160" t="s">
        <v>42</v>
      </c>
      <c r="D41" s="150"/>
    </row>
    <row r="42" spans="1:16384" s="79" customFormat="1" ht="24">
      <c r="A42" s="159" t="s">
        <v>94</v>
      </c>
      <c r="B42" s="85" t="s">
        <v>43</v>
      </c>
      <c r="C42" s="160" t="s">
        <v>44</v>
      </c>
      <c r="D42" s="150"/>
    </row>
    <row r="43" spans="1:16384">
      <c r="A43" s="156" t="s">
        <v>94</v>
      </c>
      <c r="B43" s="85" t="s">
        <v>185</v>
      </c>
      <c r="C43" s="157" t="s">
        <v>186</v>
      </c>
      <c r="D43" s="149"/>
    </row>
    <row r="44" spans="1:16384">
      <c r="A44" s="156" t="s">
        <v>94</v>
      </c>
      <c r="B44" s="85" t="s">
        <v>151</v>
      </c>
      <c r="C44" s="157" t="s">
        <v>152</v>
      </c>
      <c r="D44" s="149"/>
    </row>
    <row r="45" spans="1:16384" ht="13.5" thickBot="1">
      <c r="A45" s="167" t="s">
        <v>94</v>
      </c>
      <c r="B45" s="168" t="s">
        <v>153</v>
      </c>
      <c r="C45" s="169" t="s">
        <v>154</v>
      </c>
      <c r="D45" s="149"/>
    </row>
    <row r="46" spans="1:16384" s="69" customFormat="1" ht="13.5" thickBot="1">
      <c r="A46" s="251"/>
      <c r="B46" s="251"/>
      <c r="C46" s="251" t="s">
        <v>307</v>
      </c>
      <c r="D46" s="246"/>
      <c r="E46" s="246" t="s">
        <v>79</v>
      </c>
      <c r="F46" s="246"/>
      <c r="G46" s="246" t="s">
        <v>79</v>
      </c>
      <c r="H46" s="246"/>
      <c r="I46" s="246" t="s">
        <v>79</v>
      </c>
      <c r="J46" s="246"/>
      <c r="K46" s="246" t="s">
        <v>79</v>
      </c>
      <c r="L46" s="246"/>
      <c r="M46" s="246" t="s">
        <v>79</v>
      </c>
      <c r="N46" s="246"/>
      <c r="O46" s="246" t="s">
        <v>79</v>
      </c>
      <c r="P46" s="246"/>
      <c r="Q46" s="246" t="s">
        <v>79</v>
      </c>
      <c r="R46" s="246"/>
      <c r="S46" s="246" t="s">
        <v>79</v>
      </c>
      <c r="T46" s="246"/>
      <c r="U46" s="246" t="s">
        <v>79</v>
      </c>
      <c r="V46" s="246"/>
      <c r="W46" s="246" t="s">
        <v>79</v>
      </c>
      <c r="X46" s="246"/>
      <c r="Y46" s="246" t="s">
        <v>79</v>
      </c>
      <c r="Z46" s="246"/>
      <c r="AA46" s="246" t="s">
        <v>79</v>
      </c>
      <c r="AB46" s="246"/>
      <c r="AC46" s="246" t="s">
        <v>79</v>
      </c>
      <c r="AD46" s="246"/>
      <c r="AE46" s="246" t="s">
        <v>79</v>
      </c>
      <c r="AF46" s="246"/>
      <c r="AG46" s="246" t="s">
        <v>79</v>
      </c>
      <c r="AH46" s="246"/>
      <c r="AI46" s="246" t="s">
        <v>79</v>
      </c>
      <c r="AJ46" s="246"/>
      <c r="AK46" s="246" t="s">
        <v>79</v>
      </c>
      <c r="AL46" s="246"/>
      <c r="AM46" s="246" t="s">
        <v>79</v>
      </c>
      <c r="AN46" s="246"/>
      <c r="AO46" s="246" t="s">
        <v>79</v>
      </c>
      <c r="AP46" s="246"/>
      <c r="AQ46" s="246" t="s">
        <v>79</v>
      </c>
      <c r="AR46" s="246"/>
      <c r="AS46" s="246" t="s">
        <v>79</v>
      </c>
      <c r="AT46" s="246"/>
      <c r="AU46" s="246" t="s">
        <v>79</v>
      </c>
      <c r="AV46" s="246"/>
      <c r="AW46" s="246" t="s">
        <v>79</v>
      </c>
      <c r="AX46" s="246"/>
      <c r="AY46" s="246" t="s">
        <v>79</v>
      </c>
      <c r="AZ46" s="246"/>
      <c r="BA46" s="246" t="s">
        <v>79</v>
      </c>
      <c r="BB46" s="246"/>
      <c r="BC46" s="246" t="s">
        <v>79</v>
      </c>
      <c r="BD46" s="246"/>
      <c r="BE46" s="246" t="s">
        <v>79</v>
      </c>
      <c r="BF46" s="246"/>
      <c r="BG46" s="246" t="s">
        <v>79</v>
      </c>
      <c r="BH46" s="246"/>
      <c r="BI46" s="246" t="s">
        <v>79</v>
      </c>
      <c r="BJ46" s="246"/>
      <c r="BK46" s="246" t="s">
        <v>79</v>
      </c>
      <c r="BL46" s="246"/>
      <c r="BM46" s="246" t="s">
        <v>79</v>
      </c>
      <c r="BN46" s="246"/>
      <c r="BO46" s="246" t="s">
        <v>79</v>
      </c>
      <c r="BP46" s="246"/>
      <c r="BQ46" s="246" t="s">
        <v>79</v>
      </c>
      <c r="BR46" s="246"/>
      <c r="BS46" s="246" t="s">
        <v>79</v>
      </c>
      <c r="BT46" s="246"/>
      <c r="BU46" s="246" t="s">
        <v>79</v>
      </c>
      <c r="BV46" s="246"/>
      <c r="BW46" s="246" t="s">
        <v>79</v>
      </c>
      <c r="BX46" s="246"/>
      <c r="BY46" s="246" t="s">
        <v>79</v>
      </c>
      <c r="BZ46" s="246"/>
      <c r="CA46" s="246" t="s">
        <v>79</v>
      </c>
      <c r="CB46" s="246"/>
      <c r="CC46" s="246" t="s">
        <v>79</v>
      </c>
      <c r="CD46" s="246"/>
      <c r="CE46" s="246" t="s">
        <v>79</v>
      </c>
      <c r="CF46" s="246"/>
      <c r="CG46" s="246" t="s">
        <v>79</v>
      </c>
      <c r="CH46" s="246"/>
      <c r="CI46" s="246" t="s">
        <v>79</v>
      </c>
      <c r="CJ46" s="246"/>
      <c r="CK46" s="246" t="s">
        <v>79</v>
      </c>
      <c r="CL46" s="246"/>
      <c r="CM46" s="246" t="s">
        <v>79</v>
      </c>
      <c r="CN46" s="246"/>
      <c r="CO46" s="246" t="s">
        <v>79</v>
      </c>
      <c r="CP46" s="246"/>
      <c r="CQ46" s="246" t="s">
        <v>79</v>
      </c>
      <c r="CR46" s="246"/>
      <c r="CS46" s="246" t="s">
        <v>79</v>
      </c>
      <c r="CT46" s="246"/>
      <c r="CU46" s="246" t="s">
        <v>79</v>
      </c>
      <c r="CV46" s="246"/>
      <c r="CW46" s="246" t="s">
        <v>79</v>
      </c>
      <c r="CX46" s="246"/>
      <c r="CY46" s="246" t="s">
        <v>79</v>
      </c>
      <c r="CZ46" s="246"/>
      <c r="DA46" s="246" t="s">
        <v>79</v>
      </c>
      <c r="DB46" s="246"/>
      <c r="DC46" s="246" t="s">
        <v>79</v>
      </c>
      <c r="DD46" s="246"/>
      <c r="DE46" s="246" t="s">
        <v>79</v>
      </c>
      <c r="DF46" s="246"/>
      <c r="DG46" s="246" t="s">
        <v>79</v>
      </c>
      <c r="DH46" s="246"/>
      <c r="DI46" s="246" t="s">
        <v>79</v>
      </c>
      <c r="DJ46" s="246"/>
      <c r="DK46" s="246" t="s">
        <v>79</v>
      </c>
      <c r="DL46" s="246"/>
      <c r="DM46" s="246" t="s">
        <v>79</v>
      </c>
      <c r="DN46" s="246"/>
      <c r="DO46" s="246" t="s">
        <v>79</v>
      </c>
      <c r="DP46" s="246"/>
      <c r="DQ46" s="246" t="s">
        <v>79</v>
      </c>
      <c r="DR46" s="246"/>
      <c r="DS46" s="246" t="s">
        <v>79</v>
      </c>
      <c r="DT46" s="246"/>
      <c r="DU46" s="246" t="s">
        <v>79</v>
      </c>
      <c r="DV46" s="246"/>
      <c r="DW46" s="246" t="s">
        <v>79</v>
      </c>
      <c r="DX46" s="246"/>
      <c r="DY46" s="246" t="s">
        <v>79</v>
      </c>
      <c r="DZ46" s="246"/>
      <c r="EA46" s="246" t="s">
        <v>79</v>
      </c>
      <c r="EB46" s="246"/>
      <c r="EC46" s="246" t="s">
        <v>79</v>
      </c>
      <c r="ED46" s="246"/>
      <c r="EE46" s="246" t="s">
        <v>79</v>
      </c>
      <c r="EF46" s="246"/>
      <c r="EG46" s="246" t="s">
        <v>79</v>
      </c>
      <c r="EH46" s="246"/>
      <c r="EI46" s="246" t="s">
        <v>79</v>
      </c>
      <c r="EJ46" s="246"/>
      <c r="EK46" s="246" t="s">
        <v>79</v>
      </c>
      <c r="EL46" s="246"/>
      <c r="EM46" s="246" t="s">
        <v>79</v>
      </c>
      <c r="EN46" s="246"/>
      <c r="EO46" s="246" t="s">
        <v>79</v>
      </c>
      <c r="EP46" s="246"/>
      <c r="EQ46" s="246" t="s">
        <v>79</v>
      </c>
      <c r="ER46" s="246"/>
      <c r="ES46" s="246" t="s">
        <v>79</v>
      </c>
      <c r="ET46" s="246"/>
      <c r="EU46" s="246" t="s">
        <v>79</v>
      </c>
      <c r="EV46" s="246"/>
      <c r="EW46" s="246" t="s">
        <v>79</v>
      </c>
      <c r="EX46" s="246"/>
      <c r="EY46" s="246" t="s">
        <v>79</v>
      </c>
      <c r="EZ46" s="246"/>
      <c r="FA46" s="246" t="s">
        <v>79</v>
      </c>
      <c r="FB46" s="246"/>
      <c r="FC46" s="246" t="s">
        <v>79</v>
      </c>
      <c r="FD46" s="246"/>
      <c r="FE46" s="246" t="s">
        <v>79</v>
      </c>
      <c r="FF46" s="246"/>
      <c r="FG46" s="246" t="s">
        <v>79</v>
      </c>
      <c r="FH46" s="246"/>
      <c r="FI46" s="246" t="s">
        <v>79</v>
      </c>
      <c r="FJ46" s="246"/>
      <c r="FK46" s="246" t="s">
        <v>79</v>
      </c>
      <c r="FL46" s="246"/>
      <c r="FM46" s="246" t="s">
        <v>79</v>
      </c>
      <c r="FN46" s="246"/>
      <c r="FO46" s="246" t="s">
        <v>79</v>
      </c>
      <c r="FP46" s="246"/>
      <c r="FQ46" s="246" t="s">
        <v>79</v>
      </c>
      <c r="FR46" s="246"/>
      <c r="FS46" s="246" t="s">
        <v>79</v>
      </c>
      <c r="FT46" s="246"/>
      <c r="FU46" s="246" t="s">
        <v>79</v>
      </c>
      <c r="FV46" s="246"/>
      <c r="FW46" s="246" t="s">
        <v>79</v>
      </c>
      <c r="FX46" s="246"/>
      <c r="FY46" s="246" t="s">
        <v>79</v>
      </c>
      <c r="FZ46" s="246"/>
      <c r="GA46" s="246" t="s">
        <v>79</v>
      </c>
      <c r="GB46" s="246"/>
      <c r="GC46" s="246" t="s">
        <v>79</v>
      </c>
      <c r="GD46" s="246"/>
      <c r="GE46" s="246" t="s">
        <v>79</v>
      </c>
      <c r="GF46" s="246"/>
      <c r="GG46" s="246" t="s">
        <v>79</v>
      </c>
      <c r="GH46" s="246"/>
      <c r="GI46" s="246" t="s">
        <v>79</v>
      </c>
      <c r="GJ46" s="246"/>
      <c r="GK46" s="246" t="s">
        <v>79</v>
      </c>
      <c r="GL46" s="246"/>
      <c r="GM46" s="246" t="s">
        <v>79</v>
      </c>
      <c r="GN46" s="246"/>
      <c r="GO46" s="246" t="s">
        <v>79</v>
      </c>
      <c r="GP46" s="246"/>
      <c r="GQ46" s="246" t="s">
        <v>79</v>
      </c>
      <c r="GR46" s="246"/>
      <c r="GS46" s="246" t="s">
        <v>79</v>
      </c>
      <c r="GT46" s="246"/>
      <c r="GU46" s="246" t="s">
        <v>79</v>
      </c>
      <c r="GV46" s="246"/>
      <c r="GW46" s="246" t="s">
        <v>79</v>
      </c>
      <c r="GX46" s="246"/>
      <c r="GY46" s="246" t="s">
        <v>79</v>
      </c>
      <c r="GZ46" s="246"/>
      <c r="HA46" s="246" t="s">
        <v>79</v>
      </c>
      <c r="HB46" s="246"/>
      <c r="HC46" s="246" t="s">
        <v>79</v>
      </c>
      <c r="HD46" s="246"/>
      <c r="HE46" s="246" t="s">
        <v>79</v>
      </c>
      <c r="HF46" s="246"/>
      <c r="HG46" s="246" t="s">
        <v>79</v>
      </c>
      <c r="HH46" s="246"/>
      <c r="HI46" s="246" t="s">
        <v>79</v>
      </c>
      <c r="HJ46" s="246"/>
      <c r="HK46" s="246" t="s">
        <v>79</v>
      </c>
      <c r="HL46" s="246"/>
      <c r="HM46" s="246" t="s">
        <v>79</v>
      </c>
      <c r="HN46" s="246"/>
      <c r="HO46" s="246" t="s">
        <v>79</v>
      </c>
      <c r="HP46" s="246"/>
      <c r="HQ46" s="246" t="s">
        <v>79</v>
      </c>
      <c r="HR46" s="246"/>
      <c r="HS46" s="246" t="s">
        <v>79</v>
      </c>
      <c r="HT46" s="246"/>
      <c r="HU46" s="246" t="s">
        <v>79</v>
      </c>
      <c r="HV46" s="246"/>
      <c r="HW46" s="246" t="s">
        <v>79</v>
      </c>
      <c r="HX46" s="246"/>
      <c r="HY46" s="246" t="s">
        <v>79</v>
      </c>
      <c r="HZ46" s="246"/>
      <c r="IA46" s="246" t="s">
        <v>79</v>
      </c>
      <c r="IB46" s="246"/>
      <c r="IC46" s="246" t="s">
        <v>79</v>
      </c>
      <c r="ID46" s="246"/>
      <c r="IE46" s="246" t="s">
        <v>79</v>
      </c>
      <c r="IF46" s="246"/>
      <c r="IG46" s="246" t="s">
        <v>79</v>
      </c>
      <c r="IH46" s="246"/>
      <c r="II46" s="246" t="s">
        <v>79</v>
      </c>
      <c r="IJ46" s="246"/>
      <c r="IK46" s="246" t="s">
        <v>79</v>
      </c>
      <c r="IL46" s="246"/>
      <c r="IM46" s="246" t="s">
        <v>79</v>
      </c>
      <c r="IN46" s="246"/>
      <c r="IO46" s="246" t="s">
        <v>79</v>
      </c>
      <c r="IP46" s="246"/>
      <c r="IQ46" s="246" t="s">
        <v>79</v>
      </c>
      <c r="IR46" s="246"/>
      <c r="IS46" s="246" t="s">
        <v>79</v>
      </c>
      <c r="IT46" s="246"/>
      <c r="IU46" s="246" t="s">
        <v>79</v>
      </c>
      <c r="IV46" s="246"/>
      <c r="IW46" s="246" t="s">
        <v>79</v>
      </c>
      <c r="IX46" s="246"/>
      <c r="IY46" s="246" t="s">
        <v>79</v>
      </c>
      <c r="IZ46" s="246"/>
      <c r="JA46" s="246" t="s">
        <v>79</v>
      </c>
      <c r="JB46" s="246"/>
      <c r="JC46" s="246" t="s">
        <v>79</v>
      </c>
      <c r="JD46" s="246"/>
      <c r="JE46" s="246" t="s">
        <v>79</v>
      </c>
      <c r="JF46" s="246"/>
      <c r="JG46" s="246" t="s">
        <v>79</v>
      </c>
      <c r="JH46" s="246"/>
      <c r="JI46" s="246" t="s">
        <v>79</v>
      </c>
      <c r="JJ46" s="246"/>
      <c r="JK46" s="246" t="s">
        <v>79</v>
      </c>
      <c r="JL46" s="246"/>
      <c r="JM46" s="246" t="s">
        <v>79</v>
      </c>
      <c r="JN46" s="246"/>
      <c r="JO46" s="246" t="s">
        <v>79</v>
      </c>
      <c r="JP46" s="246"/>
      <c r="JQ46" s="246" t="s">
        <v>79</v>
      </c>
      <c r="JR46" s="246"/>
      <c r="JS46" s="246" t="s">
        <v>79</v>
      </c>
      <c r="JT46" s="246"/>
      <c r="JU46" s="246" t="s">
        <v>79</v>
      </c>
      <c r="JV46" s="246"/>
      <c r="JW46" s="246" t="s">
        <v>79</v>
      </c>
      <c r="JX46" s="246"/>
      <c r="JY46" s="246" t="s">
        <v>79</v>
      </c>
      <c r="JZ46" s="246"/>
      <c r="KA46" s="246" t="s">
        <v>79</v>
      </c>
      <c r="KB46" s="246"/>
      <c r="KC46" s="246" t="s">
        <v>79</v>
      </c>
      <c r="KD46" s="246"/>
      <c r="KE46" s="246" t="s">
        <v>79</v>
      </c>
      <c r="KF46" s="246"/>
      <c r="KG46" s="246" t="s">
        <v>79</v>
      </c>
      <c r="KH46" s="246"/>
      <c r="KI46" s="246" t="s">
        <v>79</v>
      </c>
      <c r="KJ46" s="246"/>
      <c r="KK46" s="246" t="s">
        <v>79</v>
      </c>
      <c r="KL46" s="246"/>
      <c r="KM46" s="246" t="s">
        <v>79</v>
      </c>
      <c r="KN46" s="246"/>
      <c r="KO46" s="246" t="s">
        <v>79</v>
      </c>
      <c r="KP46" s="246"/>
      <c r="KQ46" s="246" t="s">
        <v>79</v>
      </c>
      <c r="KR46" s="246"/>
      <c r="KS46" s="246" t="s">
        <v>79</v>
      </c>
      <c r="KT46" s="246"/>
      <c r="KU46" s="246" t="s">
        <v>79</v>
      </c>
      <c r="KV46" s="246"/>
      <c r="KW46" s="246" t="s">
        <v>79</v>
      </c>
      <c r="KX46" s="246"/>
      <c r="KY46" s="246" t="s">
        <v>79</v>
      </c>
      <c r="KZ46" s="246"/>
      <c r="LA46" s="246" t="s">
        <v>79</v>
      </c>
      <c r="LB46" s="246"/>
      <c r="LC46" s="246" t="s">
        <v>79</v>
      </c>
      <c r="LD46" s="246"/>
      <c r="LE46" s="246" t="s">
        <v>79</v>
      </c>
      <c r="LF46" s="246"/>
      <c r="LG46" s="246" t="s">
        <v>79</v>
      </c>
      <c r="LH46" s="246"/>
      <c r="LI46" s="246" t="s">
        <v>79</v>
      </c>
      <c r="LJ46" s="246"/>
      <c r="LK46" s="246" t="s">
        <v>79</v>
      </c>
      <c r="LL46" s="246"/>
      <c r="LM46" s="246" t="s">
        <v>79</v>
      </c>
      <c r="LN46" s="246"/>
      <c r="LO46" s="246" t="s">
        <v>79</v>
      </c>
      <c r="LP46" s="246"/>
      <c r="LQ46" s="246" t="s">
        <v>79</v>
      </c>
      <c r="LR46" s="246"/>
      <c r="LS46" s="246" t="s">
        <v>79</v>
      </c>
      <c r="LT46" s="246"/>
      <c r="LU46" s="246" t="s">
        <v>79</v>
      </c>
      <c r="LV46" s="246"/>
      <c r="LW46" s="246" t="s">
        <v>79</v>
      </c>
      <c r="LX46" s="246"/>
      <c r="LY46" s="246" t="s">
        <v>79</v>
      </c>
      <c r="LZ46" s="246"/>
      <c r="MA46" s="246" t="s">
        <v>79</v>
      </c>
      <c r="MB46" s="246"/>
      <c r="MC46" s="246" t="s">
        <v>79</v>
      </c>
      <c r="MD46" s="246"/>
      <c r="ME46" s="246" t="s">
        <v>79</v>
      </c>
      <c r="MF46" s="246"/>
      <c r="MG46" s="246" t="s">
        <v>79</v>
      </c>
      <c r="MH46" s="246"/>
      <c r="MI46" s="246" t="s">
        <v>79</v>
      </c>
      <c r="MJ46" s="246"/>
      <c r="MK46" s="246" t="s">
        <v>79</v>
      </c>
      <c r="ML46" s="246"/>
      <c r="MM46" s="246" t="s">
        <v>79</v>
      </c>
      <c r="MN46" s="246"/>
      <c r="MO46" s="246" t="s">
        <v>79</v>
      </c>
      <c r="MP46" s="246"/>
      <c r="MQ46" s="246" t="s">
        <v>79</v>
      </c>
      <c r="MR46" s="246"/>
      <c r="MS46" s="246" t="s">
        <v>79</v>
      </c>
      <c r="MT46" s="246"/>
      <c r="MU46" s="246" t="s">
        <v>79</v>
      </c>
      <c r="MV46" s="246"/>
      <c r="MW46" s="246" t="s">
        <v>79</v>
      </c>
      <c r="MX46" s="246"/>
      <c r="MY46" s="246" t="s">
        <v>79</v>
      </c>
      <c r="MZ46" s="246"/>
      <c r="NA46" s="246" t="s">
        <v>79</v>
      </c>
      <c r="NB46" s="246"/>
      <c r="NC46" s="246" t="s">
        <v>79</v>
      </c>
      <c r="ND46" s="246"/>
      <c r="NE46" s="246" t="s">
        <v>79</v>
      </c>
      <c r="NF46" s="246"/>
      <c r="NG46" s="246" t="s">
        <v>79</v>
      </c>
      <c r="NH46" s="246"/>
      <c r="NI46" s="246" t="s">
        <v>79</v>
      </c>
      <c r="NJ46" s="246"/>
      <c r="NK46" s="246" t="s">
        <v>79</v>
      </c>
      <c r="NL46" s="246"/>
      <c r="NM46" s="246" t="s">
        <v>79</v>
      </c>
      <c r="NN46" s="246"/>
      <c r="NO46" s="246" t="s">
        <v>79</v>
      </c>
      <c r="NP46" s="246"/>
      <c r="NQ46" s="246" t="s">
        <v>79</v>
      </c>
      <c r="NR46" s="246"/>
      <c r="NS46" s="246" t="s">
        <v>79</v>
      </c>
      <c r="NT46" s="246"/>
      <c r="NU46" s="246" t="s">
        <v>79</v>
      </c>
      <c r="NV46" s="246"/>
      <c r="NW46" s="246" t="s">
        <v>79</v>
      </c>
      <c r="NX46" s="246"/>
      <c r="NY46" s="246" t="s">
        <v>79</v>
      </c>
      <c r="NZ46" s="246"/>
      <c r="OA46" s="246" t="s">
        <v>79</v>
      </c>
      <c r="OB46" s="246"/>
      <c r="OC46" s="246" t="s">
        <v>79</v>
      </c>
      <c r="OD46" s="246"/>
      <c r="OE46" s="246" t="s">
        <v>79</v>
      </c>
      <c r="OF46" s="246"/>
      <c r="OG46" s="246" t="s">
        <v>79</v>
      </c>
      <c r="OH46" s="246"/>
      <c r="OI46" s="246" t="s">
        <v>79</v>
      </c>
      <c r="OJ46" s="246"/>
      <c r="OK46" s="246" t="s">
        <v>79</v>
      </c>
      <c r="OL46" s="246"/>
      <c r="OM46" s="246" t="s">
        <v>79</v>
      </c>
      <c r="ON46" s="246"/>
      <c r="OO46" s="246" t="s">
        <v>79</v>
      </c>
      <c r="OP46" s="246"/>
      <c r="OQ46" s="246" t="s">
        <v>79</v>
      </c>
      <c r="OR46" s="246"/>
      <c r="OS46" s="246" t="s">
        <v>79</v>
      </c>
      <c r="OT46" s="246"/>
      <c r="OU46" s="246" t="s">
        <v>79</v>
      </c>
      <c r="OV46" s="246"/>
      <c r="OW46" s="246" t="s">
        <v>79</v>
      </c>
      <c r="OX46" s="246"/>
      <c r="OY46" s="246" t="s">
        <v>79</v>
      </c>
      <c r="OZ46" s="246"/>
      <c r="PA46" s="246" t="s">
        <v>79</v>
      </c>
      <c r="PB46" s="246"/>
      <c r="PC46" s="246" t="s">
        <v>79</v>
      </c>
      <c r="PD46" s="246"/>
      <c r="PE46" s="246" t="s">
        <v>79</v>
      </c>
      <c r="PF46" s="246"/>
      <c r="PG46" s="246" t="s">
        <v>79</v>
      </c>
      <c r="PH46" s="246"/>
      <c r="PI46" s="246" t="s">
        <v>79</v>
      </c>
      <c r="PJ46" s="246"/>
      <c r="PK46" s="246" t="s">
        <v>79</v>
      </c>
      <c r="PL46" s="246"/>
      <c r="PM46" s="246" t="s">
        <v>79</v>
      </c>
      <c r="PN46" s="246"/>
      <c r="PO46" s="246" t="s">
        <v>79</v>
      </c>
      <c r="PP46" s="246"/>
      <c r="PQ46" s="246" t="s">
        <v>79</v>
      </c>
      <c r="PR46" s="246"/>
      <c r="PS46" s="246" t="s">
        <v>79</v>
      </c>
      <c r="PT46" s="246"/>
      <c r="PU46" s="246" t="s">
        <v>79</v>
      </c>
      <c r="PV46" s="246"/>
      <c r="PW46" s="246" t="s">
        <v>79</v>
      </c>
      <c r="PX46" s="246"/>
      <c r="PY46" s="246" t="s">
        <v>79</v>
      </c>
      <c r="PZ46" s="246"/>
      <c r="QA46" s="246" t="s">
        <v>79</v>
      </c>
      <c r="QB46" s="246"/>
      <c r="QC46" s="246" t="s">
        <v>79</v>
      </c>
      <c r="QD46" s="246"/>
      <c r="QE46" s="246" t="s">
        <v>79</v>
      </c>
      <c r="QF46" s="246"/>
      <c r="QG46" s="246" t="s">
        <v>79</v>
      </c>
      <c r="QH46" s="246"/>
      <c r="QI46" s="246" t="s">
        <v>79</v>
      </c>
      <c r="QJ46" s="246"/>
      <c r="QK46" s="246" t="s">
        <v>79</v>
      </c>
      <c r="QL46" s="246"/>
      <c r="QM46" s="246" t="s">
        <v>79</v>
      </c>
      <c r="QN46" s="246"/>
      <c r="QO46" s="246" t="s">
        <v>79</v>
      </c>
      <c r="QP46" s="246"/>
      <c r="QQ46" s="246" t="s">
        <v>79</v>
      </c>
      <c r="QR46" s="246"/>
      <c r="QS46" s="246" t="s">
        <v>79</v>
      </c>
      <c r="QT46" s="246"/>
      <c r="QU46" s="246" t="s">
        <v>79</v>
      </c>
      <c r="QV46" s="246"/>
      <c r="QW46" s="246" t="s">
        <v>79</v>
      </c>
      <c r="QX46" s="246"/>
      <c r="QY46" s="246" t="s">
        <v>79</v>
      </c>
      <c r="QZ46" s="246"/>
      <c r="RA46" s="246" t="s">
        <v>79</v>
      </c>
      <c r="RB46" s="246"/>
      <c r="RC46" s="246" t="s">
        <v>79</v>
      </c>
      <c r="RD46" s="246"/>
      <c r="RE46" s="246" t="s">
        <v>79</v>
      </c>
      <c r="RF46" s="246"/>
      <c r="RG46" s="246" t="s">
        <v>79</v>
      </c>
      <c r="RH46" s="246"/>
      <c r="RI46" s="246" t="s">
        <v>79</v>
      </c>
      <c r="RJ46" s="246"/>
      <c r="RK46" s="246" t="s">
        <v>79</v>
      </c>
      <c r="RL46" s="246"/>
      <c r="RM46" s="246" t="s">
        <v>79</v>
      </c>
      <c r="RN46" s="246"/>
      <c r="RO46" s="246" t="s">
        <v>79</v>
      </c>
      <c r="RP46" s="246"/>
      <c r="RQ46" s="246" t="s">
        <v>79</v>
      </c>
      <c r="RR46" s="246"/>
      <c r="RS46" s="246" t="s">
        <v>79</v>
      </c>
      <c r="RT46" s="246"/>
      <c r="RU46" s="246" t="s">
        <v>79</v>
      </c>
      <c r="RV46" s="246"/>
      <c r="RW46" s="246" t="s">
        <v>79</v>
      </c>
      <c r="RX46" s="246"/>
      <c r="RY46" s="246" t="s">
        <v>79</v>
      </c>
      <c r="RZ46" s="246"/>
      <c r="SA46" s="246" t="s">
        <v>79</v>
      </c>
      <c r="SB46" s="246"/>
      <c r="SC46" s="246" t="s">
        <v>79</v>
      </c>
      <c r="SD46" s="246"/>
      <c r="SE46" s="246" t="s">
        <v>79</v>
      </c>
      <c r="SF46" s="246"/>
      <c r="SG46" s="246" t="s">
        <v>79</v>
      </c>
      <c r="SH46" s="246"/>
      <c r="SI46" s="246" t="s">
        <v>79</v>
      </c>
      <c r="SJ46" s="246"/>
      <c r="SK46" s="246" t="s">
        <v>79</v>
      </c>
      <c r="SL46" s="246"/>
      <c r="SM46" s="246" t="s">
        <v>79</v>
      </c>
      <c r="SN46" s="246"/>
      <c r="SO46" s="246" t="s">
        <v>79</v>
      </c>
      <c r="SP46" s="246"/>
      <c r="SQ46" s="246" t="s">
        <v>79</v>
      </c>
      <c r="SR46" s="246"/>
      <c r="SS46" s="246" t="s">
        <v>79</v>
      </c>
      <c r="ST46" s="246"/>
      <c r="SU46" s="246" t="s">
        <v>79</v>
      </c>
      <c r="SV46" s="246"/>
      <c r="SW46" s="246" t="s">
        <v>79</v>
      </c>
      <c r="SX46" s="246"/>
      <c r="SY46" s="246" t="s">
        <v>79</v>
      </c>
      <c r="SZ46" s="246"/>
      <c r="TA46" s="246" t="s">
        <v>79</v>
      </c>
      <c r="TB46" s="246"/>
      <c r="TC46" s="246" t="s">
        <v>79</v>
      </c>
      <c r="TD46" s="246"/>
      <c r="TE46" s="246" t="s">
        <v>79</v>
      </c>
      <c r="TF46" s="246"/>
      <c r="TG46" s="246" t="s">
        <v>79</v>
      </c>
      <c r="TH46" s="246"/>
      <c r="TI46" s="246" t="s">
        <v>79</v>
      </c>
      <c r="TJ46" s="246"/>
      <c r="TK46" s="246" t="s">
        <v>79</v>
      </c>
      <c r="TL46" s="246"/>
      <c r="TM46" s="246" t="s">
        <v>79</v>
      </c>
      <c r="TN46" s="246"/>
      <c r="TO46" s="246" t="s">
        <v>79</v>
      </c>
      <c r="TP46" s="246"/>
      <c r="TQ46" s="246" t="s">
        <v>79</v>
      </c>
      <c r="TR46" s="246"/>
      <c r="TS46" s="246" t="s">
        <v>79</v>
      </c>
      <c r="TT46" s="246"/>
      <c r="TU46" s="246" t="s">
        <v>79</v>
      </c>
      <c r="TV46" s="246"/>
      <c r="TW46" s="246" t="s">
        <v>79</v>
      </c>
      <c r="TX46" s="246"/>
      <c r="TY46" s="246" t="s">
        <v>79</v>
      </c>
      <c r="TZ46" s="246"/>
      <c r="UA46" s="246" t="s">
        <v>79</v>
      </c>
      <c r="UB46" s="246"/>
      <c r="UC46" s="246" t="s">
        <v>79</v>
      </c>
      <c r="UD46" s="246"/>
      <c r="UE46" s="246" t="s">
        <v>79</v>
      </c>
      <c r="UF46" s="246"/>
      <c r="UG46" s="246" t="s">
        <v>79</v>
      </c>
      <c r="UH46" s="246"/>
      <c r="UI46" s="246" t="s">
        <v>79</v>
      </c>
      <c r="UJ46" s="246"/>
      <c r="UK46" s="246" t="s">
        <v>79</v>
      </c>
      <c r="UL46" s="246"/>
      <c r="UM46" s="246" t="s">
        <v>79</v>
      </c>
      <c r="UN46" s="246"/>
      <c r="UO46" s="246" t="s">
        <v>79</v>
      </c>
      <c r="UP46" s="246"/>
      <c r="UQ46" s="246" t="s">
        <v>79</v>
      </c>
      <c r="UR46" s="246"/>
      <c r="US46" s="246" t="s">
        <v>79</v>
      </c>
      <c r="UT46" s="246"/>
      <c r="UU46" s="246" t="s">
        <v>79</v>
      </c>
      <c r="UV46" s="246"/>
      <c r="UW46" s="246" t="s">
        <v>79</v>
      </c>
      <c r="UX46" s="246"/>
      <c r="UY46" s="246" t="s">
        <v>79</v>
      </c>
      <c r="UZ46" s="246"/>
      <c r="VA46" s="246" t="s">
        <v>79</v>
      </c>
      <c r="VB46" s="246"/>
      <c r="VC46" s="246" t="s">
        <v>79</v>
      </c>
      <c r="VD46" s="246"/>
      <c r="VE46" s="246" t="s">
        <v>79</v>
      </c>
      <c r="VF46" s="246"/>
      <c r="VG46" s="246" t="s">
        <v>79</v>
      </c>
      <c r="VH46" s="246"/>
      <c r="VI46" s="246" t="s">
        <v>79</v>
      </c>
      <c r="VJ46" s="246"/>
      <c r="VK46" s="246" t="s">
        <v>79</v>
      </c>
      <c r="VL46" s="246"/>
      <c r="VM46" s="246" t="s">
        <v>79</v>
      </c>
      <c r="VN46" s="246"/>
      <c r="VO46" s="246" t="s">
        <v>79</v>
      </c>
      <c r="VP46" s="246"/>
      <c r="VQ46" s="246" t="s">
        <v>79</v>
      </c>
      <c r="VR46" s="246"/>
      <c r="VS46" s="246" t="s">
        <v>79</v>
      </c>
      <c r="VT46" s="246"/>
      <c r="VU46" s="246" t="s">
        <v>79</v>
      </c>
      <c r="VV46" s="246"/>
      <c r="VW46" s="246" t="s">
        <v>79</v>
      </c>
      <c r="VX46" s="246"/>
      <c r="VY46" s="246" t="s">
        <v>79</v>
      </c>
      <c r="VZ46" s="246"/>
      <c r="WA46" s="246" t="s">
        <v>79</v>
      </c>
      <c r="WB46" s="246"/>
      <c r="WC46" s="246" t="s">
        <v>79</v>
      </c>
      <c r="WD46" s="246"/>
      <c r="WE46" s="246" t="s">
        <v>79</v>
      </c>
      <c r="WF46" s="246"/>
      <c r="WG46" s="246" t="s">
        <v>79</v>
      </c>
      <c r="WH46" s="246"/>
      <c r="WI46" s="246" t="s">
        <v>79</v>
      </c>
      <c r="WJ46" s="246"/>
      <c r="WK46" s="246" t="s">
        <v>79</v>
      </c>
      <c r="WL46" s="246"/>
      <c r="WM46" s="246" t="s">
        <v>79</v>
      </c>
      <c r="WN46" s="246"/>
      <c r="WO46" s="246" t="s">
        <v>79</v>
      </c>
      <c r="WP46" s="246"/>
      <c r="WQ46" s="246" t="s">
        <v>79</v>
      </c>
      <c r="WR46" s="246"/>
      <c r="WS46" s="246" t="s">
        <v>79</v>
      </c>
      <c r="WT46" s="246"/>
      <c r="WU46" s="246" t="s">
        <v>79</v>
      </c>
      <c r="WV46" s="246"/>
      <c r="WW46" s="246" t="s">
        <v>79</v>
      </c>
      <c r="WX46" s="246"/>
      <c r="WY46" s="246" t="s">
        <v>79</v>
      </c>
      <c r="WZ46" s="246"/>
      <c r="XA46" s="246" t="s">
        <v>79</v>
      </c>
      <c r="XB46" s="246"/>
      <c r="XC46" s="246" t="s">
        <v>79</v>
      </c>
      <c r="XD46" s="246"/>
      <c r="XE46" s="246" t="s">
        <v>79</v>
      </c>
      <c r="XF46" s="246"/>
      <c r="XG46" s="246" t="s">
        <v>79</v>
      </c>
      <c r="XH46" s="246"/>
      <c r="XI46" s="246" t="s">
        <v>79</v>
      </c>
      <c r="XJ46" s="246"/>
      <c r="XK46" s="246" t="s">
        <v>79</v>
      </c>
      <c r="XL46" s="246"/>
      <c r="XM46" s="246" t="s">
        <v>79</v>
      </c>
      <c r="XN46" s="246"/>
      <c r="XO46" s="246" t="s">
        <v>79</v>
      </c>
      <c r="XP46" s="246"/>
      <c r="XQ46" s="246" t="s">
        <v>79</v>
      </c>
      <c r="XR46" s="246"/>
      <c r="XS46" s="246" t="s">
        <v>79</v>
      </c>
      <c r="XT46" s="246"/>
      <c r="XU46" s="246" t="s">
        <v>79</v>
      </c>
      <c r="XV46" s="246"/>
      <c r="XW46" s="246" t="s">
        <v>79</v>
      </c>
      <c r="XX46" s="246"/>
      <c r="XY46" s="246" t="s">
        <v>79</v>
      </c>
      <c r="XZ46" s="246"/>
      <c r="YA46" s="246" t="s">
        <v>79</v>
      </c>
      <c r="YB46" s="246"/>
      <c r="YC46" s="246" t="s">
        <v>79</v>
      </c>
      <c r="YD46" s="246"/>
      <c r="YE46" s="246" t="s">
        <v>79</v>
      </c>
      <c r="YF46" s="246"/>
      <c r="YG46" s="246" t="s">
        <v>79</v>
      </c>
      <c r="YH46" s="246"/>
      <c r="YI46" s="246" t="s">
        <v>79</v>
      </c>
      <c r="YJ46" s="246"/>
      <c r="YK46" s="246" t="s">
        <v>79</v>
      </c>
      <c r="YL46" s="246"/>
      <c r="YM46" s="246" t="s">
        <v>79</v>
      </c>
      <c r="YN46" s="246"/>
      <c r="YO46" s="246" t="s">
        <v>79</v>
      </c>
      <c r="YP46" s="246"/>
      <c r="YQ46" s="246" t="s">
        <v>79</v>
      </c>
      <c r="YR46" s="246"/>
      <c r="YS46" s="246" t="s">
        <v>79</v>
      </c>
      <c r="YT46" s="246"/>
      <c r="YU46" s="246" t="s">
        <v>79</v>
      </c>
      <c r="YV46" s="246"/>
      <c r="YW46" s="246" t="s">
        <v>79</v>
      </c>
      <c r="YX46" s="246"/>
      <c r="YY46" s="246" t="s">
        <v>79</v>
      </c>
      <c r="YZ46" s="246"/>
      <c r="ZA46" s="246" t="s">
        <v>79</v>
      </c>
      <c r="ZB46" s="246"/>
      <c r="ZC46" s="246" t="s">
        <v>79</v>
      </c>
      <c r="ZD46" s="246"/>
      <c r="ZE46" s="246" t="s">
        <v>79</v>
      </c>
      <c r="ZF46" s="246"/>
      <c r="ZG46" s="246" t="s">
        <v>79</v>
      </c>
      <c r="ZH46" s="246"/>
      <c r="ZI46" s="246" t="s">
        <v>79</v>
      </c>
      <c r="ZJ46" s="246"/>
      <c r="ZK46" s="246" t="s">
        <v>79</v>
      </c>
      <c r="ZL46" s="246"/>
      <c r="ZM46" s="246" t="s">
        <v>79</v>
      </c>
      <c r="ZN46" s="246"/>
      <c r="ZO46" s="246" t="s">
        <v>79</v>
      </c>
      <c r="ZP46" s="246"/>
      <c r="ZQ46" s="246" t="s">
        <v>79</v>
      </c>
      <c r="ZR46" s="246"/>
      <c r="ZS46" s="246" t="s">
        <v>79</v>
      </c>
      <c r="ZT46" s="246"/>
      <c r="ZU46" s="246" t="s">
        <v>79</v>
      </c>
      <c r="ZV46" s="246"/>
      <c r="ZW46" s="246" t="s">
        <v>79</v>
      </c>
      <c r="ZX46" s="246"/>
      <c r="ZY46" s="246" t="s">
        <v>79</v>
      </c>
      <c r="ZZ46" s="246"/>
      <c r="AAA46" s="246" t="s">
        <v>79</v>
      </c>
      <c r="AAB46" s="246"/>
      <c r="AAC46" s="246" t="s">
        <v>79</v>
      </c>
      <c r="AAD46" s="246"/>
      <c r="AAE46" s="246" t="s">
        <v>79</v>
      </c>
      <c r="AAF46" s="246"/>
      <c r="AAG46" s="246" t="s">
        <v>79</v>
      </c>
      <c r="AAH46" s="246"/>
      <c r="AAI46" s="246" t="s">
        <v>79</v>
      </c>
      <c r="AAJ46" s="246"/>
      <c r="AAK46" s="246" t="s">
        <v>79</v>
      </c>
      <c r="AAL46" s="246"/>
      <c r="AAM46" s="246" t="s">
        <v>79</v>
      </c>
      <c r="AAN46" s="246"/>
      <c r="AAO46" s="246" t="s">
        <v>79</v>
      </c>
      <c r="AAP46" s="246"/>
      <c r="AAQ46" s="246" t="s">
        <v>79</v>
      </c>
      <c r="AAR46" s="246"/>
      <c r="AAS46" s="246" t="s">
        <v>79</v>
      </c>
      <c r="AAT46" s="246"/>
      <c r="AAU46" s="246" t="s">
        <v>79</v>
      </c>
      <c r="AAV46" s="246"/>
      <c r="AAW46" s="246" t="s">
        <v>79</v>
      </c>
      <c r="AAX46" s="246"/>
      <c r="AAY46" s="246" t="s">
        <v>79</v>
      </c>
      <c r="AAZ46" s="246"/>
      <c r="ABA46" s="246" t="s">
        <v>79</v>
      </c>
      <c r="ABB46" s="246"/>
      <c r="ABC46" s="246" t="s">
        <v>79</v>
      </c>
      <c r="ABD46" s="246"/>
      <c r="ABE46" s="246" t="s">
        <v>79</v>
      </c>
      <c r="ABF46" s="246"/>
      <c r="ABG46" s="246" t="s">
        <v>79</v>
      </c>
      <c r="ABH46" s="246"/>
      <c r="ABI46" s="246" t="s">
        <v>79</v>
      </c>
      <c r="ABJ46" s="246"/>
      <c r="ABK46" s="246" t="s">
        <v>79</v>
      </c>
      <c r="ABL46" s="246"/>
      <c r="ABM46" s="246" t="s">
        <v>79</v>
      </c>
      <c r="ABN46" s="246"/>
      <c r="ABO46" s="246" t="s">
        <v>79</v>
      </c>
      <c r="ABP46" s="246"/>
      <c r="ABQ46" s="246" t="s">
        <v>79</v>
      </c>
      <c r="ABR46" s="246"/>
      <c r="ABS46" s="246" t="s">
        <v>79</v>
      </c>
      <c r="ABT46" s="246"/>
      <c r="ABU46" s="246" t="s">
        <v>79</v>
      </c>
      <c r="ABV46" s="246"/>
      <c r="ABW46" s="246" t="s">
        <v>79</v>
      </c>
      <c r="ABX46" s="246"/>
      <c r="ABY46" s="246" t="s">
        <v>79</v>
      </c>
      <c r="ABZ46" s="246"/>
      <c r="ACA46" s="246" t="s">
        <v>79</v>
      </c>
      <c r="ACB46" s="246"/>
      <c r="ACC46" s="246" t="s">
        <v>79</v>
      </c>
      <c r="ACD46" s="246"/>
      <c r="ACE46" s="246" t="s">
        <v>79</v>
      </c>
      <c r="ACF46" s="246"/>
      <c r="ACG46" s="246" t="s">
        <v>79</v>
      </c>
      <c r="ACH46" s="246"/>
      <c r="ACI46" s="246" t="s">
        <v>79</v>
      </c>
      <c r="ACJ46" s="246"/>
      <c r="ACK46" s="246" t="s">
        <v>79</v>
      </c>
      <c r="ACL46" s="246"/>
      <c r="ACM46" s="246" t="s">
        <v>79</v>
      </c>
      <c r="ACN46" s="246"/>
      <c r="ACO46" s="246" t="s">
        <v>79</v>
      </c>
      <c r="ACP46" s="246"/>
      <c r="ACQ46" s="246" t="s">
        <v>79</v>
      </c>
      <c r="ACR46" s="246"/>
      <c r="ACS46" s="246" t="s">
        <v>79</v>
      </c>
      <c r="ACT46" s="246"/>
      <c r="ACU46" s="246" t="s">
        <v>79</v>
      </c>
      <c r="ACV46" s="246"/>
      <c r="ACW46" s="246" t="s">
        <v>79</v>
      </c>
      <c r="ACX46" s="246"/>
      <c r="ACY46" s="246" t="s">
        <v>79</v>
      </c>
      <c r="ACZ46" s="246"/>
      <c r="ADA46" s="246" t="s">
        <v>79</v>
      </c>
      <c r="ADB46" s="246"/>
      <c r="ADC46" s="246" t="s">
        <v>79</v>
      </c>
      <c r="ADD46" s="246"/>
      <c r="ADE46" s="246" t="s">
        <v>79</v>
      </c>
      <c r="ADF46" s="246"/>
      <c r="ADG46" s="246" t="s">
        <v>79</v>
      </c>
      <c r="ADH46" s="246"/>
      <c r="ADI46" s="246" t="s">
        <v>79</v>
      </c>
      <c r="ADJ46" s="246"/>
      <c r="ADK46" s="246" t="s">
        <v>79</v>
      </c>
      <c r="ADL46" s="246"/>
      <c r="ADM46" s="246" t="s">
        <v>79</v>
      </c>
      <c r="ADN46" s="246"/>
      <c r="ADO46" s="246" t="s">
        <v>79</v>
      </c>
      <c r="ADP46" s="246"/>
      <c r="ADQ46" s="246" t="s">
        <v>79</v>
      </c>
      <c r="ADR46" s="246"/>
      <c r="ADS46" s="246" t="s">
        <v>79</v>
      </c>
      <c r="ADT46" s="246"/>
      <c r="ADU46" s="246" t="s">
        <v>79</v>
      </c>
      <c r="ADV46" s="246"/>
      <c r="ADW46" s="246" t="s">
        <v>79</v>
      </c>
      <c r="ADX46" s="246"/>
      <c r="ADY46" s="246" t="s">
        <v>79</v>
      </c>
      <c r="ADZ46" s="246"/>
      <c r="AEA46" s="246" t="s">
        <v>79</v>
      </c>
      <c r="AEB46" s="246"/>
      <c r="AEC46" s="246" t="s">
        <v>79</v>
      </c>
      <c r="AED46" s="246"/>
      <c r="AEE46" s="246" t="s">
        <v>79</v>
      </c>
      <c r="AEF46" s="246"/>
      <c r="AEG46" s="246" t="s">
        <v>79</v>
      </c>
      <c r="AEH46" s="246"/>
      <c r="AEI46" s="246" t="s">
        <v>79</v>
      </c>
      <c r="AEJ46" s="246"/>
      <c r="AEK46" s="246" t="s">
        <v>79</v>
      </c>
      <c r="AEL46" s="246"/>
      <c r="AEM46" s="246" t="s">
        <v>79</v>
      </c>
      <c r="AEN46" s="246"/>
      <c r="AEO46" s="246" t="s">
        <v>79</v>
      </c>
      <c r="AEP46" s="246"/>
      <c r="AEQ46" s="246" t="s">
        <v>79</v>
      </c>
      <c r="AER46" s="246"/>
      <c r="AES46" s="246" t="s">
        <v>79</v>
      </c>
      <c r="AET46" s="246"/>
      <c r="AEU46" s="246" t="s">
        <v>79</v>
      </c>
      <c r="AEV46" s="246"/>
      <c r="AEW46" s="246" t="s">
        <v>79</v>
      </c>
      <c r="AEX46" s="246"/>
      <c r="AEY46" s="246" t="s">
        <v>79</v>
      </c>
      <c r="AEZ46" s="246"/>
      <c r="AFA46" s="246" t="s">
        <v>79</v>
      </c>
      <c r="AFB46" s="246"/>
      <c r="AFC46" s="246" t="s">
        <v>79</v>
      </c>
      <c r="AFD46" s="246"/>
      <c r="AFE46" s="246" t="s">
        <v>79</v>
      </c>
      <c r="AFF46" s="246"/>
      <c r="AFG46" s="246" t="s">
        <v>79</v>
      </c>
      <c r="AFH46" s="246"/>
      <c r="AFI46" s="246" t="s">
        <v>79</v>
      </c>
      <c r="AFJ46" s="246"/>
      <c r="AFK46" s="246" t="s">
        <v>79</v>
      </c>
      <c r="AFL46" s="246"/>
      <c r="AFM46" s="246" t="s">
        <v>79</v>
      </c>
      <c r="AFN46" s="246"/>
      <c r="AFO46" s="246" t="s">
        <v>79</v>
      </c>
      <c r="AFP46" s="246"/>
      <c r="AFQ46" s="246" t="s">
        <v>79</v>
      </c>
      <c r="AFR46" s="246"/>
      <c r="AFS46" s="246" t="s">
        <v>79</v>
      </c>
      <c r="AFT46" s="246"/>
      <c r="AFU46" s="246" t="s">
        <v>79</v>
      </c>
      <c r="AFV46" s="246"/>
      <c r="AFW46" s="246" t="s">
        <v>79</v>
      </c>
      <c r="AFX46" s="246"/>
      <c r="AFY46" s="246" t="s">
        <v>79</v>
      </c>
      <c r="AFZ46" s="246"/>
      <c r="AGA46" s="246" t="s">
        <v>79</v>
      </c>
      <c r="AGB46" s="246"/>
      <c r="AGC46" s="246" t="s">
        <v>79</v>
      </c>
      <c r="AGD46" s="246"/>
      <c r="AGE46" s="246" t="s">
        <v>79</v>
      </c>
      <c r="AGF46" s="246"/>
      <c r="AGG46" s="246" t="s">
        <v>79</v>
      </c>
      <c r="AGH46" s="246"/>
      <c r="AGI46" s="246" t="s">
        <v>79</v>
      </c>
      <c r="AGJ46" s="246"/>
      <c r="AGK46" s="246" t="s">
        <v>79</v>
      </c>
      <c r="AGL46" s="246"/>
      <c r="AGM46" s="246" t="s">
        <v>79</v>
      </c>
      <c r="AGN46" s="246"/>
      <c r="AGO46" s="246" t="s">
        <v>79</v>
      </c>
      <c r="AGP46" s="246"/>
      <c r="AGQ46" s="246" t="s">
        <v>79</v>
      </c>
      <c r="AGR46" s="246"/>
      <c r="AGS46" s="246" t="s">
        <v>79</v>
      </c>
      <c r="AGT46" s="246"/>
      <c r="AGU46" s="246" t="s">
        <v>79</v>
      </c>
      <c r="AGV46" s="246"/>
      <c r="AGW46" s="246" t="s">
        <v>79</v>
      </c>
      <c r="AGX46" s="246"/>
      <c r="AGY46" s="246" t="s">
        <v>79</v>
      </c>
      <c r="AGZ46" s="246"/>
      <c r="AHA46" s="246" t="s">
        <v>79</v>
      </c>
      <c r="AHB46" s="246"/>
      <c r="AHC46" s="246" t="s">
        <v>79</v>
      </c>
      <c r="AHD46" s="246"/>
      <c r="AHE46" s="246" t="s">
        <v>79</v>
      </c>
      <c r="AHF46" s="246"/>
      <c r="AHG46" s="246" t="s">
        <v>79</v>
      </c>
      <c r="AHH46" s="246"/>
      <c r="AHI46" s="246" t="s">
        <v>79</v>
      </c>
      <c r="AHJ46" s="246"/>
      <c r="AHK46" s="246" t="s">
        <v>79</v>
      </c>
      <c r="AHL46" s="246"/>
      <c r="AHM46" s="246" t="s">
        <v>79</v>
      </c>
      <c r="AHN46" s="246"/>
      <c r="AHO46" s="246" t="s">
        <v>79</v>
      </c>
      <c r="AHP46" s="246"/>
      <c r="AHQ46" s="246" t="s">
        <v>79</v>
      </c>
      <c r="AHR46" s="246"/>
      <c r="AHS46" s="246" t="s">
        <v>79</v>
      </c>
      <c r="AHT46" s="246"/>
      <c r="AHU46" s="246" t="s">
        <v>79</v>
      </c>
      <c r="AHV46" s="246"/>
      <c r="AHW46" s="246" t="s">
        <v>79</v>
      </c>
      <c r="AHX46" s="246"/>
      <c r="AHY46" s="246" t="s">
        <v>79</v>
      </c>
      <c r="AHZ46" s="246"/>
      <c r="AIA46" s="246" t="s">
        <v>79</v>
      </c>
      <c r="AIB46" s="246"/>
      <c r="AIC46" s="246" t="s">
        <v>79</v>
      </c>
      <c r="AID46" s="246"/>
      <c r="AIE46" s="246" t="s">
        <v>79</v>
      </c>
      <c r="AIF46" s="246"/>
      <c r="AIG46" s="246" t="s">
        <v>79</v>
      </c>
      <c r="AIH46" s="246"/>
      <c r="AII46" s="246" t="s">
        <v>79</v>
      </c>
      <c r="AIJ46" s="246"/>
      <c r="AIK46" s="246" t="s">
        <v>79</v>
      </c>
      <c r="AIL46" s="246"/>
      <c r="AIM46" s="246" t="s">
        <v>79</v>
      </c>
      <c r="AIN46" s="246"/>
      <c r="AIO46" s="246" t="s">
        <v>79</v>
      </c>
      <c r="AIP46" s="246"/>
      <c r="AIQ46" s="246" t="s">
        <v>79</v>
      </c>
      <c r="AIR46" s="246"/>
      <c r="AIS46" s="246" t="s">
        <v>79</v>
      </c>
      <c r="AIT46" s="246"/>
      <c r="AIU46" s="246" t="s">
        <v>79</v>
      </c>
      <c r="AIV46" s="246"/>
      <c r="AIW46" s="246" t="s">
        <v>79</v>
      </c>
      <c r="AIX46" s="246"/>
      <c r="AIY46" s="246" t="s">
        <v>79</v>
      </c>
      <c r="AIZ46" s="246"/>
      <c r="AJA46" s="246" t="s">
        <v>79</v>
      </c>
      <c r="AJB46" s="246"/>
      <c r="AJC46" s="246" t="s">
        <v>79</v>
      </c>
      <c r="AJD46" s="246"/>
      <c r="AJE46" s="246" t="s">
        <v>79</v>
      </c>
      <c r="AJF46" s="246"/>
      <c r="AJG46" s="246" t="s">
        <v>79</v>
      </c>
      <c r="AJH46" s="246"/>
      <c r="AJI46" s="246" t="s">
        <v>79</v>
      </c>
      <c r="AJJ46" s="246"/>
      <c r="AJK46" s="246" t="s">
        <v>79</v>
      </c>
      <c r="AJL46" s="246"/>
      <c r="AJM46" s="246" t="s">
        <v>79</v>
      </c>
      <c r="AJN46" s="246"/>
      <c r="AJO46" s="246" t="s">
        <v>79</v>
      </c>
      <c r="AJP46" s="246"/>
      <c r="AJQ46" s="246" t="s">
        <v>79</v>
      </c>
      <c r="AJR46" s="246"/>
      <c r="AJS46" s="246" t="s">
        <v>79</v>
      </c>
      <c r="AJT46" s="246"/>
      <c r="AJU46" s="246" t="s">
        <v>79</v>
      </c>
      <c r="AJV46" s="246"/>
      <c r="AJW46" s="246" t="s">
        <v>79</v>
      </c>
      <c r="AJX46" s="246"/>
      <c r="AJY46" s="246" t="s">
        <v>79</v>
      </c>
      <c r="AJZ46" s="246"/>
      <c r="AKA46" s="246" t="s">
        <v>79</v>
      </c>
      <c r="AKB46" s="246"/>
      <c r="AKC46" s="246" t="s">
        <v>79</v>
      </c>
      <c r="AKD46" s="246"/>
      <c r="AKE46" s="246" t="s">
        <v>79</v>
      </c>
      <c r="AKF46" s="246"/>
      <c r="AKG46" s="246" t="s">
        <v>79</v>
      </c>
      <c r="AKH46" s="246"/>
      <c r="AKI46" s="246" t="s">
        <v>79</v>
      </c>
      <c r="AKJ46" s="246"/>
      <c r="AKK46" s="246" t="s">
        <v>79</v>
      </c>
      <c r="AKL46" s="246"/>
      <c r="AKM46" s="246" t="s">
        <v>79</v>
      </c>
      <c r="AKN46" s="246"/>
      <c r="AKO46" s="246" t="s">
        <v>79</v>
      </c>
      <c r="AKP46" s="246"/>
      <c r="AKQ46" s="246" t="s">
        <v>79</v>
      </c>
      <c r="AKR46" s="246"/>
      <c r="AKS46" s="246" t="s">
        <v>79</v>
      </c>
      <c r="AKT46" s="246"/>
      <c r="AKU46" s="246" t="s">
        <v>79</v>
      </c>
      <c r="AKV46" s="246"/>
      <c r="AKW46" s="246" t="s">
        <v>79</v>
      </c>
      <c r="AKX46" s="246"/>
      <c r="AKY46" s="246" t="s">
        <v>79</v>
      </c>
      <c r="AKZ46" s="246"/>
      <c r="ALA46" s="246" t="s">
        <v>79</v>
      </c>
      <c r="ALB46" s="246"/>
      <c r="ALC46" s="246" t="s">
        <v>79</v>
      </c>
      <c r="ALD46" s="246"/>
      <c r="ALE46" s="246" t="s">
        <v>79</v>
      </c>
      <c r="ALF46" s="246"/>
      <c r="ALG46" s="246" t="s">
        <v>79</v>
      </c>
      <c r="ALH46" s="246"/>
      <c r="ALI46" s="246" t="s">
        <v>79</v>
      </c>
      <c r="ALJ46" s="246"/>
      <c r="ALK46" s="246" t="s">
        <v>79</v>
      </c>
      <c r="ALL46" s="246"/>
      <c r="ALM46" s="246" t="s">
        <v>79</v>
      </c>
      <c r="ALN46" s="246"/>
      <c r="ALO46" s="246" t="s">
        <v>79</v>
      </c>
      <c r="ALP46" s="246"/>
      <c r="ALQ46" s="246" t="s">
        <v>79</v>
      </c>
      <c r="ALR46" s="246"/>
      <c r="ALS46" s="246" t="s">
        <v>79</v>
      </c>
      <c r="ALT46" s="246"/>
      <c r="ALU46" s="246" t="s">
        <v>79</v>
      </c>
      <c r="ALV46" s="246"/>
      <c r="ALW46" s="246" t="s">
        <v>79</v>
      </c>
      <c r="ALX46" s="246"/>
      <c r="ALY46" s="246" t="s">
        <v>79</v>
      </c>
      <c r="ALZ46" s="246"/>
      <c r="AMA46" s="246" t="s">
        <v>79</v>
      </c>
      <c r="AMB46" s="246"/>
      <c r="AMC46" s="246" t="s">
        <v>79</v>
      </c>
      <c r="AMD46" s="246"/>
      <c r="AME46" s="246" t="s">
        <v>79</v>
      </c>
      <c r="AMF46" s="246"/>
      <c r="AMG46" s="246" t="s">
        <v>79</v>
      </c>
      <c r="AMH46" s="246"/>
      <c r="AMI46" s="246" t="s">
        <v>79</v>
      </c>
      <c r="AMJ46" s="246"/>
      <c r="AMK46" s="246" t="s">
        <v>79</v>
      </c>
      <c r="AML46" s="246"/>
      <c r="AMM46" s="246" t="s">
        <v>79</v>
      </c>
      <c r="AMN46" s="246"/>
      <c r="AMO46" s="246" t="s">
        <v>79</v>
      </c>
      <c r="AMP46" s="246"/>
      <c r="AMQ46" s="246" t="s">
        <v>79</v>
      </c>
      <c r="AMR46" s="246"/>
      <c r="AMS46" s="246" t="s">
        <v>79</v>
      </c>
      <c r="AMT46" s="246"/>
      <c r="AMU46" s="246" t="s">
        <v>79</v>
      </c>
      <c r="AMV46" s="246"/>
      <c r="AMW46" s="246" t="s">
        <v>79</v>
      </c>
      <c r="AMX46" s="246"/>
      <c r="AMY46" s="246" t="s">
        <v>79</v>
      </c>
      <c r="AMZ46" s="246"/>
      <c r="ANA46" s="246" t="s">
        <v>79</v>
      </c>
      <c r="ANB46" s="246"/>
      <c r="ANC46" s="246" t="s">
        <v>79</v>
      </c>
      <c r="AND46" s="246"/>
      <c r="ANE46" s="246" t="s">
        <v>79</v>
      </c>
      <c r="ANF46" s="246"/>
      <c r="ANG46" s="246" t="s">
        <v>79</v>
      </c>
      <c r="ANH46" s="246"/>
      <c r="ANI46" s="246" t="s">
        <v>79</v>
      </c>
      <c r="ANJ46" s="246"/>
      <c r="ANK46" s="246" t="s">
        <v>79</v>
      </c>
      <c r="ANL46" s="246"/>
      <c r="ANM46" s="246" t="s">
        <v>79</v>
      </c>
      <c r="ANN46" s="246"/>
      <c r="ANO46" s="246" t="s">
        <v>79</v>
      </c>
      <c r="ANP46" s="246"/>
      <c r="ANQ46" s="246" t="s">
        <v>79</v>
      </c>
      <c r="ANR46" s="246"/>
      <c r="ANS46" s="246" t="s">
        <v>79</v>
      </c>
      <c r="ANT46" s="246"/>
      <c r="ANU46" s="246" t="s">
        <v>79</v>
      </c>
      <c r="ANV46" s="246"/>
      <c r="ANW46" s="246" t="s">
        <v>79</v>
      </c>
      <c r="ANX46" s="246"/>
      <c r="ANY46" s="246" t="s">
        <v>79</v>
      </c>
      <c r="ANZ46" s="246"/>
      <c r="AOA46" s="246" t="s">
        <v>79</v>
      </c>
      <c r="AOB46" s="246"/>
      <c r="AOC46" s="246" t="s">
        <v>79</v>
      </c>
      <c r="AOD46" s="246"/>
      <c r="AOE46" s="246" t="s">
        <v>79</v>
      </c>
      <c r="AOF46" s="246"/>
      <c r="AOG46" s="246" t="s">
        <v>79</v>
      </c>
      <c r="AOH46" s="246"/>
      <c r="AOI46" s="246" t="s">
        <v>79</v>
      </c>
      <c r="AOJ46" s="246"/>
      <c r="AOK46" s="246" t="s">
        <v>79</v>
      </c>
      <c r="AOL46" s="246"/>
      <c r="AOM46" s="246" t="s">
        <v>79</v>
      </c>
      <c r="AON46" s="246"/>
      <c r="AOO46" s="246" t="s">
        <v>79</v>
      </c>
      <c r="AOP46" s="246"/>
      <c r="AOQ46" s="246" t="s">
        <v>79</v>
      </c>
      <c r="AOR46" s="246"/>
      <c r="AOS46" s="246" t="s">
        <v>79</v>
      </c>
      <c r="AOT46" s="246"/>
      <c r="AOU46" s="246" t="s">
        <v>79</v>
      </c>
      <c r="AOV46" s="246"/>
      <c r="AOW46" s="246" t="s">
        <v>79</v>
      </c>
      <c r="AOX46" s="246"/>
      <c r="AOY46" s="246" t="s">
        <v>79</v>
      </c>
      <c r="AOZ46" s="246"/>
      <c r="APA46" s="246" t="s">
        <v>79</v>
      </c>
      <c r="APB46" s="246"/>
      <c r="APC46" s="246" t="s">
        <v>79</v>
      </c>
      <c r="APD46" s="246"/>
      <c r="APE46" s="246" t="s">
        <v>79</v>
      </c>
      <c r="APF46" s="246"/>
      <c r="APG46" s="246" t="s">
        <v>79</v>
      </c>
      <c r="APH46" s="246"/>
      <c r="API46" s="246" t="s">
        <v>79</v>
      </c>
      <c r="APJ46" s="246"/>
      <c r="APK46" s="246" t="s">
        <v>79</v>
      </c>
      <c r="APL46" s="246"/>
      <c r="APM46" s="246" t="s">
        <v>79</v>
      </c>
      <c r="APN46" s="246"/>
      <c r="APO46" s="246" t="s">
        <v>79</v>
      </c>
      <c r="APP46" s="246"/>
      <c r="APQ46" s="246" t="s">
        <v>79</v>
      </c>
      <c r="APR46" s="246"/>
      <c r="APS46" s="246" t="s">
        <v>79</v>
      </c>
      <c r="APT46" s="246"/>
      <c r="APU46" s="246" t="s">
        <v>79</v>
      </c>
      <c r="APV46" s="246"/>
      <c r="APW46" s="246" t="s">
        <v>79</v>
      </c>
      <c r="APX46" s="246"/>
      <c r="APY46" s="246" t="s">
        <v>79</v>
      </c>
      <c r="APZ46" s="246"/>
      <c r="AQA46" s="246" t="s">
        <v>79</v>
      </c>
      <c r="AQB46" s="246"/>
      <c r="AQC46" s="246" t="s">
        <v>79</v>
      </c>
      <c r="AQD46" s="246"/>
      <c r="AQE46" s="246" t="s">
        <v>79</v>
      </c>
      <c r="AQF46" s="246"/>
      <c r="AQG46" s="246" t="s">
        <v>79</v>
      </c>
      <c r="AQH46" s="246"/>
      <c r="AQI46" s="246" t="s">
        <v>79</v>
      </c>
      <c r="AQJ46" s="246"/>
      <c r="AQK46" s="246" t="s">
        <v>79</v>
      </c>
      <c r="AQL46" s="246"/>
      <c r="AQM46" s="246" t="s">
        <v>79</v>
      </c>
      <c r="AQN46" s="246"/>
      <c r="AQO46" s="246" t="s">
        <v>79</v>
      </c>
      <c r="AQP46" s="246"/>
      <c r="AQQ46" s="246" t="s">
        <v>79</v>
      </c>
      <c r="AQR46" s="246"/>
      <c r="AQS46" s="246" t="s">
        <v>79</v>
      </c>
      <c r="AQT46" s="246"/>
      <c r="AQU46" s="246" t="s">
        <v>79</v>
      </c>
      <c r="AQV46" s="246"/>
      <c r="AQW46" s="246" t="s">
        <v>79</v>
      </c>
      <c r="AQX46" s="246"/>
      <c r="AQY46" s="246" t="s">
        <v>79</v>
      </c>
      <c r="AQZ46" s="246"/>
      <c r="ARA46" s="246" t="s">
        <v>79</v>
      </c>
      <c r="ARB46" s="246"/>
      <c r="ARC46" s="246" t="s">
        <v>79</v>
      </c>
      <c r="ARD46" s="246"/>
      <c r="ARE46" s="246" t="s">
        <v>79</v>
      </c>
      <c r="ARF46" s="246"/>
      <c r="ARG46" s="246" t="s">
        <v>79</v>
      </c>
      <c r="ARH46" s="246"/>
      <c r="ARI46" s="246" t="s">
        <v>79</v>
      </c>
      <c r="ARJ46" s="246"/>
      <c r="ARK46" s="246" t="s">
        <v>79</v>
      </c>
      <c r="ARL46" s="246"/>
      <c r="ARM46" s="246" t="s">
        <v>79</v>
      </c>
      <c r="ARN46" s="246"/>
      <c r="ARO46" s="246" t="s">
        <v>79</v>
      </c>
      <c r="ARP46" s="246"/>
      <c r="ARQ46" s="246" t="s">
        <v>79</v>
      </c>
      <c r="ARR46" s="246"/>
      <c r="ARS46" s="246" t="s">
        <v>79</v>
      </c>
      <c r="ART46" s="246"/>
      <c r="ARU46" s="246" t="s">
        <v>79</v>
      </c>
      <c r="ARV46" s="246"/>
      <c r="ARW46" s="246" t="s">
        <v>79</v>
      </c>
      <c r="ARX46" s="246"/>
      <c r="ARY46" s="246" t="s">
        <v>79</v>
      </c>
      <c r="ARZ46" s="246"/>
      <c r="ASA46" s="246" t="s">
        <v>79</v>
      </c>
      <c r="ASB46" s="246"/>
      <c r="ASC46" s="246" t="s">
        <v>79</v>
      </c>
      <c r="ASD46" s="246"/>
      <c r="ASE46" s="246" t="s">
        <v>79</v>
      </c>
      <c r="ASF46" s="246"/>
      <c r="ASG46" s="246" t="s">
        <v>79</v>
      </c>
      <c r="ASH46" s="246"/>
      <c r="ASI46" s="246" t="s">
        <v>79</v>
      </c>
      <c r="ASJ46" s="246"/>
      <c r="ASK46" s="246" t="s">
        <v>79</v>
      </c>
      <c r="ASL46" s="246"/>
      <c r="ASM46" s="246" t="s">
        <v>79</v>
      </c>
      <c r="ASN46" s="246"/>
      <c r="ASO46" s="246" t="s">
        <v>79</v>
      </c>
      <c r="ASP46" s="246"/>
      <c r="ASQ46" s="246" t="s">
        <v>79</v>
      </c>
      <c r="ASR46" s="246"/>
      <c r="ASS46" s="246" t="s">
        <v>79</v>
      </c>
      <c r="AST46" s="246"/>
      <c r="ASU46" s="246" t="s">
        <v>79</v>
      </c>
      <c r="ASV46" s="246"/>
      <c r="ASW46" s="246" t="s">
        <v>79</v>
      </c>
      <c r="ASX46" s="246"/>
      <c r="ASY46" s="246" t="s">
        <v>79</v>
      </c>
      <c r="ASZ46" s="246"/>
      <c r="ATA46" s="246" t="s">
        <v>79</v>
      </c>
      <c r="ATB46" s="246"/>
      <c r="ATC46" s="246" t="s">
        <v>79</v>
      </c>
      <c r="ATD46" s="246"/>
      <c r="ATE46" s="246" t="s">
        <v>79</v>
      </c>
      <c r="ATF46" s="246"/>
      <c r="ATG46" s="246" t="s">
        <v>79</v>
      </c>
      <c r="ATH46" s="246"/>
      <c r="ATI46" s="246" t="s">
        <v>79</v>
      </c>
      <c r="ATJ46" s="246"/>
      <c r="ATK46" s="246" t="s">
        <v>79</v>
      </c>
      <c r="ATL46" s="246"/>
      <c r="ATM46" s="246" t="s">
        <v>79</v>
      </c>
      <c r="ATN46" s="246"/>
      <c r="ATO46" s="246" t="s">
        <v>79</v>
      </c>
      <c r="ATP46" s="246"/>
      <c r="ATQ46" s="246" t="s">
        <v>79</v>
      </c>
      <c r="ATR46" s="246"/>
      <c r="ATS46" s="246" t="s">
        <v>79</v>
      </c>
      <c r="ATT46" s="246"/>
      <c r="ATU46" s="246" t="s">
        <v>79</v>
      </c>
      <c r="ATV46" s="246"/>
      <c r="ATW46" s="246" t="s">
        <v>79</v>
      </c>
      <c r="ATX46" s="246"/>
      <c r="ATY46" s="246" t="s">
        <v>79</v>
      </c>
      <c r="ATZ46" s="246"/>
      <c r="AUA46" s="246" t="s">
        <v>79</v>
      </c>
      <c r="AUB46" s="246"/>
      <c r="AUC46" s="246" t="s">
        <v>79</v>
      </c>
      <c r="AUD46" s="246"/>
      <c r="AUE46" s="246" t="s">
        <v>79</v>
      </c>
      <c r="AUF46" s="246"/>
      <c r="AUG46" s="246" t="s">
        <v>79</v>
      </c>
      <c r="AUH46" s="246"/>
      <c r="AUI46" s="246" t="s">
        <v>79</v>
      </c>
      <c r="AUJ46" s="246"/>
      <c r="AUK46" s="246" t="s">
        <v>79</v>
      </c>
      <c r="AUL46" s="246"/>
      <c r="AUM46" s="246" t="s">
        <v>79</v>
      </c>
      <c r="AUN46" s="246"/>
      <c r="AUO46" s="246" t="s">
        <v>79</v>
      </c>
      <c r="AUP46" s="246"/>
      <c r="AUQ46" s="246" t="s">
        <v>79</v>
      </c>
      <c r="AUR46" s="246"/>
      <c r="AUS46" s="246" t="s">
        <v>79</v>
      </c>
      <c r="AUT46" s="246"/>
      <c r="AUU46" s="246" t="s">
        <v>79</v>
      </c>
      <c r="AUV46" s="246"/>
      <c r="AUW46" s="246" t="s">
        <v>79</v>
      </c>
      <c r="AUX46" s="246"/>
      <c r="AUY46" s="246" t="s">
        <v>79</v>
      </c>
      <c r="AUZ46" s="246"/>
      <c r="AVA46" s="246" t="s">
        <v>79</v>
      </c>
      <c r="AVB46" s="246"/>
      <c r="AVC46" s="246" t="s">
        <v>79</v>
      </c>
      <c r="AVD46" s="246"/>
      <c r="AVE46" s="246" t="s">
        <v>79</v>
      </c>
      <c r="AVF46" s="246"/>
      <c r="AVG46" s="246" t="s">
        <v>79</v>
      </c>
      <c r="AVH46" s="246"/>
      <c r="AVI46" s="246" t="s">
        <v>79</v>
      </c>
      <c r="AVJ46" s="246"/>
      <c r="AVK46" s="246" t="s">
        <v>79</v>
      </c>
      <c r="AVL46" s="246"/>
      <c r="AVM46" s="246" t="s">
        <v>79</v>
      </c>
      <c r="AVN46" s="246"/>
      <c r="AVO46" s="246" t="s">
        <v>79</v>
      </c>
      <c r="AVP46" s="246"/>
      <c r="AVQ46" s="246" t="s">
        <v>79</v>
      </c>
      <c r="AVR46" s="246"/>
      <c r="AVS46" s="246" t="s">
        <v>79</v>
      </c>
      <c r="AVT46" s="246"/>
      <c r="AVU46" s="246" t="s">
        <v>79</v>
      </c>
      <c r="AVV46" s="246"/>
      <c r="AVW46" s="246" t="s">
        <v>79</v>
      </c>
      <c r="AVX46" s="246"/>
      <c r="AVY46" s="246" t="s">
        <v>79</v>
      </c>
      <c r="AVZ46" s="246"/>
      <c r="AWA46" s="246" t="s">
        <v>79</v>
      </c>
      <c r="AWB46" s="246"/>
      <c r="AWC46" s="246" t="s">
        <v>79</v>
      </c>
      <c r="AWD46" s="246"/>
      <c r="AWE46" s="246" t="s">
        <v>79</v>
      </c>
      <c r="AWF46" s="246"/>
      <c r="AWG46" s="246" t="s">
        <v>79</v>
      </c>
      <c r="AWH46" s="246"/>
      <c r="AWI46" s="246" t="s">
        <v>79</v>
      </c>
      <c r="AWJ46" s="246"/>
      <c r="AWK46" s="246" t="s">
        <v>79</v>
      </c>
      <c r="AWL46" s="246"/>
      <c r="AWM46" s="246" t="s">
        <v>79</v>
      </c>
      <c r="AWN46" s="246"/>
      <c r="AWO46" s="246" t="s">
        <v>79</v>
      </c>
      <c r="AWP46" s="246"/>
      <c r="AWQ46" s="246" t="s">
        <v>79</v>
      </c>
      <c r="AWR46" s="246"/>
      <c r="AWS46" s="246" t="s">
        <v>79</v>
      </c>
      <c r="AWT46" s="246"/>
      <c r="AWU46" s="246" t="s">
        <v>79</v>
      </c>
      <c r="AWV46" s="246"/>
      <c r="AWW46" s="246" t="s">
        <v>79</v>
      </c>
      <c r="AWX46" s="246"/>
      <c r="AWY46" s="246" t="s">
        <v>79</v>
      </c>
      <c r="AWZ46" s="246"/>
      <c r="AXA46" s="246" t="s">
        <v>79</v>
      </c>
      <c r="AXB46" s="246"/>
      <c r="AXC46" s="246" t="s">
        <v>79</v>
      </c>
      <c r="AXD46" s="246"/>
      <c r="AXE46" s="246" t="s">
        <v>79</v>
      </c>
      <c r="AXF46" s="246"/>
      <c r="AXG46" s="246" t="s">
        <v>79</v>
      </c>
      <c r="AXH46" s="246"/>
      <c r="AXI46" s="246" t="s">
        <v>79</v>
      </c>
      <c r="AXJ46" s="246"/>
      <c r="AXK46" s="246" t="s">
        <v>79</v>
      </c>
      <c r="AXL46" s="246"/>
      <c r="AXM46" s="246" t="s">
        <v>79</v>
      </c>
      <c r="AXN46" s="246"/>
      <c r="AXO46" s="246" t="s">
        <v>79</v>
      </c>
      <c r="AXP46" s="246"/>
      <c r="AXQ46" s="246" t="s">
        <v>79</v>
      </c>
      <c r="AXR46" s="246"/>
      <c r="AXS46" s="246" t="s">
        <v>79</v>
      </c>
      <c r="AXT46" s="246"/>
      <c r="AXU46" s="246" t="s">
        <v>79</v>
      </c>
      <c r="AXV46" s="246"/>
      <c r="AXW46" s="246" t="s">
        <v>79</v>
      </c>
      <c r="AXX46" s="246"/>
      <c r="AXY46" s="246" t="s">
        <v>79</v>
      </c>
      <c r="AXZ46" s="246"/>
      <c r="AYA46" s="246" t="s">
        <v>79</v>
      </c>
      <c r="AYB46" s="246"/>
      <c r="AYC46" s="246" t="s">
        <v>79</v>
      </c>
      <c r="AYD46" s="246"/>
      <c r="AYE46" s="246" t="s">
        <v>79</v>
      </c>
      <c r="AYF46" s="246"/>
      <c r="AYG46" s="246" t="s">
        <v>79</v>
      </c>
      <c r="AYH46" s="246"/>
      <c r="AYI46" s="246" t="s">
        <v>79</v>
      </c>
      <c r="AYJ46" s="246"/>
      <c r="AYK46" s="246" t="s">
        <v>79</v>
      </c>
      <c r="AYL46" s="246"/>
      <c r="AYM46" s="246" t="s">
        <v>79</v>
      </c>
      <c r="AYN46" s="246"/>
      <c r="AYO46" s="246" t="s">
        <v>79</v>
      </c>
      <c r="AYP46" s="246"/>
      <c r="AYQ46" s="246" t="s">
        <v>79</v>
      </c>
      <c r="AYR46" s="246"/>
      <c r="AYS46" s="246" t="s">
        <v>79</v>
      </c>
      <c r="AYT46" s="246"/>
      <c r="AYU46" s="246" t="s">
        <v>79</v>
      </c>
      <c r="AYV46" s="246"/>
      <c r="AYW46" s="246" t="s">
        <v>79</v>
      </c>
      <c r="AYX46" s="246"/>
      <c r="AYY46" s="246" t="s">
        <v>79</v>
      </c>
      <c r="AYZ46" s="246"/>
      <c r="AZA46" s="246" t="s">
        <v>79</v>
      </c>
      <c r="AZB46" s="246"/>
      <c r="AZC46" s="246" t="s">
        <v>79</v>
      </c>
      <c r="AZD46" s="246"/>
      <c r="AZE46" s="246" t="s">
        <v>79</v>
      </c>
      <c r="AZF46" s="246"/>
      <c r="AZG46" s="246" t="s">
        <v>79</v>
      </c>
      <c r="AZH46" s="246"/>
      <c r="AZI46" s="246" t="s">
        <v>79</v>
      </c>
      <c r="AZJ46" s="246"/>
      <c r="AZK46" s="246" t="s">
        <v>79</v>
      </c>
      <c r="AZL46" s="246"/>
      <c r="AZM46" s="246" t="s">
        <v>79</v>
      </c>
      <c r="AZN46" s="246"/>
      <c r="AZO46" s="246" t="s">
        <v>79</v>
      </c>
      <c r="AZP46" s="246"/>
      <c r="AZQ46" s="246" t="s">
        <v>79</v>
      </c>
      <c r="AZR46" s="246"/>
      <c r="AZS46" s="246" t="s">
        <v>79</v>
      </c>
      <c r="AZT46" s="246"/>
      <c r="AZU46" s="246" t="s">
        <v>79</v>
      </c>
      <c r="AZV46" s="246"/>
      <c r="AZW46" s="246" t="s">
        <v>79</v>
      </c>
      <c r="AZX46" s="246"/>
      <c r="AZY46" s="246" t="s">
        <v>79</v>
      </c>
      <c r="AZZ46" s="246"/>
      <c r="BAA46" s="246" t="s">
        <v>79</v>
      </c>
      <c r="BAB46" s="246"/>
      <c r="BAC46" s="246" t="s">
        <v>79</v>
      </c>
      <c r="BAD46" s="246"/>
      <c r="BAE46" s="246" t="s">
        <v>79</v>
      </c>
      <c r="BAF46" s="246"/>
      <c r="BAG46" s="246" t="s">
        <v>79</v>
      </c>
      <c r="BAH46" s="246"/>
      <c r="BAI46" s="246" t="s">
        <v>79</v>
      </c>
      <c r="BAJ46" s="246"/>
      <c r="BAK46" s="246" t="s">
        <v>79</v>
      </c>
      <c r="BAL46" s="246"/>
      <c r="BAM46" s="246" t="s">
        <v>79</v>
      </c>
      <c r="BAN46" s="246"/>
      <c r="BAO46" s="246" t="s">
        <v>79</v>
      </c>
      <c r="BAP46" s="246"/>
      <c r="BAQ46" s="246" t="s">
        <v>79</v>
      </c>
      <c r="BAR46" s="246"/>
      <c r="BAS46" s="246" t="s">
        <v>79</v>
      </c>
      <c r="BAT46" s="246"/>
      <c r="BAU46" s="246" t="s">
        <v>79</v>
      </c>
      <c r="BAV46" s="246"/>
      <c r="BAW46" s="246" t="s">
        <v>79</v>
      </c>
      <c r="BAX46" s="246"/>
      <c r="BAY46" s="246" t="s">
        <v>79</v>
      </c>
      <c r="BAZ46" s="246"/>
      <c r="BBA46" s="246" t="s">
        <v>79</v>
      </c>
      <c r="BBB46" s="246"/>
      <c r="BBC46" s="246" t="s">
        <v>79</v>
      </c>
      <c r="BBD46" s="246"/>
      <c r="BBE46" s="246" t="s">
        <v>79</v>
      </c>
      <c r="BBF46" s="246"/>
      <c r="BBG46" s="246" t="s">
        <v>79</v>
      </c>
      <c r="BBH46" s="246"/>
      <c r="BBI46" s="246" t="s">
        <v>79</v>
      </c>
      <c r="BBJ46" s="246"/>
      <c r="BBK46" s="246" t="s">
        <v>79</v>
      </c>
      <c r="BBL46" s="246"/>
      <c r="BBM46" s="246" t="s">
        <v>79</v>
      </c>
      <c r="BBN46" s="246"/>
      <c r="BBO46" s="246" t="s">
        <v>79</v>
      </c>
      <c r="BBP46" s="246"/>
      <c r="BBQ46" s="246" t="s">
        <v>79</v>
      </c>
      <c r="BBR46" s="246"/>
      <c r="BBS46" s="246" t="s">
        <v>79</v>
      </c>
      <c r="BBT46" s="246"/>
      <c r="BBU46" s="246" t="s">
        <v>79</v>
      </c>
      <c r="BBV46" s="246"/>
      <c r="BBW46" s="246" t="s">
        <v>79</v>
      </c>
      <c r="BBX46" s="246"/>
      <c r="BBY46" s="246" t="s">
        <v>79</v>
      </c>
      <c r="BBZ46" s="246"/>
      <c r="BCA46" s="246" t="s">
        <v>79</v>
      </c>
      <c r="BCB46" s="246"/>
      <c r="BCC46" s="246" t="s">
        <v>79</v>
      </c>
      <c r="BCD46" s="246"/>
      <c r="BCE46" s="246" t="s">
        <v>79</v>
      </c>
      <c r="BCF46" s="246"/>
      <c r="BCG46" s="246" t="s">
        <v>79</v>
      </c>
      <c r="BCH46" s="246"/>
      <c r="BCI46" s="246" t="s">
        <v>79</v>
      </c>
      <c r="BCJ46" s="246"/>
      <c r="BCK46" s="246" t="s">
        <v>79</v>
      </c>
      <c r="BCL46" s="246"/>
      <c r="BCM46" s="246" t="s">
        <v>79</v>
      </c>
      <c r="BCN46" s="246"/>
      <c r="BCO46" s="246" t="s">
        <v>79</v>
      </c>
      <c r="BCP46" s="246"/>
      <c r="BCQ46" s="246" t="s">
        <v>79</v>
      </c>
      <c r="BCR46" s="246"/>
      <c r="BCS46" s="246" t="s">
        <v>79</v>
      </c>
      <c r="BCT46" s="246"/>
      <c r="BCU46" s="246" t="s">
        <v>79</v>
      </c>
      <c r="BCV46" s="246"/>
      <c r="BCW46" s="246" t="s">
        <v>79</v>
      </c>
      <c r="BCX46" s="246"/>
      <c r="BCY46" s="246" t="s">
        <v>79</v>
      </c>
      <c r="BCZ46" s="246"/>
      <c r="BDA46" s="246" t="s">
        <v>79</v>
      </c>
      <c r="BDB46" s="246"/>
      <c r="BDC46" s="246" t="s">
        <v>79</v>
      </c>
      <c r="BDD46" s="246"/>
      <c r="BDE46" s="246" t="s">
        <v>79</v>
      </c>
      <c r="BDF46" s="246"/>
      <c r="BDG46" s="246" t="s">
        <v>79</v>
      </c>
      <c r="BDH46" s="246"/>
      <c r="BDI46" s="246" t="s">
        <v>79</v>
      </c>
      <c r="BDJ46" s="246"/>
      <c r="BDK46" s="246" t="s">
        <v>79</v>
      </c>
      <c r="BDL46" s="246"/>
      <c r="BDM46" s="246" t="s">
        <v>79</v>
      </c>
      <c r="BDN46" s="246"/>
      <c r="BDO46" s="246" t="s">
        <v>79</v>
      </c>
      <c r="BDP46" s="246"/>
      <c r="BDQ46" s="246" t="s">
        <v>79</v>
      </c>
      <c r="BDR46" s="246"/>
      <c r="BDS46" s="246" t="s">
        <v>79</v>
      </c>
      <c r="BDT46" s="246"/>
      <c r="BDU46" s="246" t="s">
        <v>79</v>
      </c>
      <c r="BDV46" s="246"/>
      <c r="BDW46" s="246" t="s">
        <v>79</v>
      </c>
      <c r="BDX46" s="246"/>
      <c r="BDY46" s="246" t="s">
        <v>79</v>
      </c>
      <c r="BDZ46" s="246"/>
      <c r="BEA46" s="246" t="s">
        <v>79</v>
      </c>
      <c r="BEB46" s="246"/>
      <c r="BEC46" s="246" t="s">
        <v>79</v>
      </c>
      <c r="BED46" s="246"/>
      <c r="BEE46" s="246" t="s">
        <v>79</v>
      </c>
      <c r="BEF46" s="246"/>
      <c r="BEG46" s="246" t="s">
        <v>79</v>
      </c>
      <c r="BEH46" s="246"/>
      <c r="BEI46" s="246" t="s">
        <v>79</v>
      </c>
      <c r="BEJ46" s="246"/>
      <c r="BEK46" s="246" t="s">
        <v>79</v>
      </c>
      <c r="BEL46" s="246"/>
      <c r="BEM46" s="246" t="s">
        <v>79</v>
      </c>
      <c r="BEN46" s="246"/>
      <c r="BEO46" s="246" t="s">
        <v>79</v>
      </c>
      <c r="BEP46" s="246"/>
      <c r="BEQ46" s="246" t="s">
        <v>79</v>
      </c>
      <c r="BER46" s="246"/>
      <c r="BES46" s="246" t="s">
        <v>79</v>
      </c>
      <c r="BET46" s="246"/>
      <c r="BEU46" s="246" t="s">
        <v>79</v>
      </c>
      <c r="BEV46" s="246"/>
      <c r="BEW46" s="246" t="s">
        <v>79</v>
      </c>
      <c r="BEX46" s="246"/>
      <c r="BEY46" s="246" t="s">
        <v>79</v>
      </c>
      <c r="BEZ46" s="246"/>
      <c r="BFA46" s="246" t="s">
        <v>79</v>
      </c>
      <c r="BFB46" s="246"/>
      <c r="BFC46" s="246" t="s">
        <v>79</v>
      </c>
      <c r="BFD46" s="246"/>
      <c r="BFE46" s="246" t="s">
        <v>79</v>
      </c>
      <c r="BFF46" s="246"/>
      <c r="BFG46" s="246" t="s">
        <v>79</v>
      </c>
      <c r="BFH46" s="246"/>
      <c r="BFI46" s="246" t="s">
        <v>79</v>
      </c>
      <c r="BFJ46" s="246"/>
      <c r="BFK46" s="246" t="s">
        <v>79</v>
      </c>
      <c r="BFL46" s="246"/>
      <c r="BFM46" s="246" t="s">
        <v>79</v>
      </c>
      <c r="BFN46" s="246"/>
      <c r="BFO46" s="246" t="s">
        <v>79</v>
      </c>
      <c r="BFP46" s="246"/>
      <c r="BFQ46" s="246" t="s">
        <v>79</v>
      </c>
      <c r="BFR46" s="246"/>
      <c r="BFS46" s="246" t="s">
        <v>79</v>
      </c>
      <c r="BFT46" s="246"/>
      <c r="BFU46" s="246" t="s">
        <v>79</v>
      </c>
      <c r="BFV46" s="246"/>
      <c r="BFW46" s="246" t="s">
        <v>79</v>
      </c>
      <c r="BFX46" s="246"/>
      <c r="BFY46" s="246" t="s">
        <v>79</v>
      </c>
      <c r="BFZ46" s="246"/>
      <c r="BGA46" s="246" t="s">
        <v>79</v>
      </c>
      <c r="BGB46" s="246"/>
      <c r="BGC46" s="246" t="s">
        <v>79</v>
      </c>
      <c r="BGD46" s="246"/>
      <c r="BGE46" s="246" t="s">
        <v>79</v>
      </c>
      <c r="BGF46" s="246"/>
      <c r="BGG46" s="246" t="s">
        <v>79</v>
      </c>
      <c r="BGH46" s="246"/>
      <c r="BGI46" s="246" t="s">
        <v>79</v>
      </c>
      <c r="BGJ46" s="246"/>
      <c r="BGK46" s="246" t="s">
        <v>79</v>
      </c>
      <c r="BGL46" s="246"/>
      <c r="BGM46" s="246" t="s">
        <v>79</v>
      </c>
      <c r="BGN46" s="246"/>
      <c r="BGO46" s="246" t="s">
        <v>79</v>
      </c>
      <c r="BGP46" s="246"/>
      <c r="BGQ46" s="246" t="s">
        <v>79</v>
      </c>
      <c r="BGR46" s="246"/>
      <c r="BGS46" s="246" t="s">
        <v>79</v>
      </c>
      <c r="BGT46" s="246"/>
      <c r="BGU46" s="246" t="s">
        <v>79</v>
      </c>
      <c r="BGV46" s="246"/>
      <c r="BGW46" s="246" t="s">
        <v>79</v>
      </c>
      <c r="BGX46" s="246"/>
      <c r="BGY46" s="246" t="s">
        <v>79</v>
      </c>
      <c r="BGZ46" s="246"/>
      <c r="BHA46" s="246" t="s">
        <v>79</v>
      </c>
      <c r="BHB46" s="246"/>
      <c r="BHC46" s="246" t="s">
        <v>79</v>
      </c>
      <c r="BHD46" s="246"/>
      <c r="BHE46" s="246" t="s">
        <v>79</v>
      </c>
      <c r="BHF46" s="246"/>
      <c r="BHG46" s="246" t="s">
        <v>79</v>
      </c>
      <c r="BHH46" s="246"/>
      <c r="BHI46" s="246" t="s">
        <v>79</v>
      </c>
      <c r="BHJ46" s="246"/>
      <c r="BHK46" s="246" t="s">
        <v>79</v>
      </c>
      <c r="BHL46" s="246"/>
      <c r="BHM46" s="246" t="s">
        <v>79</v>
      </c>
      <c r="BHN46" s="246"/>
      <c r="BHO46" s="246" t="s">
        <v>79</v>
      </c>
      <c r="BHP46" s="246"/>
      <c r="BHQ46" s="246" t="s">
        <v>79</v>
      </c>
      <c r="BHR46" s="246"/>
      <c r="BHS46" s="246" t="s">
        <v>79</v>
      </c>
      <c r="BHT46" s="246"/>
      <c r="BHU46" s="246" t="s">
        <v>79</v>
      </c>
      <c r="BHV46" s="246"/>
      <c r="BHW46" s="246" t="s">
        <v>79</v>
      </c>
      <c r="BHX46" s="246"/>
      <c r="BHY46" s="246" t="s">
        <v>79</v>
      </c>
      <c r="BHZ46" s="246"/>
      <c r="BIA46" s="246" t="s">
        <v>79</v>
      </c>
      <c r="BIB46" s="246"/>
      <c r="BIC46" s="246" t="s">
        <v>79</v>
      </c>
      <c r="BID46" s="246"/>
      <c r="BIE46" s="246" t="s">
        <v>79</v>
      </c>
      <c r="BIF46" s="246"/>
      <c r="BIG46" s="246" t="s">
        <v>79</v>
      </c>
      <c r="BIH46" s="246"/>
      <c r="BII46" s="246" t="s">
        <v>79</v>
      </c>
      <c r="BIJ46" s="246"/>
      <c r="BIK46" s="246" t="s">
        <v>79</v>
      </c>
      <c r="BIL46" s="246"/>
      <c r="BIM46" s="246" t="s">
        <v>79</v>
      </c>
      <c r="BIN46" s="246"/>
      <c r="BIO46" s="246" t="s">
        <v>79</v>
      </c>
      <c r="BIP46" s="246"/>
      <c r="BIQ46" s="246" t="s">
        <v>79</v>
      </c>
      <c r="BIR46" s="246"/>
      <c r="BIS46" s="246" t="s">
        <v>79</v>
      </c>
      <c r="BIT46" s="246"/>
      <c r="BIU46" s="246" t="s">
        <v>79</v>
      </c>
      <c r="BIV46" s="246"/>
      <c r="BIW46" s="246" t="s">
        <v>79</v>
      </c>
      <c r="BIX46" s="246"/>
      <c r="BIY46" s="246" t="s">
        <v>79</v>
      </c>
      <c r="BIZ46" s="246"/>
      <c r="BJA46" s="246" t="s">
        <v>79</v>
      </c>
      <c r="BJB46" s="246"/>
      <c r="BJC46" s="246" t="s">
        <v>79</v>
      </c>
      <c r="BJD46" s="246"/>
      <c r="BJE46" s="246" t="s">
        <v>79</v>
      </c>
      <c r="BJF46" s="246"/>
      <c r="BJG46" s="246" t="s">
        <v>79</v>
      </c>
      <c r="BJH46" s="246"/>
      <c r="BJI46" s="246" t="s">
        <v>79</v>
      </c>
      <c r="BJJ46" s="246"/>
      <c r="BJK46" s="246" t="s">
        <v>79</v>
      </c>
      <c r="BJL46" s="246"/>
      <c r="BJM46" s="246" t="s">
        <v>79</v>
      </c>
      <c r="BJN46" s="246"/>
      <c r="BJO46" s="246" t="s">
        <v>79</v>
      </c>
      <c r="BJP46" s="246"/>
      <c r="BJQ46" s="246" t="s">
        <v>79</v>
      </c>
      <c r="BJR46" s="246"/>
      <c r="BJS46" s="246" t="s">
        <v>79</v>
      </c>
      <c r="BJT46" s="246"/>
      <c r="BJU46" s="246" t="s">
        <v>79</v>
      </c>
      <c r="BJV46" s="246"/>
      <c r="BJW46" s="246" t="s">
        <v>79</v>
      </c>
      <c r="BJX46" s="246"/>
      <c r="BJY46" s="246" t="s">
        <v>79</v>
      </c>
      <c r="BJZ46" s="246"/>
      <c r="BKA46" s="246" t="s">
        <v>79</v>
      </c>
      <c r="BKB46" s="246"/>
      <c r="BKC46" s="246" t="s">
        <v>79</v>
      </c>
      <c r="BKD46" s="246"/>
      <c r="BKE46" s="246" t="s">
        <v>79</v>
      </c>
      <c r="BKF46" s="246"/>
      <c r="BKG46" s="246" t="s">
        <v>79</v>
      </c>
      <c r="BKH46" s="246"/>
      <c r="BKI46" s="246" t="s">
        <v>79</v>
      </c>
      <c r="BKJ46" s="246"/>
      <c r="BKK46" s="246" t="s">
        <v>79</v>
      </c>
      <c r="BKL46" s="246"/>
      <c r="BKM46" s="246" t="s">
        <v>79</v>
      </c>
      <c r="BKN46" s="246"/>
      <c r="BKO46" s="246" t="s">
        <v>79</v>
      </c>
      <c r="BKP46" s="246"/>
      <c r="BKQ46" s="246" t="s">
        <v>79</v>
      </c>
      <c r="BKR46" s="246"/>
      <c r="BKS46" s="246" t="s">
        <v>79</v>
      </c>
      <c r="BKT46" s="246"/>
      <c r="BKU46" s="246" t="s">
        <v>79</v>
      </c>
      <c r="BKV46" s="246"/>
      <c r="BKW46" s="246" t="s">
        <v>79</v>
      </c>
      <c r="BKX46" s="246"/>
      <c r="BKY46" s="246" t="s">
        <v>79</v>
      </c>
      <c r="BKZ46" s="246"/>
      <c r="BLA46" s="246" t="s">
        <v>79</v>
      </c>
      <c r="BLB46" s="246"/>
      <c r="BLC46" s="246" t="s">
        <v>79</v>
      </c>
      <c r="BLD46" s="246"/>
      <c r="BLE46" s="246" t="s">
        <v>79</v>
      </c>
      <c r="BLF46" s="246"/>
      <c r="BLG46" s="246" t="s">
        <v>79</v>
      </c>
      <c r="BLH46" s="246"/>
      <c r="BLI46" s="246" t="s">
        <v>79</v>
      </c>
      <c r="BLJ46" s="246"/>
      <c r="BLK46" s="246" t="s">
        <v>79</v>
      </c>
      <c r="BLL46" s="246"/>
      <c r="BLM46" s="246" t="s">
        <v>79</v>
      </c>
      <c r="BLN46" s="246"/>
      <c r="BLO46" s="246" t="s">
        <v>79</v>
      </c>
      <c r="BLP46" s="246"/>
      <c r="BLQ46" s="246" t="s">
        <v>79</v>
      </c>
      <c r="BLR46" s="246"/>
      <c r="BLS46" s="246" t="s">
        <v>79</v>
      </c>
      <c r="BLT46" s="246"/>
      <c r="BLU46" s="246" t="s">
        <v>79</v>
      </c>
      <c r="BLV46" s="246"/>
      <c r="BLW46" s="246" t="s">
        <v>79</v>
      </c>
      <c r="BLX46" s="246"/>
      <c r="BLY46" s="246" t="s">
        <v>79</v>
      </c>
      <c r="BLZ46" s="246"/>
      <c r="BMA46" s="246" t="s">
        <v>79</v>
      </c>
      <c r="BMB46" s="246"/>
      <c r="BMC46" s="246" t="s">
        <v>79</v>
      </c>
      <c r="BMD46" s="246"/>
      <c r="BME46" s="246" t="s">
        <v>79</v>
      </c>
      <c r="BMF46" s="246"/>
      <c r="BMG46" s="246" t="s">
        <v>79</v>
      </c>
      <c r="BMH46" s="246"/>
      <c r="BMI46" s="246" t="s">
        <v>79</v>
      </c>
      <c r="BMJ46" s="246"/>
      <c r="BMK46" s="246" t="s">
        <v>79</v>
      </c>
      <c r="BML46" s="246"/>
      <c r="BMM46" s="246" t="s">
        <v>79</v>
      </c>
      <c r="BMN46" s="246"/>
      <c r="BMO46" s="246" t="s">
        <v>79</v>
      </c>
      <c r="BMP46" s="246"/>
      <c r="BMQ46" s="246" t="s">
        <v>79</v>
      </c>
      <c r="BMR46" s="246"/>
      <c r="BMS46" s="246" t="s">
        <v>79</v>
      </c>
      <c r="BMT46" s="246"/>
      <c r="BMU46" s="246" t="s">
        <v>79</v>
      </c>
      <c r="BMV46" s="246"/>
      <c r="BMW46" s="246" t="s">
        <v>79</v>
      </c>
      <c r="BMX46" s="246"/>
      <c r="BMY46" s="246" t="s">
        <v>79</v>
      </c>
      <c r="BMZ46" s="246"/>
      <c r="BNA46" s="246" t="s">
        <v>79</v>
      </c>
      <c r="BNB46" s="246"/>
      <c r="BNC46" s="246" t="s">
        <v>79</v>
      </c>
      <c r="BND46" s="246"/>
      <c r="BNE46" s="246" t="s">
        <v>79</v>
      </c>
      <c r="BNF46" s="246"/>
      <c r="BNG46" s="246" t="s">
        <v>79</v>
      </c>
      <c r="BNH46" s="246"/>
      <c r="BNI46" s="246" t="s">
        <v>79</v>
      </c>
      <c r="BNJ46" s="246"/>
      <c r="BNK46" s="246" t="s">
        <v>79</v>
      </c>
      <c r="BNL46" s="246"/>
      <c r="BNM46" s="246" t="s">
        <v>79</v>
      </c>
      <c r="BNN46" s="246"/>
      <c r="BNO46" s="246" t="s">
        <v>79</v>
      </c>
      <c r="BNP46" s="246"/>
      <c r="BNQ46" s="246" t="s">
        <v>79</v>
      </c>
      <c r="BNR46" s="246"/>
      <c r="BNS46" s="246" t="s">
        <v>79</v>
      </c>
      <c r="BNT46" s="246"/>
      <c r="BNU46" s="246" t="s">
        <v>79</v>
      </c>
      <c r="BNV46" s="246"/>
      <c r="BNW46" s="246" t="s">
        <v>79</v>
      </c>
      <c r="BNX46" s="246"/>
      <c r="BNY46" s="246" t="s">
        <v>79</v>
      </c>
      <c r="BNZ46" s="246"/>
      <c r="BOA46" s="246" t="s">
        <v>79</v>
      </c>
      <c r="BOB46" s="246"/>
      <c r="BOC46" s="246" t="s">
        <v>79</v>
      </c>
      <c r="BOD46" s="246"/>
      <c r="BOE46" s="246" t="s">
        <v>79</v>
      </c>
      <c r="BOF46" s="246"/>
      <c r="BOG46" s="246" t="s">
        <v>79</v>
      </c>
      <c r="BOH46" s="246"/>
      <c r="BOI46" s="246" t="s">
        <v>79</v>
      </c>
      <c r="BOJ46" s="246"/>
      <c r="BOK46" s="246" t="s">
        <v>79</v>
      </c>
      <c r="BOL46" s="246"/>
      <c r="BOM46" s="246" t="s">
        <v>79</v>
      </c>
      <c r="BON46" s="246"/>
      <c r="BOO46" s="246" t="s">
        <v>79</v>
      </c>
      <c r="BOP46" s="246"/>
      <c r="BOQ46" s="246" t="s">
        <v>79</v>
      </c>
      <c r="BOR46" s="246"/>
      <c r="BOS46" s="246" t="s">
        <v>79</v>
      </c>
      <c r="BOT46" s="246"/>
      <c r="BOU46" s="246" t="s">
        <v>79</v>
      </c>
      <c r="BOV46" s="246"/>
      <c r="BOW46" s="246" t="s">
        <v>79</v>
      </c>
      <c r="BOX46" s="246"/>
      <c r="BOY46" s="246" t="s">
        <v>79</v>
      </c>
      <c r="BOZ46" s="246"/>
      <c r="BPA46" s="246" t="s">
        <v>79</v>
      </c>
      <c r="BPB46" s="246"/>
      <c r="BPC46" s="246" t="s">
        <v>79</v>
      </c>
      <c r="BPD46" s="246"/>
      <c r="BPE46" s="246" t="s">
        <v>79</v>
      </c>
      <c r="BPF46" s="246"/>
      <c r="BPG46" s="246" t="s">
        <v>79</v>
      </c>
      <c r="BPH46" s="246"/>
      <c r="BPI46" s="246" t="s">
        <v>79</v>
      </c>
      <c r="BPJ46" s="246"/>
      <c r="BPK46" s="246" t="s">
        <v>79</v>
      </c>
      <c r="BPL46" s="246"/>
      <c r="BPM46" s="246" t="s">
        <v>79</v>
      </c>
      <c r="BPN46" s="246"/>
      <c r="BPO46" s="246" t="s">
        <v>79</v>
      </c>
      <c r="BPP46" s="246"/>
      <c r="BPQ46" s="246" t="s">
        <v>79</v>
      </c>
      <c r="BPR46" s="246"/>
      <c r="BPS46" s="246" t="s">
        <v>79</v>
      </c>
      <c r="BPT46" s="246"/>
      <c r="BPU46" s="246" t="s">
        <v>79</v>
      </c>
      <c r="BPV46" s="246"/>
      <c r="BPW46" s="246" t="s">
        <v>79</v>
      </c>
      <c r="BPX46" s="246"/>
      <c r="BPY46" s="246" t="s">
        <v>79</v>
      </c>
      <c r="BPZ46" s="246"/>
      <c r="BQA46" s="246" t="s">
        <v>79</v>
      </c>
      <c r="BQB46" s="246"/>
      <c r="BQC46" s="246" t="s">
        <v>79</v>
      </c>
      <c r="BQD46" s="246"/>
      <c r="BQE46" s="246" t="s">
        <v>79</v>
      </c>
      <c r="BQF46" s="246"/>
      <c r="BQG46" s="246" t="s">
        <v>79</v>
      </c>
      <c r="BQH46" s="246"/>
      <c r="BQI46" s="246" t="s">
        <v>79</v>
      </c>
      <c r="BQJ46" s="246"/>
      <c r="BQK46" s="246" t="s">
        <v>79</v>
      </c>
      <c r="BQL46" s="246"/>
      <c r="BQM46" s="246" t="s">
        <v>79</v>
      </c>
      <c r="BQN46" s="246"/>
      <c r="BQO46" s="246" t="s">
        <v>79</v>
      </c>
      <c r="BQP46" s="246"/>
      <c r="BQQ46" s="246" t="s">
        <v>79</v>
      </c>
      <c r="BQR46" s="246"/>
      <c r="BQS46" s="246" t="s">
        <v>79</v>
      </c>
      <c r="BQT46" s="246"/>
      <c r="BQU46" s="246" t="s">
        <v>79</v>
      </c>
      <c r="BQV46" s="246"/>
      <c r="BQW46" s="246" t="s">
        <v>79</v>
      </c>
      <c r="BQX46" s="246"/>
      <c r="BQY46" s="246" t="s">
        <v>79</v>
      </c>
      <c r="BQZ46" s="246"/>
      <c r="BRA46" s="246" t="s">
        <v>79</v>
      </c>
      <c r="BRB46" s="246"/>
      <c r="BRC46" s="246" t="s">
        <v>79</v>
      </c>
      <c r="BRD46" s="246"/>
      <c r="BRE46" s="246" t="s">
        <v>79</v>
      </c>
      <c r="BRF46" s="246"/>
      <c r="BRG46" s="246" t="s">
        <v>79</v>
      </c>
      <c r="BRH46" s="246"/>
      <c r="BRI46" s="246" t="s">
        <v>79</v>
      </c>
      <c r="BRJ46" s="246"/>
      <c r="BRK46" s="246" t="s">
        <v>79</v>
      </c>
      <c r="BRL46" s="246"/>
      <c r="BRM46" s="246" t="s">
        <v>79</v>
      </c>
      <c r="BRN46" s="246"/>
      <c r="BRO46" s="246" t="s">
        <v>79</v>
      </c>
      <c r="BRP46" s="246"/>
      <c r="BRQ46" s="246" t="s">
        <v>79</v>
      </c>
      <c r="BRR46" s="246"/>
      <c r="BRS46" s="246" t="s">
        <v>79</v>
      </c>
      <c r="BRT46" s="246"/>
      <c r="BRU46" s="246" t="s">
        <v>79</v>
      </c>
      <c r="BRV46" s="246"/>
      <c r="BRW46" s="246" t="s">
        <v>79</v>
      </c>
      <c r="BRX46" s="246"/>
      <c r="BRY46" s="246" t="s">
        <v>79</v>
      </c>
      <c r="BRZ46" s="246"/>
      <c r="BSA46" s="246" t="s">
        <v>79</v>
      </c>
      <c r="BSB46" s="246"/>
      <c r="BSC46" s="246" t="s">
        <v>79</v>
      </c>
      <c r="BSD46" s="246"/>
      <c r="BSE46" s="246" t="s">
        <v>79</v>
      </c>
      <c r="BSF46" s="246"/>
      <c r="BSG46" s="246" t="s">
        <v>79</v>
      </c>
      <c r="BSH46" s="246"/>
      <c r="BSI46" s="246" t="s">
        <v>79</v>
      </c>
      <c r="BSJ46" s="246"/>
      <c r="BSK46" s="246" t="s">
        <v>79</v>
      </c>
      <c r="BSL46" s="246"/>
      <c r="BSM46" s="246" t="s">
        <v>79</v>
      </c>
      <c r="BSN46" s="246"/>
      <c r="BSO46" s="246" t="s">
        <v>79</v>
      </c>
      <c r="BSP46" s="246"/>
      <c r="BSQ46" s="246" t="s">
        <v>79</v>
      </c>
      <c r="BSR46" s="246"/>
      <c r="BSS46" s="246" t="s">
        <v>79</v>
      </c>
      <c r="BST46" s="246"/>
      <c r="BSU46" s="246" t="s">
        <v>79</v>
      </c>
      <c r="BSV46" s="246"/>
      <c r="BSW46" s="246" t="s">
        <v>79</v>
      </c>
      <c r="BSX46" s="246"/>
      <c r="BSY46" s="246" t="s">
        <v>79</v>
      </c>
      <c r="BSZ46" s="246"/>
      <c r="BTA46" s="246" t="s">
        <v>79</v>
      </c>
      <c r="BTB46" s="246"/>
      <c r="BTC46" s="246" t="s">
        <v>79</v>
      </c>
      <c r="BTD46" s="246"/>
      <c r="BTE46" s="246" t="s">
        <v>79</v>
      </c>
      <c r="BTF46" s="246"/>
      <c r="BTG46" s="246" t="s">
        <v>79</v>
      </c>
      <c r="BTH46" s="246"/>
      <c r="BTI46" s="246" t="s">
        <v>79</v>
      </c>
      <c r="BTJ46" s="246"/>
      <c r="BTK46" s="246" t="s">
        <v>79</v>
      </c>
      <c r="BTL46" s="246"/>
      <c r="BTM46" s="246" t="s">
        <v>79</v>
      </c>
      <c r="BTN46" s="246"/>
      <c r="BTO46" s="246" t="s">
        <v>79</v>
      </c>
      <c r="BTP46" s="246"/>
      <c r="BTQ46" s="246" t="s">
        <v>79</v>
      </c>
      <c r="BTR46" s="246"/>
      <c r="BTS46" s="246" t="s">
        <v>79</v>
      </c>
      <c r="BTT46" s="246"/>
      <c r="BTU46" s="246" t="s">
        <v>79</v>
      </c>
      <c r="BTV46" s="246"/>
      <c r="BTW46" s="246" t="s">
        <v>79</v>
      </c>
      <c r="BTX46" s="246"/>
      <c r="BTY46" s="246" t="s">
        <v>79</v>
      </c>
      <c r="BTZ46" s="246"/>
      <c r="BUA46" s="246" t="s">
        <v>79</v>
      </c>
      <c r="BUB46" s="246"/>
      <c r="BUC46" s="246" t="s">
        <v>79</v>
      </c>
      <c r="BUD46" s="246"/>
      <c r="BUE46" s="246" t="s">
        <v>79</v>
      </c>
      <c r="BUF46" s="246"/>
      <c r="BUG46" s="246" t="s">
        <v>79</v>
      </c>
      <c r="BUH46" s="246"/>
      <c r="BUI46" s="246" t="s">
        <v>79</v>
      </c>
      <c r="BUJ46" s="246"/>
      <c r="BUK46" s="246" t="s">
        <v>79</v>
      </c>
      <c r="BUL46" s="246"/>
      <c r="BUM46" s="246" t="s">
        <v>79</v>
      </c>
      <c r="BUN46" s="246"/>
      <c r="BUO46" s="246" t="s">
        <v>79</v>
      </c>
      <c r="BUP46" s="246"/>
      <c r="BUQ46" s="246" t="s">
        <v>79</v>
      </c>
      <c r="BUR46" s="246"/>
      <c r="BUS46" s="246" t="s">
        <v>79</v>
      </c>
      <c r="BUT46" s="246"/>
      <c r="BUU46" s="246" t="s">
        <v>79</v>
      </c>
      <c r="BUV46" s="246"/>
      <c r="BUW46" s="246" t="s">
        <v>79</v>
      </c>
      <c r="BUX46" s="246"/>
      <c r="BUY46" s="246" t="s">
        <v>79</v>
      </c>
      <c r="BUZ46" s="246"/>
      <c r="BVA46" s="246" t="s">
        <v>79</v>
      </c>
      <c r="BVB46" s="246"/>
      <c r="BVC46" s="246" t="s">
        <v>79</v>
      </c>
      <c r="BVD46" s="246"/>
      <c r="BVE46" s="246" t="s">
        <v>79</v>
      </c>
      <c r="BVF46" s="246"/>
      <c r="BVG46" s="246" t="s">
        <v>79</v>
      </c>
      <c r="BVH46" s="246"/>
      <c r="BVI46" s="246" t="s">
        <v>79</v>
      </c>
      <c r="BVJ46" s="246"/>
      <c r="BVK46" s="246" t="s">
        <v>79</v>
      </c>
      <c r="BVL46" s="246"/>
      <c r="BVM46" s="246" t="s">
        <v>79</v>
      </c>
      <c r="BVN46" s="246"/>
      <c r="BVO46" s="246" t="s">
        <v>79</v>
      </c>
      <c r="BVP46" s="246"/>
      <c r="BVQ46" s="246" t="s">
        <v>79</v>
      </c>
      <c r="BVR46" s="246"/>
      <c r="BVS46" s="246" t="s">
        <v>79</v>
      </c>
      <c r="BVT46" s="246"/>
      <c r="BVU46" s="246" t="s">
        <v>79</v>
      </c>
      <c r="BVV46" s="246"/>
      <c r="BVW46" s="246" t="s">
        <v>79</v>
      </c>
      <c r="BVX46" s="246"/>
      <c r="BVY46" s="246" t="s">
        <v>79</v>
      </c>
      <c r="BVZ46" s="246"/>
      <c r="BWA46" s="246" t="s">
        <v>79</v>
      </c>
      <c r="BWB46" s="246"/>
      <c r="BWC46" s="246" t="s">
        <v>79</v>
      </c>
      <c r="BWD46" s="246"/>
      <c r="BWE46" s="246" t="s">
        <v>79</v>
      </c>
      <c r="BWF46" s="246"/>
      <c r="BWG46" s="246" t="s">
        <v>79</v>
      </c>
      <c r="BWH46" s="246"/>
      <c r="BWI46" s="246" t="s">
        <v>79</v>
      </c>
      <c r="BWJ46" s="246"/>
      <c r="BWK46" s="246" t="s">
        <v>79</v>
      </c>
      <c r="BWL46" s="246"/>
      <c r="BWM46" s="246" t="s">
        <v>79</v>
      </c>
      <c r="BWN46" s="246"/>
      <c r="BWO46" s="246" t="s">
        <v>79</v>
      </c>
      <c r="BWP46" s="246"/>
      <c r="BWQ46" s="246" t="s">
        <v>79</v>
      </c>
      <c r="BWR46" s="246"/>
      <c r="BWS46" s="246" t="s">
        <v>79</v>
      </c>
      <c r="BWT46" s="246"/>
      <c r="BWU46" s="246" t="s">
        <v>79</v>
      </c>
      <c r="BWV46" s="246"/>
      <c r="BWW46" s="246" t="s">
        <v>79</v>
      </c>
      <c r="BWX46" s="246"/>
      <c r="BWY46" s="246" t="s">
        <v>79</v>
      </c>
      <c r="BWZ46" s="246"/>
      <c r="BXA46" s="246" t="s">
        <v>79</v>
      </c>
      <c r="BXB46" s="246"/>
      <c r="BXC46" s="246" t="s">
        <v>79</v>
      </c>
      <c r="BXD46" s="246"/>
      <c r="BXE46" s="246" t="s">
        <v>79</v>
      </c>
      <c r="BXF46" s="246"/>
      <c r="BXG46" s="246" t="s">
        <v>79</v>
      </c>
      <c r="BXH46" s="246"/>
      <c r="BXI46" s="246" t="s">
        <v>79</v>
      </c>
      <c r="BXJ46" s="246"/>
      <c r="BXK46" s="246" t="s">
        <v>79</v>
      </c>
      <c r="BXL46" s="246"/>
      <c r="BXM46" s="246" t="s">
        <v>79</v>
      </c>
      <c r="BXN46" s="246"/>
      <c r="BXO46" s="246" t="s">
        <v>79</v>
      </c>
      <c r="BXP46" s="246"/>
      <c r="BXQ46" s="246" t="s">
        <v>79</v>
      </c>
      <c r="BXR46" s="246"/>
      <c r="BXS46" s="246" t="s">
        <v>79</v>
      </c>
      <c r="BXT46" s="246"/>
      <c r="BXU46" s="246" t="s">
        <v>79</v>
      </c>
      <c r="BXV46" s="246"/>
      <c r="BXW46" s="246" t="s">
        <v>79</v>
      </c>
      <c r="BXX46" s="246"/>
      <c r="BXY46" s="246" t="s">
        <v>79</v>
      </c>
      <c r="BXZ46" s="246"/>
      <c r="BYA46" s="246" t="s">
        <v>79</v>
      </c>
      <c r="BYB46" s="246"/>
      <c r="BYC46" s="246" t="s">
        <v>79</v>
      </c>
      <c r="BYD46" s="246"/>
      <c r="BYE46" s="246" t="s">
        <v>79</v>
      </c>
      <c r="BYF46" s="246"/>
      <c r="BYG46" s="246" t="s">
        <v>79</v>
      </c>
      <c r="BYH46" s="246"/>
      <c r="BYI46" s="246" t="s">
        <v>79</v>
      </c>
      <c r="BYJ46" s="246"/>
      <c r="BYK46" s="246" t="s">
        <v>79</v>
      </c>
      <c r="BYL46" s="246"/>
      <c r="BYM46" s="246" t="s">
        <v>79</v>
      </c>
      <c r="BYN46" s="246"/>
      <c r="BYO46" s="246" t="s">
        <v>79</v>
      </c>
      <c r="BYP46" s="246"/>
      <c r="BYQ46" s="246" t="s">
        <v>79</v>
      </c>
      <c r="BYR46" s="246"/>
      <c r="BYS46" s="246" t="s">
        <v>79</v>
      </c>
      <c r="BYT46" s="246"/>
      <c r="BYU46" s="246" t="s">
        <v>79</v>
      </c>
      <c r="BYV46" s="246"/>
      <c r="BYW46" s="246" t="s">
        <v>79</v>
      </c>
      <c r="BYX46" s="246"/>
      <c r="BYY46" s="246" t="s">
        <v>79</v>
      </c>
      <c r="BYZ46" s="246"/>
      <c r="BZA46" s="246" t="s">
        <v>79</v>
      </c>
      <c r="BZB46" s="246"/>
      <c r="BZC46" s="246" t="s">
        <v>79</v>
      </c>
      <c r="BZD46" s="246"/>
      <c r="BZE46" s="246" t="s">
        <v>79</v>
      </c>
      <c r="BZF46" s="246"/>
      <c r="BZG46" s="246" t="s">
        <v>79</v>
      </c>
      <c r="BZH46" s="246"/>
      <c r="BZI46" s="246" t="s">
        <v>79</v>
      </c>
      <c r="BZJ46" s="246"/>
      <c r="BZK46" s="246" t="s">
        <v>79</v>
      </c>
      <c r="BZL46" s="246"/>
      <c r="BZM46" s="246" t="s">
        <v>79</v>
      </c>
      <c r="BZN46" s="246"/>
      <c r="BZO46" s="246" t="s">
        <v>79</v>
      </c>
      <c r="BZP46" s="246"/>
      <c r="BZQ46" s="246" t="s">
        <v>79</v>
      </c>
      <c r="BZR46" s="246"/>
      <c r="BZS46" s="246" t="s">
        <v>79</v>
      </c>
      <c r="BZT46" s="246"/>
      <c r="BZU46" s="246" t="s">
        <v>79</v>
      </c>
      <c r="BZV46" s="246"/>
      <c r="BZW46" s="246" t="s">
        <v>79</v>
      </c>
      <c r="BZX46" s="246"/>
      <c r="BZY46" s="246" t="s">
        <v>79</v>
      </c>
      <c r="BZZ46" s="246"/>
      <c r="CAA46" s="246" t="s">
        <v>79</v>
      </c>
      <c r="CAB46" s="246"/>
      <c r="CAC46" s="246" t="s">
        <v>79</v>
      </c>
      <c r="CAD46" s="246"/>
      <c r="CAE46" s="246" t="s">
        <v>79</v>
      </c>
      <c r="CAF46" s="246"/>
      <c r="CAG46" s="246" t="s">
        <v>79</v>
      </c>
      <c r="CAH46" s="246"/>
      <c r="CAI46" s="246" t="s">
        <v>79</v>
      </c>
      <c r="CAJ46" s="246"/>
      <c r="CAK46" s="246" t="s">
        <v>79</v>
      </c>
      <c r="CAL46" s="246"/>
      <c r="CAM46" s="246" t="s">
        <v>79</v>
      </c>
      <c r="CAN46" s="246"/>
      <c r="CAO46" s="246" t="s">
        <v>79</v>
      </c>
      <c r="CAP46" s="246"/>
      <c r="CAQ46" s="246" t="s">
        <v>79</v>
      </c>
      <c r="CAR46" s="246"/>
      <c r="CAS46" s="246" t="s">
        <v>79</v>
      </c>
      <c r="CAT46" s="246"/>
      <c r="CAU46" s="246" t="s">
        <v>79</v>
      </c>
      <c r="CAV46" s="246"/>
      <c r="CAW46" s="246" t="s">
        <v>79</v>
      </c>
      <c r="CAX46" s="246"/>
      <c r="CAY46" s="246" t="s">
        <v>79</v>
      </c>
      <c r="CAZ46" s="246"/>
      <c r="CBA46" s="246" t="s">
        <v>79</v>
      </c>
      <c r="CBB46" s="246"/>
      <c r="CBC46" s="246" t="s">
        <v>79</v>
      </c>
      <c r="CBD46" s="246"/>
      <c r="CBE46" s="246" t="s">
        <v>79</v>
      </c>
      <c r="CBF46" s="246"/>
      <c r="CBG46" s="246" t="s">
        <v>79</v>
      </c>
      <c r="CBH46" s="246"/>
      <c r="CBI46" s="246" t="s">
        <v>79</v>
      </c>
      <c r="CBJ46" s="246"/>
      <c r="CBK46" s="246" t="s">
        <v>79</v>
      </c>
      <c r="CBL46" s="246"/>
      <c r="CBM46" s="246" t="s">
        <v>79</v>
      </c>
      <c r="CBN46" s="246"/>
      <c r="CBO46" s="246" t="s">
        <v>79</v>
      </c>
      <c r="CBP46" s="246"/>
      <c r="CBQ46" s="246" t="s">
        <v>79</v>
      </c>
      <c r="CBR46" s="246"/>
      <c r="CBS46" s="246" t="s">
        <v>79</v>
      </c>
      <c r="CBT46" s="246"/>
      <c r="CBU46" s="246" t="s">
        <v>79</v>
      </c>
      <c r="CBV46" s="246"/>
      <c r="CBW46" s="246" t="s">
        <v>79</v>
      </c>
      <c r="CBX46" s="246"/>
      <c r="CBY46" s="246" t="s">
        <v>79</v>
      </c>
      <c r="CBZ46" s="246"/>
      <c r="CCA46" s="246" t="s">
        <v>79</v>
      </c>
      <c r="CCB46" s="246"/>
      <c r="CCC46" s="246" t="s">
        <v>79</v>
      </c>
      <c r="CCD46" s="246"/>
      <c r="CCE46" s="246" t="s">
        <v>79</v>
      </c>
      <c r="CCF46" s="246"/>
      <c r="CCG46" s="246" t="s">
        <v>79</v>
      </c>
      <c r="CCH46" s="246"/>
      <c r="CCI46" s="246" t="s">
        <v>79</v>
      </c>
      <c r="CCJ46" s="246"/>
      <c r="CCK46" s="246" t="s">
        <v>79</v>
      </c>
      <c r="CCL46" s="246"/>
      <c r="CCM46" s="246" t="s">
        <v>79</v>
      </c>
      <c r="CCN46" s="246"/>
      <c r="CCO46" s="246" t="s">
        <v>79</v>
      </c>
      <c r="CCP46" s="246"/>
      <c r="CCQ46" s="246" t="s">
        <v>79</v>
      </c>
      <c r="CCR46" s="246"/>
      <c r="CCS46" s="246" t="s">
        <v>79</v>
      </c>
      <c r="CCT46" s="246"/>
      <c r="CCU46" s="246" t="s">
        <v>79</v>
      </c>
      <c r="CCV46" s="246"/>
      <c r="CCW46" s="246" t="s">
        <v>79</v>
      </c>
      <c r="CCX46" s="246"/>
      <c r="CCY46" s="246" t="s">
        <v>79</v>
      </c>
      <c r="CCZ46" s="246"/>
      <c r="CDA46" s="246" t="s">
        <v>79</v>
      </c>
      <c r="CDB46" s="246"/>
      <c r="CDC46" s="246" t="s">
        <v>79</v>
      </c>
      <c r="CDD46" s="246"/>
      <c r="CDE46" s="246" t="s">
        <v>79</v>
      </c>
      <c r="CDF46" s="246"/>
      <c r="CDG46" s="246" t="s">
        <v>79</v>
      </c>
      <c r="CDH46" s="246"/>
      <c r="CDI46" s="246" t="s">
        <v>79</v>
      </c>
      <c r="CDJ46" s="246"/>
      <c r="CDK46" s="246" t="s">
        <v>79</v>
      </c>
      <c r="CDL46" s="246"/>
      <c r="CDM46" s="246" t="s">
        <v>79</v>
      </c>
      <c r="CDN46" s="246"/>
      <c r="CDO46" s="246" t="s">
        <v>79</v>
      </c>
      <c r="CDP46" s="246"/>
      <c r="CDQ46" s="246" t="s">
        <v>79</v>
      </c>
      <c r="CDR46" s="246"/>
      <c r="CDS46" s="246" t="s">
        <v>79</v>
      </c>
      <c r="CDT46" s="246"/>
      <c r="CDU46" s="246" t="s">
        <v>79</v>
      </c>
      <c r="CDV46" s="246"/>
      <c r="CDW46" s="246" t="s">
        <v>79</v>
      </c>
      <c r="CDX46" s="246"/>
      <c r="CDY46" s="246" t="s">
        <v>79</v>
      </c>
      <c r="CDZ46" s="246"/>
      <c r="CEA46" s="246" t="s">
        <v>79</v>
      </c>
      <c r="CEB46" s="246"/>
      <c r="CEC46" s="246" t="s">
        <v>79</v>
      </c>
      <c r="CED46" s="246"/>
      <c r="CEE46" s="246" t="s">
        <v>79</v>
      </c>
      <c r="CEF46" s="246"/>
      <c r="CEG46" s="246" t="s">
        <v>79</v>
      </c>
      <c r="CEH46" s="246"/>
      <c r="CEI46" s="246" t="s">
        <v>79</v>
      </c>
      <c r="CEJ46" s="246"/>
      <c r="CEK46" s="246" t="s">
        <v>79</v>
      </c>
      <c r="CEL46" s="246"/>
      <c r="CEM46" s="246" t="s">
        <v>79</v>
      </c>
      <c r="CEN46" s="246"/>
      <c r="CEO46" s="246" t="s">
        <v>79</v>
      </c>
      <c r="CEP46" s="246"/>
      <c r="CEQ46" s="246" t="s">
        <v>79</v>
      </c>
      <c r="CER46" s="246"/>
      <c r="CES46" s="246" t="s">
        <v>79</v>
      </c>
      <c r="CET46" s="246"/>
      <c r="CEU46" s="246" t="s">
        <v>79</v>
      </c>
      <c r="CEV46" s="246"/>
      <c r="CEW46" s="246" t="s">
        <v>79</v>
      </c>
      <c r="CEX46" s="246"/>
      <c r="CEY46" s="246" t="s">
        <v>79</v>
      </c>
      <c r="CEZ46" s="246"/>
      <c r="CFA46" s="246" t="s">
        <v>79</v>
      </c>
      <c r="CFB46" s="246"/>
      <c r="CFC46" s="246" t="s">
        <v>79</v>
      </c>
      <c r="CFD46" s="246"/>
      <c r="CFE46" s="246" t="s">
        <v>79</v>
      </c>
      <c r="CFF46" s="246"/>
      <c r="CFG46" s="246" t="s">
        <v>79</v>
      </c>
      <c r="CFH46" s="246"/>
      <c r="CFI46" s="246" t="s">
        <v>79</v>
      </c>
      <c r="CFJ46" s="246"/>
      <c r="CFK46" s="246" t="s">
        <v>79</v>
      </c>
      <c r="CFL46" s="246"/>
      <c r="CFM46" s="246" t="s">
        <v>79</v>
      </c>
      <c r="CFN46" s="246"/>
      <c r="CFO46" s="246" t="s">
        <v>79</v>
      </c>
      <c r="CFP46" s="246"/>
      <c r="CFQ46" s="246" t="s">
        <v>79</v>
      </c>
      <c r="CFR46" s="246"/>
      <c r="CFS46" s="246" t="s">
        <v>79</v>
      </c>
      <c r="CFT46" s="246"/>
      <c r="CFU46" s="246" t="s">
        <v>79</v>
      </c>
      <c r="CFV46" s="246"/>
      <c r="CFW46" s="246" t="s">
        <v>79</v>
      </c>
      <c r="CFX46" s="246"/>
      <c r="CFY46" s="246" t="s">
        <v>79</v>
      </c>
      <c r="CFZ46" s="246"/>
      <c r="CGA46" s="246" t="s">
        <v>79</v>
      </c>
      <c r="CGB46" s="246"/>
      <c r="CGC46" s="246" t="s">
        <v>79</v>
      </c>
      <c r="CGD46" s="246"/>
      <c r="CGE46" s="246" t="s">
        <v>79</v>
      </c>
      <c r="CGF46" s="246"/>
      <c r="CGG46" s="246" t="s">
        <v>79</v>
      </c>
      <c r="CGH46" s="246"/>
      <c r="CGI46" s="246" t="s">
        <v>79</v>
      </c>
      <c r="CGJ46" s="246"/>
      <c r="CGK46" s="246" t="s">
        <v>79</v>
      </c>
      <c r="CGL46" s="246"/>
      <c r="CGM46" s="246" t="s">
        <v>79</v>
      </c>
      <c r="CGN46" s="246"/>
      <c r="CGO46" s="246" t="s">
        <v>79</v>
      </c>
      <c r="CGP46" s="246"/>
      <c r="CGQ46" s="246" t="s">
        <v>79</v>
      </c>
      <c r="CGR46" s="246"/>
      <c r="CGS46" s="246" t="s">
        <v>79</v>
      </c>
      <c r="CGT46" s="246"/>
      <c r="CGU46" s="246" t="s">
        <v>79</v>
      </c>
      <c r="CGV46" s="246"/>
      <c r="CGW46" s="246" t="s">
        <v>79</v>
      </c>
      <c r="CGX46" s="246"/>
      <c r="CGY46" s="246" t="s">
        <v>79</v>
      </c>
      <c r="CGZ46" s="246"/>
      <c r="CHA46" s="246" t="s">
        <v>79</v>
      </c>
      <c r="CHB46" s="246"/>
      <c r="CHC46" s="246" t="s">
        <v>79</v>
      </c>
      <c r="CHD46" s="246"/>
      <c r="CHE46" s="246" t="s">
        <v>79</v>
      </c>
      <c r="CHF46" s="246"/>
      <c r="CHG46" s="246" t="s">
        <v>79</v>
      </c>
      <c r="CHH46" s="246"/>
      <c r="CHI46" s="246" t="s">
        <v>79</v>
      </c>
      <c r="CHJ46" s="246"/>
      <c r="CHK46" s="246" t="s">
        <v>79</v>
      </c>
      <c r="CHL46" s="246"/>
      <c r="CHM46" s="246" t="s">
        <v>79</v>
      </c>
      <c r="CHN46" s="246"/>
      <c r="CHO46" s="246" t="s">
        <v>79</v>
      </c>
      <c r="CHP46" s="246"/>
      <c r="CHQ46" s="246" t="s">
        <v>79</v>
      </c>
      <c r="CHR46" s="246"/>
      <c r="CHS46" s="246" t="s">
        <v>79</v>
      </c>
      <c r="CHT46" s="246"/>
      <c r="CHU46" s="246" t="s">
        <v>79</v>
      </c>
      <c r="CHV46" s="246"/>
      <c r="CHW46" s="246" t="s">
        <v>79</v>
      </c>
      <c r="CHX46" s="246"/>
      <c r="CHY46" s="246" t="s">
        <v>79</v>
      </c>
      <c r="CHZ46" s="246"/>
      <c r="CIA46" s="246" t="s">
        <v>79</v>
      </c>
      <c r="CIB46" s="246"/>
      <c r="CIC46" s="246" t="s">
        <v>79</v>
      </c>
      <c r="CID46" s="246"/>
      <c r="CIE46" s="246" t="s">
        <v>79</v>
      </c>
      <c r="CIF46" s="246"/>
      <c r="CIG46" s="246" t="s">
        <v>79</v>
      </c>
      <c r="CIH46" s="246"/>
      <c r="CII46" s="246" t="s">
        <v>79</v>
      </c>
      <c r="CIJ46" s="246"/>
      <c r="CIK46" s="246" t="s">
        <v>79</v>
      </c>
      <c r="CIL46" s="246"/>
      <c r="CIM46" s="246" t="s">
        <v>79</v>
      </c>
      <c r="CIN46" s="246"/>
      <c r="CIO46" s="246" t="s">
        <v>79</v>
      </c>
      <c r="CIP46" s="246"/>
      <c r="CIQ46" s="246" t="s">
        <v>79</v>
      </c>
      <c r="CIR46" s="246"/>
      <c r="CIS46" s="246" t="s">
        <v>79</v>
      </c>
      <c r="CIT46" s="246"/>
      <c r="CIU46" s="246" t="s">
        <v>79</v>
      </c>
      <c r="CIV46" s="246"/>
      <c r="CIW46" s="246" t="s">
        <v>79</v>
      </c>
      <c r="CIX46" s="246"/>
      <c r="CIY46" s="246" t="s">
        <v>79</v>
      </c>
      <c r="CIZ46" s="246"/>
      <c r="CJA46" s="246" t="s">
        <v>79</v>
      </c>
      <c r="CJB46" s="246"/>
      <c r="CJC46" s="246" t="s">
        <v>79</v>
      </c>
      <c r="CJD46" s="246"/>
      <c r="CJE46" s="246" t="s">
        <v>79</v>
      </c>
      <c r="CJF46" s="246"/>
      <c r="CJG46" s="246" t="s">
        <v>79</v>
      </c>
      <c r="CJH46" s="246"/>
      <c r="CJI46" s="246" t="s">
        <v>79</v>
      </c>
      <c r="CJJ46" s="246"/>
      <c r="CJK46" s="246" t="s">
        <v>79</v>
      </c>
      <c r="CJL46" s="246"/>
      <c r="CJM46" s="246" t="s">
        <v>79</v>
      </c>
      <c r="CJN46" s="246"/>
      <c r="CJO46" s="246" t="s">
        <v>79</v>
      </c>
      <c r="CJP46" s="246"/>
      <c r="CJQ46" s="246" t="s">
        <v>79</v>
      </c>
      <c r="CJR46" s="246"/>
      <c r="CJS46" s="246" t="s">
        <v>79</v>
      </c>
      <c r="CJT46" s="246"/>
      <c r="CJU46" s="246" t="s">
        <v>79</v>
      </c>
      <c r="CJV46" s="246"/>
      <c r="CJW46" s="246" t="s">
        <v>79</v>
      </c>
      <c r="CJX46" s="246"/>
      <c r="CJY46" s="246" t="s">
        <v>79</v>
      </c>
      <c r="CJZ46" s="246"/>
      <c r="CKA46" s="246" t="s">
        <v>79</v>
      </c>
      <c r="CKB46" s="246"/>
      <c r="CKC46" s="246" t="s">
        <v>79</v>
      </c>
      <c r="CKD46" s="246"/>
      <c r="CKE46" s="246" t="s">
        <v>79</v>
      </c>
      <c r="CKF46" s="246"/>
      <c r="CKG46" s="246" t="s">
        <v>79</v>
      </c>
      <c r="CKH46" s="246"/>
      <c r="CKI46" s="246" t="s">
        <v>79</v>
      </c>
      <c r="CKJ46" s="246"/>
      <c r="CKK46" s="246" t="s">
        <v>79</v>
      </c>
      <c r="CKL46" s="246"/>
      <c r="CKM46" s="246" t="s">
        <v>79</v>
      </c>
      <c r="CKN46" s="246"/>
      <c r="CKO46" s="246" t="s">
        <v>79</v>
      </c>
      <c r="CKP46" s="246"/>
      <c r="CKQ46" s="246" t="s">
        <v>79</v>
      </c>
      <c r="CKR46" s="246"/>
      <c r="CKS46" s="246" t="s">
        <v>79</v>
      </c>
      <c r="CKT46" s="246"/>
      <c r="CKU46" s="246" t="s">
        <v>79</v>
      </c>
      <c r="CKV46" s="246"/>
      <c r="CKW46" s="246" t="s">
        <v>79</v>
      </c>
      <c r="CKX46" s="246"/>
      <c r="CKY46" s="246" t="s">
        <v>79</v>
      </c>
      <c r="CKZ46" s="246"/>
      <c r="CLA46" s="246" t="s">
        <v>79</v>
      </c>
      <c r="CLB46" s="246"/>
      <c r="CLC46" s="246" t="s">
        <v>79</v>
      </c>
      <c r="CLD46" s="246"/>
      <c r="CLE46" s="246" t="s">
        <v>79</v>
      </c>
      <c r="CLF46" s="246"/>
      <c r="CLG46" s="246" t="s">
        <v>79</v>
      </c>
      <c r="CLH46" s="246"/>
      <c r="CLI46" s="246" t="s">
        <v>79</v>
      </c>
      <c r="CLJ46" s="246"/>
      <c r="CLK46" s="246" t="s">
        <v>79</v>
      </c>
      <c r="CLL46" s="246"/>
      <c r="CLM46" s="246" t="s">
        <v>79</v>
      </c>
      <c r="CLN46" s="246"/>
      <c r="CLO46" s="246" t="s">
        <v>79</v>
      </c>
      <c r="CLP46" s="246"/>
      <c r="CLQ46" s="246" t="s">
        <v>79</v>
      </c>
      <c r="CLR46" s="246"/>
      <c r="CLS46" s="246" t="s">
        <v>79</v>
      </c>
      <c r="CLT46" s="246"/>
      <c r="CLU46" s="246" t="s">
        <v>79</v>
      </c>
      <c r="CLV46" s="246"/>
      <c r="CLW46" s="246" t="s">
        <v>79</v>
      </c>
      <c r="CLX46" s="246"/>
      <c r="CLY46" s="246" t="s">
        <v>79</v>
      </c>
      <c r="CLZ46" s="246"/>
      <c r="CMA46" s="246" t="s">
        <v>79</v>
      </c>
      <c r="CMB46" s="246"/>
      <c r="CMC46" s="246" t="s">
        <v>79</v>
      </c>
      <c r="CMD46" s="246"/>
      <c r="CME46" s="246" t="s">
        <v>79</v>
      </c>
      <c r="CMF46" s="246"/>
      <c r="CMG46" s="246" t="s">
        <v>79</v>
      </c>
      <c r="CMH46" s="246"/>
      <c r="CMI46" s="246" t="s">
        <v>79</v>
      </c>
      <c r="CMJ46" s="246"/>
      <c r="CMK46" s="246" t="s">
        <v>79</v>
      </c>
      <c r="CML46" s="246"/>
      <c r="CMM46" s="246" t="s">
        <v>79</v>
      </c>
      <c r="CMN46" s="246"/>
      <c r="CMO46" s="246" t="s">
        <v>79</v>
      </c>
      <c r="CMP46" s="246"/>
      <c r="CMQ46" s="246" t="s">
        <v>79</v>
      </c>
      <c r="CMR46" s="246"/>
      <c r="CMS46" s="246" t="s">
        <v>79</v>
      </c>
      <c r="CMT46" s="246"/>
      <c r="CMU46" s="246" t="s">
        <v>79</v>
      </c>
      <c r="CMV46" s="246"/>
      <c r="CMW46" s="246" t="s">
        <v>79</v>
      </c>
      <c r="CMX46" s="246"/>
      <c r="CMY46" s="246" t="s">
        <v>79</v>
      </c>
      <c r="CMZ46" s="246"/>
      <c r="CNA46" s="246" t="s">
        <v>79</v>
      </c>
      <c r="CNB46" s="246"/>
      <c r="CNC46" s="246" t="s">
        <v>79</v>
      </c>
      <c r="CND46" s="246"/>
      <c r="CNE46" s="246" t="s">
        <v>79</v>
      </c>
      <c r="CNF46" s="246"/>
      <c r="CNG46" s="246" t="s">
        <v>79</v>
      </c>
      <c r="CNH46" s="246"/>
      <c r="CNI46" s="246" t="s">
        <v>79</v>
      </c>
      <c r="CNJ46" s="246"/>
      <c r="CNK46" s="246" t="s">
        <v>79</v>
      </c>
      <c r="CNL46" s="246"/>
      <c r="CNM46" s="246" t="s">
        <v>79</v>
      </c>
      <c r="CNN46" s="246"/>
      <c r="CNO46" s="246" t="s">
        <v>79</v>
      </c>
      <c r="CNP46" s="246"/>
      <c r="CNQ46" s="246" t="s">
        <v>79</v>
      </c>
      <c r="CNR46" s="246"/>
      <c r="CNS46" s="246" t="s">
        <v>79</v>
      </c>
      <c r="CNT46" s="246"/>
      <c r="CNU46" s="246" t="s">
        <v>79</v>
      </c>
      <c r="CNV46" s="246"/>
      <c r="CNW46" s="246" t="s">
        <v>79</v>
      </c>
      <c r="CNX46" s="246"/>
      <c r="CNY46" s="246" t="s">
        <v>79</v>
      </c>
      <c r="CNZ46" s="246"/>
      <c r="COA46" s="246" t="s">
        <v>79</v>
      </c>
      <c r="COB46" s="246"/>
      <c r="COC46" s="246" t="s">
        <v>79</v>
      </c>
      <c r="COD46" s="246"/>
      <c r="COE46" s="246" t="s">
        <v>79</v>
      </c>
      <c r="COF46" s="246"/>
      <c r="COG46" s="246" t="s">
        <v>79</v>
      </c>
      <c r="COH46" s="246"/>
      <c r="COI46" s="246" t="s">
        <v>79</v>
      </c>
      <c r="COJ46" s="246"/>
      <c r="COK46" s="246" t="s">
        <v>79</v>
      </c>
      <c r="COL46" s="246"/>
      <c r="COM46" s="246" t="s">
        <v>79</v>
      </c>
      <c r="CON46" s="246"/>
      <c r="COO46" s="246" t="s">
        <v>79</v>
      </c>
      <c r="COP46" s="246"/>
      <c r="COQ46" s="246" t="s">
        <v>79</v>
      </c>
      <c r="COR46" s="246"/>
      <c r="COS46" s="246" t="s">
        <v>79</v>
      </c>
      <c r="COT46" s="246"/>
      <c r="COU46" s="246" t="s">
        <v>79</v>
      </c>
      <c r="COV46" s="246"/>
      <c r="COW46" s="246" t="s">
        <v>79</v>
      </c>
      <c r="COX46" s="246"/>
      <c r="COY46" s="246" t="s">
        <v>79</v>
      </c>
      <c r="COZ46" s="246"/>
      <c r="CPA46" s="246" t="s">
        <v>79</v>
      </c>
      <c r="CPB46" s="246"/>
      <c r="CPC46" s="246" t="s">
        <v>79</v>
      </c>
      <c r="CPD46" s="246"/>
      <c r="CPE46" s="246" t="s">
        <v>79</v>
      </c>
      <c r="CPF46" s="246"/>
      <c r="CPG46" s="246" t="s">
        <v>79</v>
      </c>
      <c r="CPH46" s="246"/>
      <c r="CPI46" s="246" t="s">
        <v>79</v>
      </c>
      <c r="CPJ46" s="246"/>
      <c r="CPK46" s="246" t="s">
        <v>79</v>
      </c>
      <c r="CPL46" s="246"/>
      <c r="CPM46" s="246" t="s">
        <v>79</v>
      </c>
      <c r="CPN46" s="246"/>
      <c r="CPO46" s="246" t="s">
        <v>79</v>
      </c>
      <c r="CPP46" s="246"/>
      <c r="CPQ46" s="246" t="s">
        <v>79</v>
      </c>
      <c r="CPR46" s="246"/>
      <c r="CPS46" s="246" t="s">
        <v>79</v>
      </c>
      <c r="CPT46" s="246"/>
      <c r="CPU46" s="246" t="s">
        <v>79</v>
      </c>
      <c r="CPV46" s="246"/>
      <c r="CPW46" s="246" t="s">
        <v>79</v>
      </c>
      <c r="CPX46" s="246"/>
      <c r="CPY46" s="246" t="s">
        <v>79</v>
      </c>
      <c r="CPZ46" s="246"/>
      <c r="CQA46" s="246" t="s">
        <v>79</v>
      </c>
      <c r="CQB46" s="246"/>
      <c r="CQC46" s="246" t="s">
        <v>79</v>
      </c>
      <c r="CQD46" s="246"/>
      <c r="CQE46" s="246" t="s">
        <v>79</v>
      </c>
      <c r="CQF46" s="246"/>
      <c r="CQG46" s="246" t="s">
        <v>79</v>
      </c>
      <c r="CQH46" s="246"/>
      <c r="CQI46" s="246" t="s">
        <v>79</v>
      </c>
      <c r="CQJ46" s="246"/>
      <c r="CQK46" s="246" t="s">
        <v>79</v>
      </c>
      <c r="CQL46" s="246"/>
      <c r="CQM46" s="246" t="s">
        <v>79</v>
      </c>
      <c r="CQN46" s="246"/>
      <c r="CQO46" s="246" t="s">
        <v>79</v>
      </c>
      <c r="CQP46" s="246"/>
      <c r="CQQ46" s="246" t="s">
        <v>79</v>
      </c>
      <c r="CQR46" s="246"/>
      <c r="CQS46" s="246" t="s">
        <v>79</v>
      </c>
      <c r="CQT46" s="246"/>
      <c r="CQU46" s="246" t="s">
        <v>79</v>
      </c>
      <c r="CQV46" s="246"/>
      <c r="CQW46" s="246" t="s">
        <v>79</v>
      </c>
      <c r="CQX46" s="246"/>
      <c r="CQY46" s="246" t="s">
        <v>79</v>
      </c>
      <c r="CQZ46" s="246"/>
      <c r="CRA46" s="246" t="s">
        <v>79</v>
      </c>
      <c r="CRB46" s="246"/>
      <c r="CRC46" s="246" t="s">
        <v>79</v>
      </c>
      <c r="CRD46" s="246"/>
      <c r="CRE46" s="246" t="s">
        <v>79</v>
      </c>
      <c r="CRF46" s="246"/>
      <c r="CRG46" s="246" t="s">
        <v>79</v>
      </c>
      <c r="CRH46" s="246"/>
      <c r="CRI46" s="246" t="s">
        <v>79</v>
      </c>
      <c r="CRJ46" s="246"/>
      <c r="CRK46" s="246" t="s">
        <v>79</v>
      </c>
      <c r="CRL46" s="246"/>
      <c r="CRM46" s="246" t="s">
        <v>79</v>
      </c>
      <c r="CRN46" s="246"/>
      <c r="CRO46" s="246" t="s">
        <v>79</v>
      </c>
      <c r="CRP46" s="246"/>
      <c r="CRQ46" s="246" t="s">
        <v>79</v>
      </c>
      <c r="CRR46" s="246"/>
      <c r="CRS46" s="246" t="s">
        <v>79</v>
      </c>
      <c r="CRT46" s="246"/>
      <c r="CRU46" s="246" t="s">
        <v>79</v>
      </c>
      <c r="CRV46" s="246"/>
      <c r="CRW46" s="246" t="s">
        <v>79</v>
      </c>
      <c r="CRX46" s="246"/>
      <c r="CRY46" s="246" t="s">
        <v>79</v>
      </c>
      <c r="CRZ46" s="246"/>
      <c r="CSA46" s="246" t="s">
        <v>79</v>
      </c>
      <c r="CSB46" s="246"/>
      <c r="CSC46" s="246" t="s">
        <v>79</v>
      </c>
      <c r="CSD46" s="246"/>
      <c r="CSE46" s="246" t="s">
        <v>79</v>
      </c>
      <c r="CSF46" s="246"/>
      <c r="CSG46" s="246" t="s">
        <v>79</v>
      </c>
      <c r="CSH46" s="246"/>
      <c r="CSI46" s="246" t="s">
        <v>79</v>
      </c>
      <c r="CSJ46" s="246"/>
      <c r="CSK46" s="246" t="s">
        <v>79</v>
      </c>
      <c r="CSL46" s="246"/>
      <c r="CSM46" s="246" t="s">
        <v>79</v>
      </c>
      <c r="CSN46" s="246"/>
      <c r="CSO46" s="246" t="s">
        <v>79</v>
      </c>
      <c r="CSP46" s="246"/>
      <c r="CSQ46" s="246" t="s">
        <v>79</v>
      </c>
      <c r="CSR46" s="246"/>
      <c r="CSS46" s="246" t="s">
        <v>79</v>
      </c>
      <c r="CST46" s="246"/>
      <c r="CSU46" s="246" t="s">
        <v>79</v>
      </c>
      <c r="CSV46" s="246"/>
      <c r="CSW46" s="246" t="s">
        <v>79</v>
      </c>
      <c r="CSX46" s="246"/>
      <c r="CSY46" s="246" t="s">
        <v>79</v>
      </c>
      <c r="CSZ46" s="246"/>
      <c r="CTA46" s="246" t="s">
        <v>79</v>
      </c>
      <c r="CTB46" s="246"/>
      <c r="CTC46" s="246" t="s">
        <v>79</v>
      </c>
      <c r="CTD46" s="246"/>
      <c r="CTE46" s="246" t="s">
        <v>79</v>
      </c>
      <c r="CTF46" s="246"/>
      <c r="CTG46" s="246" t="s">
        <v>79</v>
      </c>
      <c r="CTH46" s="246"/>
      <c r="CTI46" s="246" t="s">
        <v>79</v>
      </c>
      <c r="CTJ46" s="246"/>
      <c r="CTK46" s="246" t="s">
        <v>79</v>
      </c>
      <c r="CTL46" s="246"/>
      <c r="CTM46" s="246" t="s">
        <v>79</v>
      </c>
      <c r="CTN46" s="246"/>
      <c r="CTO46" s="246" t="s">
        <v>79</v>
      </c>
      <c r="CTP46" s="246"/>
      <c r="CTQ46" s="246" t="s">
        <v>79</v>
      </c>
      <c r="CTR46" s="246"/>
      <c r="CTS46" s="246" t="s">
        <v>79</v>
      </c>
      <c r="CTT46" s="246"/>
      <c r="CTU46" s="246" t="s">
        <v>79</v>
      </c>
      <c r="CTV46" s="246"/>
      <c r="CTW46" s="246" t="s">
        <v>79</v>
      </c>
      <c r="CTX46" s="246"/>
      <c r="CTY46" s="246" t="s">
        <v>79</v>
      </c>
      <c r="CTZ46" s="246"/>
      <c r="CUA46" s="246" t="s">
        <v>79</v>
      </c>
      <c r="CUB46" s="246"/>
      <c r="CUC46" s="246" t="s">
        <v>79</v>
      </c>
      <c r="CUD46" s="246"/>
      <c r="CUE46" s="246" t="s">
        <v>79</v>
      </c>
      <c r="CUF46" s="246"/>
      <c r="CUG46" s="246" t="s">
        <v>79</v>
      </c>
      <c r="CUH46" s="246"/>
      <c r="CUI46" s="246" t="s">
        <v>79</v>
      </c>
      <c r="CUJ46" s="246"/>
      <c r="CUK46" s="246" t="s">
        <v>79</v>
      </c>
      <c r="CUL46" s="246"/>
      <c r="CUM46" s="246" t="s">
        <v>79</v>
      </c>
      <c r="CUN46" s="246"/>
      <c r="CUO46" s="246" t="s">
        <v>79</v>
      </c>
      <c r="CUP46" s="246"/>
      <c r="CUQ46" s="246" t="s">
        <v>79</v>
      </c>
      <c r="CUR46" s="246"/>
      <c r="CUS46" s="246" t="s">
        <v>79</v>
      </c>
      <c r="CUT46" s="246"/>
      <c r="CUU46" s="246" t="s">
        <v>79</v>
      </c>
      <c r="CUV46" s="246"/>
      <c r="CUW46" s="246" t="s">
        <v>79</v>
      </c>
      <c r="CUX46" s="246"/>
      <c r="CUY46" s="246" t="s">
        <v>79</v>
      </c>
      <c r="CUZ46" s="246"/>
      <c r="CVA46" s="246" t="s">
        <v>79</v>
      </c>
      <c r="CVB46" s="246"/>
      <c r="CVC46" s="246" t="s">
        <v>79</v>
      </c>
      <c r="CVD46" s="246"/>
      <c r="CVE46" s="246" t="s">
        <v>79</v>
      </c>
      <c r="CVF46" s="246"/>
      <c r="CVG46" s="246" t="s">
        <v>79</v>
      </c>
      <c r="CVH46" s="246"/>
      <c r="CVI46" s="246" t="s">
        <v>79</v>
      </c>
      <c r="CVJ46" s="246"/>
      <c r="CVK46" s="246" t="s">
        <v>79</v>
      </c>
      <c r="CVL46" s="246"/>
      <c r="CVM46" s="246" t="s">
        <v>79</v>
      </c>
      <c r="CVN46" s="246"/>
      <c r="CVO46" s="246" t="s">
        <v>79</v>
      </c>
      <c r="CVP46" s="246"/>
      <c r="CVQ46" s="246" t="s">
        <v>79</v>
      </c>
      <c r="CVR46" s="246"/>
      <c r="CVS46" s="246" t="s">
        <v>79</v>
      </c>
      <c r="CVT46" s="246"/>
      <c r="CVU46" s="246" t="s">
        <v>79</v>
      </c>
      <c r="CVV46" s="246"/>
      <c r="CVW46" s="246" t="s">
        <v>79</v>
      </c>
      <c r="CVX46" s="246"/>
      <c r="CVY46" s="246" t="s">
        <v>79</v>
      </c>
      <c r="CVZ46" s="246"/>
      <c r="CWA46" s="246" t="s">
        <v>79</v>
      </c>
      <c r="CWB46" s="246"/>
      <c r="CWC46" s="246" t="s">
        <v>79</v>
      </c>
      <c r="CWD46" s="246"/>
      <c r="CWE46" s="246" t="s">
        <v>79</v>
      </c>
      <c r="CWF46" s="246"/>
      <c r="CWG46" s="246" t="s">
        <v>79</v>
      </c>
      <c r="CWH46" s="246"/>
      <c r="CWI46" s="246" t="s">
        <v>79</v>
      </c>
      <c r="CWJ46" s="246"/>
      <c r="CWK46" s="246" t="s">
        <v>79</v>
      </c>
      <c r="CWL46" s="246"/>
      <c r="CWM46" s="246" t="s">
        <v>79</v>
      </c>
      <c r="CWN46" s="246"/>
      <c r="CWO46" s="246" t="s">
        <v>79</v>
      </c>
      <c r="CWP46" s="246"/>
      <c r="CWQ46" s="246" t="s">
        <v>79</v>
      </c>
      <c r="CWR46" s="246"/>
      <c r="CWS46" s="246" t="s">
        <v>79</v>
      </c>
      <c r="CWT46" s="246"/>
      <c r="CWU46" s="246" t="s">
        <v>79</v>
      </c>
      <c r="CWV46" s="246"/>
      <c r="CWW46" s="246" t="s">
        <v>79</v>
      </c>
      <c r="CWX46" s="246"/>
      <c r="CWY46" s="246" t="s">
        <v>79</v>
      </c>
      <c r="CWZ46" s="246"/>
      <c r="CXA46" s="246" t="s">
        <v>79</v>
      </c>
      <c r="CXB46" s="246"/>
      <c r="CXC46" s="246" t="s">
        <v>79</v>
      </c>
      <c r="CXD46" s="246"/>
      <c r="CXE46" s="246" t="s">
        <v>79</v>
      </c>
      <c r="CXF46" s="246"/>
      <c r="CXG46" s="246" t="s">
        <v>79</v>
      </c>
      <c r="CXH46" s="246"/>
      <c r="CXI46" s="246" t="s">
        <v>79</v>
      </c>
      <c r="CXJ46" s="246"/>
      <c r="CXK46" s="246" t="s">
        <v>79</v>
      </c>
      <c r="CXL46" s="246"/>
      <c r="CXM46" s="246" t="s">
        <v>79</v>
      </c>
      <c r="CXN46" s="246"/>
      <c r="CXO46" s="246" t="s">
        <v>79</v>
      </c>
      <c r="CXP46" s="246"/>
      <c r="CXQ46" s="246" t="s">
        <v>79</v>
      </c>
      <c r="CXR46" s="246"/>
      <c r="CXS46" s="246" t="s">
        <v>79</v>
      </c>
      <c r="CXT46" s="246"/>
      <c r="CXU46" s="246" t="s">
        <v>79</v>
      </c>
      <c r="CXV46" s="246"/>
      <c r="CXW46" s="246" t="s">
        <v>79</v>
      </c>
      <c r="CXX46" s="246"/>
      <c r="CXY46" s="246" t="s">
        <v>79</v>
      </c>
      <c r="CXZ46" s="246"/>
      <c r="CYA46" s="246" t="s">
        <v>79</v>
      </c>
      <c r="CYB46" s="246"/>
      <c r="CYC46" s="246" t="s">
        <v>79</v>
      </c>
      <c r="CYD46" s="246"/>
      <c r="CYE46" s="246" t="s">
        <v>79</v>
      </c>
      <c r="CYF46" s="246"/>
      <c r="CYG46" s="246" t="s">
        <v>79</v>
      </c>
      <c r="CYH46" s="246"/>
      <c r="CYI46" s="246" t="s">
        <v>79</v>
      </c>
      <c r="CYJ46" s="246"/>
      <c r="CYK46" s="246" t="s">
        <v>79</v>
      </c>
      <c r="CYL46" s="246"/>
      <c r="CYM46" s="246" t="s">
        <v>79</v>
      </c>
      <c r="CYN46" s="246"/>
      <c r="CYO46" s="246" t="s">
        <v>79</v>
      </c>
      <c r="CYP46" s="246"/>
      <c r="CYQ46" s="246" t="s">
        <v>79</v>
      </c>
      <c r="CYR46" s="246"/>
      <c r="CYS46" s="246" t="s">
        <v>79</v>
      </c>
      <c r="CYT46" s="246"/>
      <c r="CYU46" s="246" t="s">
        <v>79</v>
      </c>
      <c r="CYV46" s="246"/>
      <c r="CYW46" s="246" t="s">
        <v>79</v>
      </c>
      <c r="CYX46" s="246"/>
      <c r="CYY46" s="246" t="s">
        <v>79</v>
      </c>
      <c r="CYZ46" s="246"/>
      <c r="CZA46" s="246" t="s">
        <v>79</v>
      </c>
      <c r="CZB46" s="246"/>
      <c r="CZC46" s="246" t="s">
        <v>79</v>
      </c>
      <c r="CZD46" s="246"/>
      <c r="CZE46" s="246" t="s">
        <v>79</v>
      </c>
      <c r="CZF46" s="246"/>
      <c r="CZG46" s="246" t="s">
        <v>79</v>
      </c>
      <c r="CZH46" s="246"/>
      <c r="CZI46" s="246" t="s">
        <v>79</v>
      </c>
      <c r="CZJ46" s="246"/>
      <c r="CZK46" s="246" t="s">
        <v>79</v>
      </c>
      <c r="CZL46" s="246"/>
      <c r="CZM46" s="246" t="s">
        <v>79</v>
      </c>
      <c r="CZN46" s="246"/>
      <c r="CZO46" s="246" t="s">
        <v>79</v>
      </c>
      <c r="CZP46" s="246"/>
      <c r="CZQ46" s="246" t="s">
        <v>79</v>
      </c>
      <c r="CZR46" s="246"/>
      <c r="CZS46" s="246" t="s">
        <v>79</v>
      </c>
      <c r="CZT46" s="246"/>
      <c r="CZU46" s="246" t="s">
        <v>79</v>
      </c>
      <c r="CZV46" s="246"/>
      <c r="CZW46" s="246" t="s">
        <v>79</v>
      </c>
      <c r="CZX46" s="246"/>
      <c r="CZY46" s="246" t="s">
        <v>79</v>
      </c>
      <c r="CZZ46" s="246"/>
      <c r="DAA46" s="246" t="s">
        <v>79</v>
      </c>
      <c r="DAB46" s="246"/>
      <c r="DAC46" s="246" t="s">
        <v>79</v>
      </c>
      <c r="DAD46" s="246"/>
      <c r="DAE46" s="246" t="s">
        <v>79</v>
      </c>
      <c r="DAF46" s="246"/>
      <c r="DAG46" s="246" t="s">
        <v>79</v>
      </c>
      <c r="DAH46" s="246"/>
      <c r="DAI46" s="246" t="s">
        <v>79</v>
      </c>
      <c r="DAJ46" s="246"/>
      <c r="DAK46" s="246" t="s">
        <v>79</v>
      </c>
      <c r="DAL46" s="246"/>
      <c r="DAM46" s="246" t="s">
        <v>79</v>
      </c>
      <c r="DAN46" s="246"/>
      <c r="DAO46" s="246" t="s">
        <v>79</v>
      </c>
      <c r="DAP46" s="246"/>
      <c r="DAQ46" s="246" t="s">
        <v>79</v>
      </c>
      <c r="DAR46" s="246"/>
      <c r="DAS46" s="246" t="s">
        <v>79</v>
      </c>
      <c r="DAT46" s="246"/>
      <c r="DAU46" s="246" t="s">
        <v>79</v>
      </c>
      <c r="DAV46" s="246"/>
      <c r="DAW46" s="246" t="s">
        <v>79</v>
      </c>
      <c r="DAX46" s="246"/>
      <c r="DAY46" s="246" t="s">
        <v>79</v>
      </c>
      <c r="DAZ46" s="246"/>
      <c r="DBA46" s="246" t="s">
        <v>79</v>
      </c>
      <c r="DBB46" s="246"/>
      <c r="DBC46" s="246" t="s">
        <v>79</v>
      </c>
      <c r="DBD46" s="246"/>
      <c r="DBE46" s="246" t="s">
        <v>79</v>
      </c>
      <c r="DBF46" s="246"/>
      <c r="DBG46" s="246" t="s">
        <v>79</v>
      </c>
      <c r="DBH46" s="246"/>
      <c r="DBI46" s="246" t="s">
        <v>79</v>
      </c>
      <c r="DBJ46" s="246"/>
      <c r="DBK46" s="246" t="s">
        <v>79</v>
      </c>
      <c r="DBL46" s="246"/>
      <c r="DBM46" s="246" t="s">
        <v>79</v>
      </c>
      <c r="DBN46" s="246"/>
      <c r="DBO46" s="246" t="s">
        <v>79</v>
      </c>
      <c r="DBP46" s="246"/>
      <c r="DBQ46" s="246" t="s">
        <v>79</v>
      </c>
      <c r="DBR46" s="246"/>
      <c r="DBS46" s="246" t="s">
        <v>79</v>
      </c>
      <c r="DBT46" s="246"/>
      <c r="DBU46" s="246" t="s">
        <v>79</v>
      </c>
      <c r="DBV46" s="246"/>
      <c r="DBW46" s="246" t="s">
        <v>79</v>
      </c>
      <c r="DBX46" s="246"/>
      <c r="DBY46" s="246" t="s">
        <v>79</v>
      </c>
      <c r="DBZ46" s="246"/>
      <c r="DCA46" s="246" t="s">
        <v>79</v>
      </c>
      <c r="DCB46" s="246"/>
      <c r="DCC46" s="246" t="s">
        <v>79</v>
      </c>
      <c r="DCD46" s="246"/>
      <c r="DCE46" s="246" t="s">
        <v>79</v>
      </c>
      <c r="DCF46" s="246"/>
      <c r="DCG46" s="246" t="s">
        <v>79</v>
      </c>
      <c r="DCH46" s="246"/>
      <c r="DCI46" s="246" t="s">
        <v>79</v>
      </c>
      <c r="DCJ46" s="246"/>
      <c r="DCK46" s="246" t="s">
        <v>79</v>
      </c>
      <c r="DCL46" s="246"/>
      <c r="DCM46" s="246" t="s">
        <v>79</v>
      </c>
      <c r="DCN46" s="246"/>
      <c r="DCO46" s="246" t="s">
        <v>79</v>
      </c>
      <c r="DCP46" s="246"/>
      <c r="DCQ46" s="246" t="s">
        <v>79</v>
      </c>
      <c r="DCR46" s="246"/>
      <c r="DCS46" s="246" t="s">
        <v>79</v>
      </c>
      <c r="DCT46" s="246"/>
      <c r="DCU46" s="246" t="s">
        <v>79</v>
      </c>
      <c r="DCV46" s="246"/>
      <c r="DCW46" s="246" t="s">
        <v>79</v>
      </c>
      <c r="DCX46" s="246"/>
      <c r="DCY46" s="246" t="s">
        <v>79</v>
      </c>
      <c r="DCZ46" s="246"/>
      <c r="DDA46" s="246" t="s">
        <v>79</v>
      </c>
      <c r="DDB46" s="246"/>
      <c r="DDC46" s="246" t="s">
        <v>79</v>
      </c>
      <c r="DDD46" s="246"/>
      <c r="DDE46" s="246" t="s">
        <v>79</v>
      </c>
      <c r="DDF46" s="246"/>
      <c r="DDG46" s="246" t="s">
        <v>79</v>
      </c>
      <c r="DDH46" s="246"/>
      <c r="DDI46" s="246" t="s">
        <v>79</v>
      </c>
      <c r="DDJ46" s="246"/>
      <c r="DDK46" s="246" t="s">
        <v>79</v>
      </c>
      <c r="DDL46" s="246"/>
      <c r="DDM46" s="246" t="s">
        <v>79</v>
      </c>
      <c r="DDN46" s="246"/>
      <c r="DDO46" s="246" t="s">
        <v>79</v>
      </c>
      <c r="DDP46" s="246"/>
      <c r="DDQ46" s="246" t="s">
        <v>79</v>
      </c>
      <c r="DDR46" s="246"/>
      <c r="DDS46" s="246" t="s">
        <v>79</v>
      </c>
      <c r="DDT46" s="246"/>
      <c r="DDU46" s="246" t="s">
        <v>79</v>
      </c>
      <c r="DDV46" s="246"/>
      <c r="DDW46" s="246" t="s">
        <v>79</v>
      </c>
      <c r="DDX46" s="246"/>
      <c r="DDY46" s="246" t="s">
        <v>79</v>
      </c>
      <c r="DDZ46" s="246"/>
      <c r="DEA46" s="246" t="s">
        <v>79</v>
      </c>
      <c r="DEB46" s="246"/>
      <c r="DEC46" s="246" t="s">
        <v>79</v>
      </c>
      <c r="DED46" s="246"/>
      <c r="DEE46" s="246" t="s">
        <v>79</v>
      </c>
      <c r="DEF46" s="246"/>
      <c r="DEG46" s="246" t="s">
        <v>79</v>
      </c>
      <c r="DEH46" s="246"/>
      <c r="DEI46" s="246" t="s">
        <v>79</v>
      </c>
      <c r="DEJ46" s="246"/>
      <c r="DEK46" s="246" t="s">
        <v>79</v>
      </c>
      <c r="DEL46" s="246"/>
      <c r="DEM46" s="246" t="s">
        <v>79</v>
      </c>
      <c r="DEN46" s="246"/>
      <c r="DEO46" s="246" t="s">
        <v>79</v>
      </c>
      <c r="DEP46" s="246"/>
      <c r="DEQ46" s="246" t="s">
        <v>79</v>
      </c>
      <c r="DER46" s="246"/>
      <c r="DES46" s="246" t="s">
        <v>79</v>
      </c>
      <c r="DET46" s="246"/>
      <c r="DEU46" s="246" t="s">
        <v>79</v>
      </c>
      <c r="DEV46" s="246"/>
      <c r="DEW46" s="246" t="s">
        <v>79</v>
      </c>
      <c r="DEX46" s="246"/>
      <c r="DEY46" s="246" t="s">
        <v>79</v>
      </c>
      <c r="DEZ46" s="246"/>
      <c r="DFA46" s="246" t="s">
        <v>79</v>
      </c>
      <c r="DFB46" s="246"/>
      <c r="DFC46" s="246" t="s">
        <v>79</v>
      </c>
      <c r="DFD46" s="246"/>
      <c r="DFE46" s="246" t="s">
        <v>79</v>
      </c>
      <c r="DFF46" s="246"/>
      <c r="DFG46" s="246" t="s">
        <v>79</v>
      </c>
      <c r="DFH46" s="246"/>
      <c r="DFI46" s="246" t="s">
        <v>79</v>
      </c>
      <c r="DFJ46" s="246"/>
      <c r="DFK46" s="246" t="s">
        <v>79</v>
      </c>
      <c r="DFL46" s="246"/>
      <c r="DFM46" s="246" t="s">
        <v>79</v>
      </c>
      <c r="DFN46" s="246"/>
      <c r="DFO46" s="246" t="s">
        <v>79</v>
      </c>
      <c r="DFP46" s="246"/>
      <c r="DFQ46" s="246" t="s">
        <v>79</v>
      </c>
      <c r="DFR46" s="246"/>
      <c r="DFS46" s="246" t="s">
        <v>79</v>
      </c>
      <c r="DFT46" s="246"/>
      <c r="DFU46" s="246" t="s">
        <v>79</v>
      </c>
      <c r="DFV46" s="246"/>
      <c r="DFW46" s="246" t="s">
        <v>79</v>
      </c>
      <c r="DFX46" s="246"/>
      <c r="DFY46" s="246" t="s">
        <v>79</v>
      </c>
      <c r="DFZ46" s="246"/>
      <c r="DGA46" s="246" t="s">
        <v>79</v>
      </c>
      <c r="DGB46" s="246"/>
      <c r="DGC46" s="246" t="s">
        <v>79</v>
      </c>
      <c r="DGD46" s="246"/>
      <c r="DGE46" s="246" t="s">
        <v>79</v>
      </c>
      <c r="DGF46" s="246"/>
      <c r="DGG46" s="246" t="s">
        <v>79</v>
      </c>
      <c r="DGH46" s="246"/>
      <c r="DGI46" s="246" t="s">
        <v>79</v>
      </c>
      <c r="DGJ46" s="246"/>
      <c r="DGK46" s="246" t="s">
        <v>79</v>
      </c>
      <c r="DGL46" s="246"/>
      <c r="DGM46" s="246" t="s">
        <v>79</v>
      </c>
      <c r="DGN46" s="246"/>
      <c r="DGO46" s="246" t="s">
        <v>79</v>
      </c>
      <c r="DGP46" s="246"/>
      <c r="DGQ46" s="246" t="s">
        <v>79</v>
      </c>
      <c r="DGR46" s="246"/>
      <c r="DGS46" s="246" t="s">
        <v>79</v>
      </c>
      <c r="DGT46" s="246"/>
      <c r="DGU46" s="246" t="s">
        <v>79</v>
      </c>
      <c r="DGV46" s="246"/>
      <c r="DGW46" s="246" t="s">
        <v>79</v>
      </c>
      <c r="DGX46" s="246"/>
      <c r="DGY46" s="246" t="s">
        <v>79</v>
      </c>
      <c r="DGZ46" s="246"/>
      <c r="DHA46" s="246" t="s">
        <v>79</v>
      </c>
      <c r="DHB46" s="246"/>
      <c r="DHC46" s="246" t="s">
        <v>79</v>
      </c>
      <c r="DHD46" s="246"/>
      <c r="DHE46" s="246" t="s">
        <v>79</v>
      </c>
      <c r="DHF46" s="246"/>
      <c r="DHG46" s="246" t="s">
        <v>79</v>
      </c>
      <c r="DHH46" s="246"/>
      <c r="DHI46" s="246" t="s">
        <v>79</v>
      </c>
      <c r="DHJ46" s="246"/>
      <c r="DHK46" s="246" t="s">
        <v>79</v>
      </c>
      <c r="DHL46" s="246"/>
      <c r="DHM46" s="246" t="s">
        <v>79</v>
      </c>
      <c r="DHN46" s="246"/>
      <c r="DHO46" s="246" t="s">
        <v>79</v>
      </c>
      <c r="DHP46" s="246"/>
      <c r="DHQ46" s="246" t="s">
        <v>79</v>
      </c>
      <c r="DHR46" s="246"/>
      <c r="DHS46" s="246" t="s">
        <v>79</v>
      </c>
      <c r="DHT46" s="246"/>
      <c r="DHU46" s="246" t="s">
        <v>79</v>
      </c>
      <c r="DHV46" s="246"/>
      <c r="DHW46" s="246" t="s">
        <v>79</v>
      </c>
      <c r="DHX46" s="246"/>
      <c r="DHY46" s="246" t="s">
        <v>79</v>
      </c>
      <c r="DHZ46" s="246"/>
      <c r="DIA46" s="246" t="s">
        <v>79</v>
      </c>
      <c r="DIB46" s="246"/>
      <c r="DIC46" s="246" t="s">
        <v>79</v>
      </c>
      <c r="DID46" s="246"/>
      <c r="DIE46" s="246" t="s">
        <v>79</v>
      </c>
      <c r="DIF46" s="246"/>
      <c r="DIG46" s="246" t="s">
        <v>79</v>
      </c>
      <c r="DIH46" s="246"/>
      <c r="DII46" s="246" t="s">
        <v>79</v>
      </c>
      <c r="DIJ46" s="246"/>
      <c r="DIK46" s="246" t="s">
        <v>79</v>
      </c>
      <c r="DIL46" s="246"/>
      <c r="DIM46" s="246" t="s">
        <v>79</v>
      </c>
      <c r="DIN46" s="246"/>
      <c r="DIO46" s="246" t="s">
        <v>79</v>
      </c>
      <c r="DIP46" s="246"/>
      <c r="DIQ46" s="246" t="s">
        <v>79</v>
      </c>
      <c r="DIR46" s="246"/>
      <c r="DIS46" s="246" t="s">
        <v>79</v>
      </c>
      <c r="DIT46" s="246"/>
      <c r="DIU46" s="246" t="s">
        <v>79</v>
      </c>
      <c r="DIV46" s="246"/>
      <c r="DIW46" s="246" t="s">
        <v>79</v>
      </c>
      <c r="DIX46" s="246"/>
      <c r="DIY46" s="246" t="s">
        <v>79</v>
      </c>
      <c r="DIZ46" s="246"/>
      <c r="DJA46" s="246" t="s">
        <v>79</v>
      </c>
      <c r="DJB46" s="246"/>
      <c r="DJC46" s="246" t="s">
        <v>79</v>
      </c>
      <c r="DJD46" s="246"/>
      <c r="DJE46" s="246" t="s">
        <v>79</v>
      </c>
      <c r="DJF46" s="246"/>
      <c r="DJG46" s="246" t="s">
        <v>79</v>
      </c>
      <c r="DJH46" s="246"/>
      <c r="DJI46" s="246" t="s">
        <v>79</v>
      </c>
      <c r="DJJ46" s="246"/>
      <c r="DJK46" s="246" t="s">
        <v>79</v>
      </c>
      <c r="DJL46" s="246"/>
      <c r="DJM46" s="246" t="s">
        <v>79</v>
      </c>
      <c r="DJN46" s="246"/>
      <c r="DJO46" s="246" t="s">
        <v>79</v>
      </c>
      <c r="DJP46" s="246"/>
      <c r="DJQ46" s="246" t="s">
        <v>79</v>
      </c>
      <c r="DJR46" s="246"/>
      <c r="DJS46" s="246" t="s">
        <v>79</v>
      </c>
      <c r="DJT46" s="246"/>
      <c r="DJU46" s="246" t="s">
        <v>79</v>
      </c>
      <c r="DJV46" s="246"/>
      <c r="DJW46" s="246" t="s">
        <v>79</v>
      </c>
      <c r="DJX46" s="246"/>
      <c r="DJY46" s="246" t="s">
        <v>79</v>
      </c>
      <c r="DJZ46" s="246"/>
      <c r="DKA46" s="246" t="s">
        <v>79</v>
      </c>
      <c r="DKB46" s="246"/>
      <c r="DKC46" s="246" t="s">
        <v>79</v>
      </c>
      <c r="DKD46" s="246"/>
      <c r="DKE46" s="246" t="s">
        <v>79</v>
      </c>
      <c r="DKF46" s="246"/>
      <c r="DKG46" s="246" t="s">
        <v>79</v>
      </c>
      <c r="DKH46" s="246"/>
      <c r="DKI46" s="246" t="s">
        <v>79</v>
      </c>
      <c r="DKJ46" s="246"/>
      <c r="DKK46" s="246" t="s">
        <v>79</v>
      </c>
      <c r="DKL46" s="246"/>
      <c r="DKM46" s="246" t="s">
        <v>79</v>
      </c>
      <c r="DKN46" s="246"/>
      <c r="DKO46" s="246" t="s">
        <v>79</v>
      </c>
      <c r="DKP46" s="246"/>
      <c r="DKQ46" s="246" t="s">
        <v>79</v>
      </c>
      <c r="DKR46" s="246"/>
      <c r="DKS46" s="246" t="s">
        <v>79</v>
      </c>
      <c r="DKT46" s="246"/>
      <c r="DKU46" s="246" t="s">
        <v>79</v>
      </c>
      <c r="DKV46" s="246"/>
      <c r="DKW46" s="246" t="s">
        <v>79</v>
      </c>
      <c r="DKX46" s="246"/>
      <c r="DKY46" s="246" t="s">
        <v>79</v>
      </c>
      <c r="DKZ46" s="246"/>
      <c r="DLA46" s="246" t="s">
        <v>79</v>
      </c>
      <c r="DLB46" s="246"/>
      <c r="DLC46" s="246" t="s">
        <v>79</v>
      </c>
      <c r="DLD46" s="246"/>
      <c r="DLE46" s="246" t="s">
        <v>79</v>
      </c>
      <c r="DLF46" s="246"/>
      <c r="DLG46" s="246" t="s">
        <v>79</v>
      </c>
      <c r="DLH46" s="246"/>
      <c r="DLI46" s="246" t="s">
        <v>79</v>
      </c>
      <c r="DLJ46" s="246"/>
      <c r="DLK46" s="246" t="s">
        <v>79</v>
      </c>
      <c r="DLL46" s="246"/>
      <c r="DLM46" s="246" t="s">
        <v>79</v>
      </c>
      <c r="DLN46" s="246"/>
      <c r="DLO46" s="246" t="s">
        <v>79</v>
      </c>
      <c r="DLP46" s="246"/>
      <c r="DLQ46" s="246" t="s">
        <v>79</v>
      </c>
      <c r="DLR46" s="246"/>
      <c r="DLS46" s="246" t="s">
        <v>79</v>
      </c>
      <c r="DLT46" s="246"/>
      <c r="DLU46" s="246" t="s">
        <v>79</v>
      </c>
      <c r="DLV46" s="246"/>
      <c r="DLW46" s="246" t="s">
        <v>79</v>
      </c>
      <c r="DLX46" s="246"/>
      <c r="DLY46" s="246" t="s">
        <v>79</v>
      </c>
      <c r="DLZ46" s="246"/>
      <c r="DMA46" s="246" t="s">
        <v>79</v>
      </c>
      <c r="DMB46" s="246"/>
      <c r="DMC46" s="246" t="s">
        <v>79</v>
      </c>
      <c r="DMD46" s="246"/>
      <c r="DME46" s="246" t="s">
        <v>79</v>
      </c>
      <c r="DMF46" s="246"/>
      <c r="DMG46" s="246" t="s">
        <v>79</v>
      </c>
      <c r="DMH46" s="246"/>
      <c r="DMI46" s="246" t="s">
        <v>79</v>
      </c>
      <c r="DMJ46" s="246"/>
      <c r="DMK46" s="246" t="s">
        <v>79</v>
      </c>
      <c r="DML46" s="246"/>
      <c r="DMM46" s="246" t="s">
        <v>79</v>
      </c>
      <c r="DMN46" s="246"/>
      <c r="DMO46" s="246" t="s">
        <v>79</v>
      </c>
      <c r="DMP46" s="246"/>
      <c r="DMQ46" s="246" t="s">
        <v>79</v>
      </c>
      <c r="DMR46" s="246"/>
      <c r="DMS46" s="246" t="s">
        <v>79</v>
      </c>
      <c r="DMT46" s="246"/>
      <c r="DMU46" s="246" t="s">
        <v>79</v>
      </c>
      <c r="DMV46" s="246"/>
      <c r="DMW46" s="246" t="s">
        <v>79</v>
      </c>
      <c r="DMX46" s="246"/>
      <c r="DMY46" s="246" t="s">
        <v>79</v>
      </c>
      <c r="DMZ46" s="246"/>
      <c r="DNA46" s="246" t="s">
        <v>79</v>
      </c>
      <c r="DNB46" s="246"/>
      <c r="DNC46" s="246" t="s">
        <v>79</v>
      </c>
      <c r="DND46" s="246"/>
      <c r="DNE46" s="246" t="s">
        <v>79</v>
      </c>
      <c r="DNF46" s="246"/>
      <c r="DNG46" s="246" t="s">
        <v>79</v>
      </c>
      <c r="DNH46" s="246"/>
      <c r="DNI46" s="246" t="s">
        <v>79</v>
      </c>
      <c r="DNJ46" s="246"/>
      <c r="DNK46" s="246" t="s">
        <v>79</v>
      </c>
      <c r="DNL46" s="246"/>
      <c r="DNM46" s="246" t="s">
        <v>79</v>
      </c>
      <c r="DNN46" s="246"/>
      <c r="DNO46" s="246" t="s">
        <v>79</v>
      </c>
      <c r="DNP46" s="246"/>
      <c r="DNQ46" s="246" t="s">
        <v>79</v>
      </c>
      <c r="DNR46" s="246"/>
      <c r="DNS46" s="246" t="s">
        <v>79</v>
      </c>
      <c r="DNT46" s="246"/>
      <c r="DNU46" s="246" t="s">
        <v>79</v>
      </c>
      <c r="DNV46" s="246"/>
      <c r="DNW46" s="246" t="s">
        <v>79</v>
      </c>
      <c r="DNX46" s="246"/>
      <c r="DNY46" s="246" t="s">
        <v>79</v>
      </c>
      <c r="DNZ46" s="246"/>
      <c r="DOA46" s="246" t="s">
        <v>79</v>
      </c>
      <c r="DOB46" s="246"/>
      <c r="DOC46" s="246" t="s">
        <v>79</v>
      </c>
      <c r="DOD46" s="246"/>
      <c r="DOE46" s="246" t="s">
        <v>79</v>
      </c>
      <c r="DOF46" s="246"/>
      <c r="DOG46" s="246" t="s">
        <v>79</v>
      </c>
      <c r="DOH46" s="246"/>
      <c r="DOI46" s="246" t="s">
        <v>79</v>
      </c>
      <c r="DOJ46" s="246"/>
      <c r="DOK46" s="246" t="s">
        <v>79</v>
      </c>
      <c r="DOL46" s="246"/>
      <c r="DOM46" s="246" t="s">
        <v>79</v>
      </c>
      <c r="DON46" s="246"/>
      <c r="DOO46" s="246" t="s">
        <v>79</v>
      </c>
      <c r="DOP46" s="246"/>
      <c r="DOQ46" s="246" t="s">
        <v>79</v>
      </c>
      <c r="DOR46" s="246"/>
      <c r="DOS46" s="246" t="s">
        <v>79</v>
      </c>
      <c r="DOT46" s="246"/>
      <c r="DOU46" s="246" t="s">
        <v>79</v>
      </c>
      <c r="DOV46" s="246"/>
      <c r="DOW46" s="246" t="s">
        <v>79</v>
      </c>
      <c r="DOX46" s="246"/>
      <c r="DOY46" s="246" t="s">
        <v>79</v>
      </c>
      <c r="DOZ46" s="246"/>
      <c r="DPA46" s="246" t="s">
        <v>79</v>
      </c>
      <c r="DPB46" s="246"/>
      <c r="DPC46" s="246" t="s">
        <v>79</v>
      </c>
      <c r="DPD46" s="246"/>
      <c r="DPE46" s="246" t="s">
        <v>79</v>
      </c>
      <c r="DPF46" s="246"/>
      <c r="DPG46" s="246" t="s">
        <v>79</v>
      </c>
      <c r="DPH46" s="246"/>
      <c r="DPI46" s="246" t="s">
        <v>79</v>
      </c>
      <c r="DPJ46" s="246"/>
      <c r="DPK46" s="246" t="s">
        <v>79</v>
      </c>
      <c r="DPL46" s="246"/>
      <c r="DPM46" s="246" t="s">
        <v>79</v>
      </c>
      <c r="DPN46" s="246"/>
      <c r="DPO46" s="246" t="s">
        <v>79</v>
      </c>
      <c r="DPP46" s="246"/>
      <c r="DPQ46" s="246" t="s">
        <v>79</v>
      </c>
      <c r="DPR46" s="246"/>
      <c r="DPS46" s="246" t="s">
        <v>79</v>
      </c>
      <c r="DPT46" s="246"/>
      <c r="DPU46" s="246" t="s">
        <v>79</v>
      </c>
      <c r="DPV46" s="246"/>
      <c r="DPW46" s="246" t="s">
        <v>79</v>
      </c>
      <c r="DPX46" s="246"/>
      <c r="DPY46" s="246" t="s">
        <v>79</v>
      </c>
      <c r="DPZ46" s="246"/>
      <c r="DQA46" s="246" t="s">
        <v>79</v>
      </c>
      <c r="DQB46" s="246"/>
      <c r="DQC46" s="246" t="s">
        <v>79</v>
      </c>
      <c r="DQD46" s="246"/>
      <c r="DQE46" s="246" t="s">
        <v>79</v>
      </c>
      <c r="DQF46" s="246"/>
      <c r="DQG46" s="246" t="s">
        <v>79</v>
      </c>
      <c r="DQH46" s="246"/>
      <c r="DQI46" s="246" t="s">
        <v>79</v>
      </c>
      <c r="DQJ46" s="246"/>
      <c r="DQK46" s="246" t="s">
        <v>79</v>
      </c>
      <c r="DQL46" s="246"/>
      <c r="DQM46" s="246" t="s">
        <v>79</v>
      </c>
      <c r="DQN46" s="246"/>
      <c r="DQO46" s="246" t="s">
        <v>79</v>
      </c>
      <c r="DQP46" s="246"/>
      <c r="DQQ46" s="246" t="s">
        <v>79</v>
      </c>
      <c r="DQR46" s="246"/>
      <c r="DQS46" s="246" t="s">
        <v>79</v>
      </c>
      <c r="DQT46" s="246"/>
      <c r="DQU46" s="246" t="s">
        <v>79</v>
      </c>
      <c r="DQV46" s="246"/>
      <c r="DQW46" s="246" t="s">
        <v>79</v>
      </c>
      <c r="DQX46" s="246"/>
      <c r="DQY46" s="246" t="s">
        <v>79</v>
      </c>
      <c r="DQZ46" s="246"/>
      <c r="DRA46" s="246" t="s">
        <v>79</v>
      </c>
      <c r="DRB46" s="246"/>
      <c r="DRC46" s="246" t="s">
        <v>79</v>
      </c>
      <c r="DRD46" s="246"/>
      <c r="DRE46" s="246" t="s">
        <v>79</v>
      </c>
      <c r="DRF46" s="246"/>
      <c r="DRG46" s="246" t="s">
        <v>79</v>
      </c>
      <c r="DRH46" s="246"/>
      <c r="DRI46" s="246" t="s">
        <v>79</v>
      </c>
      <c r="DRJ46" s="246"/>
      <c r="DRK46" s="246" t="s">
        <v>79</v>
      </c>
      <c r="DRL46" s="246"/>
      <c r="DRM46" s="246" t="s">
        <v>79</v>
      </c>
      <c r="DRN46" s="246"/>
      <c r="DRO46" s="246" t="s">
        <v>79</v>
      </c>
      <c r="DRP46" s="246"/>
      <c r="DRQ46" s="246" t="s">
        <v>79</v>
      </c>
      <c r="DRR46" s="246"/>
      <c r="DRS46" s="246" t="s">
        <v>79</v>
      </c>
      <c r="DRT46" s="246"/>
      <c r="DRU46" s="246" t="s">
        <v>79</v>
      </c>
      <c r="DRV46" s="246"/>
      <c r="DRW46" s="246" t="s">
        <v>79</v>
      </c>
      <c r="DRX46" s="246"/>
      <c r="DRY46" s="246" t="s">
        <v>79</v>
      </c>
      <c r="DRZ46" s="246"/>
      <c r="DSA46" s="246" t="s">
        <v>79</v>
      </c>
      <c r="DSB46" s="246"/>
      <c r="DSC46" s="246" t="s">
        <v>79</v>
      </c>
      <c r="DSD46" s="246"/>
      <c r="DSE46" s="246" t="s">
        <v>79</v>
      </c>
      <c r="DSF46" s="246"/>
      <c r="DSG46" s="246" t="s">
        <v>79</v>
      </c>
      <c r="DSH46" s="246"/>
      <c r="DSI46" s="246" t="s">
        <v>79</v>
      </c>
      <c r="DSJ46" s="246"/>
      <c r="DSK46" s="246" t="s">
        <v>79</v>
      </c>
      <c r="DSL46" s="246"/>
      <c r="DSM46" s="246" t="s">
        <v>79</v>
      </c>
      <c r="DSN46" s="246"/>
      <c r="DSO46" s="246" t="s">
        <v>79</v>
      </c>
      <c r="DSP46" s="246"/>
      <c r="DSQ46" s="246" t="s">
        <v>79</v>
      </c>
      <c r="DSR46" s="246"/>
      <c r="DSS46" s="246" t="s">
        <v>79</v>
      </c>
      <c r="DST46" s="246"/>
      <c r="DSU46" s="246" t="s">
        <v>79</v>
      </c>
      <c r="DSV46" s="246"/>
      <c r="DSW46" s="246" t="s">
        <v>79</v>
      </c>
      <c r="DSX46" s="246"/>
      <c r="DSY46" s="246" t="s">
        <v>79</v>
      </c>
      <c r="DSZ46" s="246"/>
      <c r="DTA46" s="246" t="s">
        <v>79</v>
      </c>
      <c r="DTB46" s="246"/>
      <c r="DTC46" s="246" t="s">
        <v>79</v>
      </c>
      <c r="DTD46" s="246"/>
      <c r="DTE46" s="246" t="s">
        <v>79</v>
      </c>
      <c r="DTF46" s="246"/>
      <c r="DTG46" s="246" t="s">
        <v>79</v>
      </c>
      <c r="DTH46" s="246"/>
      <c r="DTI46" s="246" t="s">
        <v>79</v>
      </c>
      <c r="DTJ46" s="246"/>
      <c r="DTK46" s="246" t="s">
        <v>79</v>
      </c>
      <c r="DTL46" s="246"/>
      <c r="DTM46" s="246" t="s">
        <v>79</v>
      </c>
      <c r="DTN46" s="246"/>
      <c r="DTO46" s="246" t="s">
        <v>79</v>
      </c>
      <c r="DTP46" s="246"/>
      <c r="DTQ46" s="246" t="s">
        <v>79</v>
      </c>
      <c r="DTR46" s="246"/>
      <c r="DTS46" s="246" t="s">
        <v>79</v>
      </c>
      <c r="DTT46" s="246"/>
      <c r="DTU46" s="246" t="s">
        <v>79</v>
      </c>
      <c r="DTV46" s="246"/>
      <c r="DTW46" s="246" t="s">
        <v>79</v>
      </c>
      <c r="DTX46" s="246"/>
      <c r="DTY46" s="246" t="s">
        <v>79</v>
      </c>
      <c r="DTZ46" s="246"/>
      <c r="DUA46" s="246" t="s">
        <v>79</v>
      </c>
      <c r="DUB46" s="246"/>
      <c r="DUC46" s="246" t="s">
        <v>79</v>
      </c>
      <c r="DUD46" s="246"/>
      <c r="DUE46" s="246" t="s">
        <v>79</v>
      </c>
      <c r="DUF46" s="246"/>
      <c r="DUG46" s="246" t="s">
        <v>79</v>
      </c>
      <c r="DUH46" s="246"/>
      <c r="DUI46" s="246" t="s">
        <v>79</v>
      </c>
      <c r="DUJ46" s="246"/>
      <c r="DUK46" s="246" t="s">
        <v>79</v>
      </c>
      <c r="DUL46" s="246"/>
      <c r="DUM46" s="246" t="s">
        <v>79</v>
      </c>
      <c r="DUN46" s="246"/>
      <c r="DUO46" s="246" t="s">
        <v>79</v>
      </c>
      <c r="DUP46" s="246"/>
      <c r="DUQ46" s="246" t="s">
        <v>79</v>
      </c>
      <c r="DUR46" s="246"/>
      <c r="DUS46" s="246" t="s">
        <v>79</v>
      </c>
      <c r="DUT46" s="246"/>
      <c r="DUU46" s="246" t="s">
        <v>79</v>
      </c>
      <c r="DUV46" s="246"/>
      <c r="DUW46" s="246" t="s">
        <v>79</v>
      </c>
      <c r="DUX46" s="246"/>
      <c r="DUY46" s="246" t="s">
        <v>79</v>
      </c>
      <c r="DUZ46" s="246"/>
      <c r="DVA46" s="246" t="s">
        <v>79</v>
      </c>
      <c r="DVB46" s="246"/>
      <c r="DVC46" s="246" t="s">
        <v>79</v>
      </c>
      <c r="DVD46" s="246"/>
      <c r="DVE46" s="246" t="s">
        <v>79</v>
      </c>
      <c r="DVF46" s="246"/>
      <c r="DVG46" s="246" t="s">
        <v>79</v>
      </c>
      <c r="DVH46" s="246"/>
      <c r="DVI46" s="246" t="s">
        <v>79</v>
      </c>
      <c r="DVJ46" s="246"/>
      <c r="DVK46" s="246" t="s">
        <v>79</v>
      </c>
      <c r="DVL46" s="246"/>
      <c r="DVM46" s="246" t="s">
        <v>79</v>
      </c>
      <c r="DVN46" s="246"/>
      <c r="DVO46" s="246" t="s">
        <v>79</v>
      </c>
      <c r="DVP46" s="246"/>
      <c r="DVQ46" s="246" t="s">
        <v>79</v>
      </c>
      <c r="DVR46" s="246"/>
      <c r="DVS46" s="246" t="s">
        <v>79</v>
      </c>
      <c r="DVT46" s="246"/>
      <c r="DVU46" s="246" t="s">
        <v>79</v>
      </c>
      <c r="DVV46" s="246"/>
      <c r="DVW46" s="246" t="s">
        <v>79</v>
      </c>
      <c r="DVX46" s="246"/>
      <c r="DVY46" s="246" t="s">
        <v>79</v>
      </c>
      <c r="DVZ46" s="246"/>
      <c r="DWA46" s="246" t="s">
        <v>79</v>
      </c>
      <c r="DWB46" s="246"/>
      <c r="DWC46" s="246" t="s">
        <v>79</v>
      </c>
      <c r="DWD46" s="246"/>
      <c r="DWE46" s="246" t="s">
        <v>79</v>
      </c>
      <c r="DWF46" s="246"/>
      <c r="DWG46" s="246" t="s">
        <v>79</v>
      </c>
      <c r="DWH46" s="246"/>
      <c r="DWI46" s="246" t="s">
        <v>79</v>
      </c>
      <c r="DWJ46" s="246"/>
      <c r="DWK46" s="246" t="s">
        <v>79</v>
      </c>
      <c r="DWL46" s="246"/>
      <c r="DWM46" s="246" t="s">
        <v>79</v>
      </c>
      <c r="DWN46" s="246"/>
      <c r="DWO46" s="246" t="s">
        <v>79</v>
      </c>
      <c r="DWP46" s="246"/>
      <c r="DWQ46" s="246" t="s">
        <v>79</v>
      </c>
      <c r="DWR46" s="246"/>
      <c r="DWS46" s="246" t="s">
        <v>79</v>
      </c>
      <c r="DWT46" s="246"/>
      <c r="DWU46" s="246" t="s">
        <v>79</v>
      </c>
      <c r="DWV46" s="246"/>
      <c r="DWW46" s="246" t="s">
        <v>79</v>
      </c>
      <c r="DWX46" s="246"/>
      <c r="DWY46" s="246" t="s">
        <v>79</v>
      </c>
      <c r="DWZ46" s="246"/>
      <c r="DXA46" s="246" t="s">
        <v>79</v>
      </c>
      <c r="DXB46" s="246"/>
      <c r="DXC46" s="246" t="s">
        <v>79</v>
      </c>
      <c r="DXD46" s="246"/>
      <c r="DXE46" s="246" t="s">
        <v>79</v>
      </c>
      <c r="DXF46" s="246"/>
      <c r="DXG46" s="246" t="s">
        <v>79</v>
      </c>
      <c r="DXH46" s="246"/>
      <c r="DXI46" s="246" t="s">
        <v>79</v>
      </c>
      <c r="DXJ46" s="246"/>
      <c r="DXK46" s="246" t="s">
        <v>79</v>
      </c>
      <c r="DXL46" s="246"/>
      <c r="DXM46" s="246" t="s">
        <v>79</v>
      </c>
      <c r="DXN46" s="246"/>
      <c r="DXO46" s="246" t="s">
        <v>79</v>
      </c>
      <c r="DXP46" s="246"/>
      <c r="DXQ46" s="246" t="s">
        <v>79</v>
      </c>
      <c r="DXR46" s="246"/>
      <c r="DXS46" s="246" t="s">
        <v>79</v>
      </c>
      <c r="DXT46" s="246"/>
      <c r="DXU46" s="246" t="s">
        <v>79</v>
      </c>
      <c r="DXV46" s="246"/>
      <c r="DXW46" s="246" t="s">
        <v>79</v>
      </c>
      <c r="DXX46" s="246"/>
      <c r="DXY46" s="246" t="s">
        <v>79</v>
      </c>
      <c r="DXZ46" s="246"/>
      <c r="DYA46" s="246" t="s">
        <v>79</v>
      </c>
      <c r="DYB46" s="246"/>
      <c r="DYC46" s="246" t="s">
        <v>79</v>
      </c>
      <c r="DYD46" s="246"/>
      <c r="DYE46" s="246" t="s">
        <v>79</v>
      </c>
      <c r="DYF46" s="246"/>
      <c r="DYG46" s="246" t="s">
        <v>79</v>
      </c>
      <c r="DYH46" s="246"/>
      <c r="DYI46" s="246" t="s">
        <v>79</v>
      </c>
      <c r="DYJ46" s="246"/>
      <c r="DYK46" s="246" t="s">
        <v>79</v>
      </c>
      <c r="DYL46" s="246"/>
      <c r="DYM46" s="246" t="s">
        <v>79</v>
      </c>
      <c r="DYN46" s="246"/>
      <c r="DYO46" s="246" t="s">
        <v>79</v>
      </c>
      <c r="DYP46" s="246"/>
      <c r="DYQ46" s="246" t="s">
        <v>79</v>
      </c>
      <c r="DYR46" s="246"/>
      <c r="DYS46" s="246" t="s">
        <v>79</v>
      </c>
      <c r="DYT46" s="246"/>
      <c r="DYU46" s="246" t="s">
        <v>79</v>
      </c>
      <c r="DYV46" s="246"/>
      <c r="DYW46" s="246" t="s">
        <v>79</v>
      </c>
      <c r="DYX46" s="246"/>
      <c r="DYY46" s="246" t="s">
        <v>79</v>
      </c>
      <c r="DYZ46" s="246"/>
      <c r="DZA46" s="246" t="s">
        <v>79</v>
      </c>
      <c r="DZB46" s="246"/>
      <c r="DZC46" s="246" t="s">
        <v>79</v>
      </c>
      <c r="DZD46" s="246"/>
      <c r="DZE46" s="246" t="s">
        <v>79</v>
      </c>
      <c r="DZF46" s="246"/>
      <c r="DZG46" s="246" t="s">
        <v>79</v>
      </c>
      <c r="DZH46" s="246"/>
      <c r="DZI46" s="246" t="s">
        <v>79</v>
      </c>
      <c r="DZJ46" s="246"/>
      <c r="DZK46" s="246" t="s">
        <v>79</v>
      </c>
      <c r="DZL46" s="246"/>
      <c r="DZM46" s="246" t="s">
        <v>79</v>
      </c>
      <c r="DZN46" s="246"/>
      <c r="DZO46" s="246" t="s">
        <v>79</v>
      </c>
      <c r="DZP46" s="246"/>
      <c r="DZQ46" s="246" t="s">
        <v>79</v>
      </c>
      <c r="DZR46" s="246"/>
      <c r="DZS46" s="246" t="s">
        <v>79</v>
      </c>
      <c r="DZT46" s="246"/>
      <c r="DZU46" s="246" t="s">
        <v>79</v>
      </c>
      <c r="DZV46" s="246"/>
      <c r="DZW46" s="246" t="s">
        <v>79</v>
      </c>
      <c r="DZX46" s="246"/>
      <c r="DZY46" s="246" t="s">
        <v>79</v>
      </c>
      <c r="DZZ46" s="246"/>
      <c r="EAA46" s="246" t="s">
        <v>79</v>
      </c>
      <c r="EAB46" s="246"/>
      <c r="EAC46" s="246" t="s">
        <v>79</v>
      </c>
      <c r="EAD46" s="246"/>
      <c r="EAE46" s="246" t="s">
        <v>79</v>
      </c>
      <c r="EAF46" s="246"/>
      <c r="EAG46" s="246" t="s">
        <v>79</v>
      </c>
      <c r="EAH46" s="246"/>
      <c r="EAI46" s="246" t="s">
        <v>79</v>
      </c>
      <c r="EAJ46" s="246"/>
      <c r="EAK46" s="246" t="s">
        <v>79</v>
      </c>
      <c r="EAL46" s="246"/>
      <c r="EAM46" s="246" t="s">
        <v>79</v>
      </c>
      <c r="EAN46" s="246"/>
      <c r="EAO46" s="246" t="s">
        <v>79</v>
      </c>
      <c r="EAP46" s="246"/>
      <c r="EAQ46" s="246" t="s">
        <v>79</v>
      </c>
      <c r="EAR46" s="246"/>
      <c r="EAS46" s="246" t="s">
        <v>79</v>
      </c>
      <c r="EAT46" s="246"/>
      <c r="EAU46" s="246" t="s">
        <v>79</v>
      </c>
      <c r="EAV46" s="246"/>
      <c r="EAW46" s="246" t="s">
        <v>79</v>
      </c>
      <c r="EAX46" s="246"/>
      <c r="EAY46" s="246" t="s">
        <v>79</v>
      </c>
      <c r="EAZ46" s="246"/>
      <c r="EBA46" s="246" t="s">
        <v>79</v>
      </c>
      <c r="EBB46" s="246"/>
      <c r="EBC46" s="246" t="s">
        <v>79</v>
      </c>
      <c r="EBD46" s="246"/>
      <c r="EBE46" s="246" t="s">
        <v>79</v>
      </c>
      <c r="EBF46" s="246"/>
      <c r="EBG46" s="246" t="s">
        <v>79</v>
      </c>
      <c r="EBH46" s="246"/>
      <c r="EBI46" s="246" t="s">
        <v>79</v>
      </c>
      <c r="EBJ46" s="246"/>
      <c r="EBK46" s="246" t="s">
        <v>79</v>
      </c>
      <c r="EBL46" s="246"/>
      <c r="EBM46" s="246" t="s">
        <v>79</v>
      </c>
      <c r="EBN46" s="246"/>
      <c r="EBO46" s="246" t="s">
        <v>79</v>
      </c>
      <c r="EBP46" s="246"/>
      <c r="EBQ46" s="246" t="s">
        <v>79</v>
      </c>
      <c r="EBR46" s="246"/>
      <c r="EBS46" s="246" t="s">
        <v>79</v>
      </c>
      <c r="EBT46" s="246"/>
      <c r="EBU46" s="246" t="s">
        <v>79</v>
      </c>
      <c r="EBV46" s="246"/>
      <c r="EBW46" s="246" t="s">
        <v>79</v>
      </c>
      <c r="EBX46" s="246"/>
      <c r="EBY46" s="246" t="s">
        <v>79</v>
      </c>
      <c r="EBZ46" s="246"/>
      <c r="ECA46" s="246" t="s">
        <v>79</v>
      </c>
      <c r="ECB46" s="246"/>
      <c r="ECC46" s="246" t="s">
        <v>79</v>
      </c>
      <c r="ECD46" s="246"/>
      <c r="ECE46" s="246" t="s">
        <v>79</v>
      </c>
      <c r="ECF46" s="246"/>
      <c r="ECG46" s="246" t="s">
        <v>79</v>
      </c>
      <c r="ECH46" s="246"/>
      <c r="ECI46" s="246" t="s">
        <v>79</v>
      </c>
      <c r="ECJ46" s="246"/>
      <c r="ECK46" s="246" t="s">
        <v>79</v>
      </c>
      <c r="ECL46" s="246"/>
      <c r="ECM46" s="246" t="s">
        <v>79</v>
      </c>
      <c r="ECN46" s="246"/>
      <c r="ECO46" s="246" t="s">
        <v>79</v>
      </c>
      <c r="ECP46" s="246"/>
      <c r="ECQ46" s="246" t="s">
        <v>79</v>
      </c>
      <c r="ECR46" s="246"/>
      <c r="ECS46" s="246" t="s">
        <v>79</v>
      </c>
      <c r="ECT46" s="246"/>
      <c r="ECU46" s="246" t="s">
        <v>79</v>
      </c>
      <c r="ECV46" s="246"/>
      <c r="ECW46" s="246" t="s">
        <v>79</v>
      </c>
      <c r="ECX46" s="246"/>
      <c r="ECY46" s="246" t="s">
        <v>79</v>
      </c>
      <c r="ECZ46" s="246"/>
      <c r="EDA46" s="246" t="s">
        <v>79</v>
      </c>
      <c r="EDB46" s="246"/>
      <c r="EDC46" s="246" t="s">
        <v>79</v>
      </c>
      <c r="EDD46" s="246"/>
      <c r="EDE46" s="246" t="s">
        <v>79</v>
      </c>
      <c r="EDF46" s="246"/>
      <c r="EDG46" s="246" t="s">
        <v>79</v>
      </c>
      <c r="EDH46" s="246"/>
      <c r="EDI46" s="246" t="s">
        <v>79</v>
      </c>
      <c r="EDJ46" s="246"/>
      <c r="EDK46" s="246" t="s">
        <v>79</v>
      </c>
      <c r="EDL46" s="246"/>
      <c r="EDM46" s="246" t="s">
        <v>79</v>
      </c>
      <c r="EDN46" s="246"/>
      <c r="EDO46" s="246" t="s">
        <v>79</v>
      </c>
      <c r="EDP46" s="246"/>
      <c r="EDQ46" s="246" t="s">
        <v>79</v>
      </c>
      <c r="EDR46" s="246"/>
      <c r="EDS46" s="246" t="s">
        <v>79</v>
      </c>
      <c r="EDT46" s="246"/>
      <c r="EDU46" s="246" t="s">
        <v>79</v>
      </c>
      <c r="EDV46" s="246"/>
      <c r="EDW46" s="246" t="s">
        <v>79</v>
      </c>
      <c r="EDX46" s="246"/>
      <c r="EDY46" s="246" t="s">
        <v>79</v>
      </c>
      <c r="EDZ46" s="246"/>
      <c r="EEA46" s="246" t="s">
        <v>79</v>
      </c>
      <c r="EEB46" s="246"/>
      <c r="EEC46" s="246" t="s">
        <v>79</v>
      </c>
      <c r="EED46" s="246"/>
      <c r="EEE46" s="246" t="s">
        <v>79</v>
      </c>
      <c r="EEF46" s="246"/>
      <c r="EEG46" s="246" t="s">
        <v>79</v>
      </c>
      <c r="EEH46" s="246"/>
      <c r="EEI46" s="246" t="s">
        <v>79</v>
      </c>
      <c r="EEJ46" s="246"/>
      <c r="EEK46" s="246" t="s">
        <v>79</v>
      </c>
      <c r="EEL46" s="246"/>
      <c r="EEM46" s="246" t="s">
        <v>79</v>
      </c>
      <c r="EEN46" s="246"/>
      <c r="EEO46" s="246" t="s">
        <v>79</v>
      </c>
      <c r="EEP46" s="246"/>
      <c r="EEQ46" s="246" t="s">
        <v>79</v>
      </c>
      <c r="EER46" s="246"/>
      <c r="EES46" s="246" t="s">
        <v>79</v>
      </c>
      <c r="EET46" s="246"/>
      <c r="EEU46" s="246" t="s">
        <v>79</v>
      </c>
      <c r="EEV46" s="246"/>
      <c r="EEW46" s="246" t="s">
        <v>79</v>
      </c>
      <c r="EEX46" s="246"/>
      <c r="EEY46" s="246" t="s">
        <v>79</v>
      </c>
      <c r="EEZ46" s="246"/>
      <c r="EFA46" s="246" t="s">
        <v>79</v>
      </c>
      <c r="EFB46" s="246"/>
      <c r="EFC46" s="246" t="s">
        <v>79</v>
      </c>
      <c r="EFD46" s="246"/>
      <c r="EFE46" s="246" t="s">
        <v>79</v>
      </c>
      <c r="EFF46" s="246"/>
      <c r="EFG46" s="246" t="s">
        <v>79</v>
      </c>
      <c r="EFH46" s="246"/>
      <c r="EFI46" s="246" t="s">
        <v>79</v>
      </c>
      <c r="EFJ46" s="246"/>
      <c r="EFK46" s="246" t="s">
        <v>79</v>
      </c>
      <c r="EFL46" s="246"/>
      <c r="EFM46" s="246" t="s">
        <v>79</v>
      </c>
      <c r="EFN46" s="246"/>
      <c r="EFO46" s="246" t="s">
        <v>79</v>
      </c>
      <c r="EFP46" s="246"/>
      <c r="EFQ46" s="246" t="s">
        <v>79</v>
      </c>
      <c r="EFR46" s="246"/>
      <c r="EFS46" s="246" t="s">
        <v>79</v>
      </c>
      <c r="EFT46" s="246"/>
      <c r="EFU46" s="246" t="s">
        <v>79</v>
      </c>
      <c r="EFV46" s="246"/>
      <c r="EFW46" s="246" t="s">
        <v>79</v>
      </c>
      <c r="EFX46" s="246"/>
      <c r="EFY46" s="246" t="s">
        <v>79</v>
      </c>
      <c r="EFZ46" s="246"/>
      <c r="EGA46" s="246" t="s">
        <v>79</v>
      </c>
      <c r="EGB46" s="246"/>
      <c r="EGC46" s="246" t="s">
        <v>79</v>
      </c>
      <c r="EGD46" s="246"/>
      <c r="EGE46" s="246" t="s">
        <v>79</v>
      </c>
      <c r="EGF46" s="246"/>
      <c r="EGG46" s="246" t="s">
        <v>79</v>
      </c>
      <c r="EGH46" s="246"/>
      <c r="EGI46" s="246" t="s">
        <v>79</v>
      </c>
      <c r="EGJ46" s="246"/>
      <c r="EGK46" s="246" t="s">
        <v>79</v>
      </c>
      <c r="EGL46" s="246"/>
      <c r="EGM46" s="246" t="s">
        <v>79</v>
      </c>
      <c r="EGN46" s="246"/>
      <c r="EGO46" s="246" t="s">
        <v>79</v>
      </c>
      <c r="EGP46" s="246"/>
      <c r="EGQ46" s="246" t="s">
        <v>79</v>
      </c>
      <c r="EGR46" s="246"/>
      <c r="EGS46" s="246" t="s">
        <v>79</v>
      </c>
      <c r="EGT46" s="246"/>
      <c r="EGU46" s="246" t="s">
        <v>79</v>
      </c>
      <c r="EGV46" s="246"/>
      <c r="EGW46" s="246" t="s">
        <v>79</v>
      </c>
      <c r="EGX46" s="246"/>
      <c r="EGY46" s="246" t="s">
        <v>79</v>
      </c>
      <c r="EGZ46" s="246"/>
      <c r="EHA46" s="246" t="s">
        <v>79</v>
      </c>
      <c r="EHB46" s="246"/>
      <c r="EHC46" s="246" t="s">
        <v>79</v>
      </c>
      <c r="EHD46" s="246"/>
      <c r="EHE46" s="246" t="s">
        <v>79</v>
      </c>
      <c r="EHF46" s="246"/>
      <c r="EHG46" s="246" t="s">
        <v>79</v>
      </c>
      <c r="EHH46" s="246"/>
      <c r="EHI46" s="246" t="s">
        <v>79</v>
      </c>
      <c r="EHJ46" s="246"/>
      <c r="EHK46" s="246" t="s">
        <v>79</v>
      </c>
      <c r="EHL46" s="246"/>
      <c r="EHM46" s="246" t="s">
        <v>79</v>
      </c>
      <c r="EHN46" s="246"/>
      <c r="EHO46" s="246" t="s">
        <v>79</v>
      </c>
      <c r="EHP46" s="246"/>
      <c r="EHQ46" s="246" t="s">
        <v>79</v>
      </c>
      <c r="EHR46" s="246"/>
      <c r="EHS46" s="246" t="s">
        <v>79</v>
      </c>
      <c r="EHT46" s="246"/>
      <c r="EHU46" s="246" t="s">
        <v>79</v>
      </c>
      <c r="EHV46" s="246"/>
      <c r="EHW46" s="246" t="s">
        <v>79</v>
      </c>
      <c r="EHX46" s="246"/>
      <c r="EHY46" s="246" t="s">
        <v>79</v>
      </c>
      <c r="EHZ46" s="246"/>
      <c r="EIA46" s="246" t="s">
        <v>79</v>
      </c>
      <c r="EIB46" s="246"/>
      <c r="EIC46" s="246" t="s">
        <v>79</v>
      </c>
      <c r="EID46" s="246"/>
      <c r="EIE46" s="246" t="s">
        <v>79</v>
      </c>
      <c r="EIF46" s="246"/>
      <c r="EIG46" s="246" t="s">
        <v>79</v>
      </c>
      <c r="EIH46" s="246"/>
      <c r="EII46" s="246" t="s">
        <v>79</v>
      </c>
      <c r="EIJ46" s="246"/>
      <c r="EIK46" s="246" t="s">
        <v>79</v>
      </c>
      <c r="EIL46" s="246"/>
      <c r="EIM46" s="246" t="s">
        <v>79</v>
      </c>
      <c r="EIN46" s="246"/>
      <c r="EIO46" s="246" t="s">
        <v>79</v>
      </c>
      <c r="EIP46" s="246"/>
      <c r="EIQ46" s="246" t="s">
        <v>79</v>
      </c>
      <c r="EIR46" s="246"/>
      <c r="EIS46" s="246" t="s">
        <v>79</v>
      </c>
      <c r="EIT46" s="246"/>
      <c r="EIU46" s="246" t="s">
        <v>79</v>
      </c>
      <c r="EIV46" s="246"/>
      <c r="EIW46" s="246" t="s">
        <v>79</v>
      </c>
      <c r="EIX46" s="246"/>
      <c r="EIY46" s="246" t="s">
        <v>79</v>
      </c>
      <c r="EIZ46" s="246"/>
      <c r="EJA46" s="246" t="s">
        <v>79</v>
      </c>
      <c r="EJB46" s="246"/>
      <c r="EJC46" s="246" t="s">
        <v>79</v>
      </c>
      <c r="EJD46" s="246"/>
      <c r="EJE46" s="246" t="s">
        <v>79</v>
      </c>
      <c r="EJF46" s="246"/>
      <c r="EJG46" s="246" t="s">
        <v>79</v>
      </c>
      <c r="EJH46" s="246"/>
      <c r="EJI46" s="246" t="s">
        <v>79</v>
      </c>
      <c r="EJJ46" s="246"/>
      <c r="EJK46" s="246" t="s">
        <v>79</v>
      </c>
      <c r="EJL46" s="246"/>
      <c r="EJM46" s="246" t="s">
        <v>79</v>
      </c>
      <c r="EJN46" s="246"/>
      <c r="EJO46" s="246" t="s">
        <v>79</v>
      </c>
      <c r="EJP46" s="246"/>
      <c r="EJQ46" s="246" t="s">
        <v>79</v>
      </c>
      <c r="EJR46" s="246"/>
      <c r="EJS46" s="246" t="s">
        <v>79</v>
      </c>
      <c r="EJT46" s="246"/>
      <c r="EJU46" s="246" t="s">
        <v>79</v>
      </c>
      <c r="EJV46" s="246"/>
      <c r="EJW46" s="246" t="s">
        <v>79</v>
      </c>
      <c r="EJX46" s="246"/>
      <c r="EJY46" s="246" t="s">
        <v>79</v>
      </c>
      <c r="EJZ46" s="246"/>
      <c r="EKA46" s="246" t="s">
        <v>79</v>
      </c>
      <c r="EKB46" s="246"/>
      <c r="EKC46" s="246" t="s">
        <v>79</v>
      </c>
      <c r="EKD46" s="246"/>
      <c r="EKE46" s="246" t="s">
        <v>79</v>
      </c>
      <c r="EKF46" s="246"/>
      <c r="EKG46" s="246" t="s">
        <v>79</v>
      </c>
      <c r="EKH46" s="246"/>
      <c r="EKI46" s="246" t="s">
        <v>79</v>
      </c>
      <c r="EKJ46" s="246"/>
      <c r="EKK46" s="246" t="s">
        <v>79</v>
      </c>
      <c r="EKL46" s="246"/>
      <c r="EKM46" s="246" t="s">
        <v>79</v>
      </c>
      <c r="EKN46" s="246"/>
      <c r="EKO46" s="246" t="s">
        <v>79</v>
      </c>
      <c r="EKP46" s="246"/>
      <c r="EKQ46" s="246" t="s">
        <v>79</v>
      </c>
      <c r="EKR46" s="246"/>
      <c r="EKS46" s="246" t="s">
        <v>79</v>
      </c>
      <c r="EKT46" s="246"/>
      <c r="EKU46" s="246" t="s">
        <v>79</v>
      </c>
      <c r="EKV46" s="246"/>
      <c r="EKW46" s="246" t="s">
        <v>79</v>
      </c>
      <c r="EKX46" s="246"/>
      <c r="EKY46" s="246" t="s">
        <v>79</v>
      </c>
      <c r="EKZ46" s="246"/>
      <c r="ELA46" s="246" t="s">
        <v>79</v>
      </c>
      <c r="ELB46" s="246"/>
      <c r="ELC46" s="246" t="s">
        <v>79</v>
      </c>
      <c r="ELD46" s="246"/>
      <c r="ELE46" s="246" t="s">
        <v>79</v>
      </c>
      <c r="ELF46" s="246"/>
      <c r="ELG46" s="246" t="s">
        <v>79</v>
      </c>
      <c r="ELH46" s="246"/>
      <c r="ELI46" s="246" t="s">
        <v>79</v>
      </c>
      <c r="ELJ46" s="246"/>
      <c r="ELK46" s="246" t="s">
        <v>79</v>
      </c>
      <c r="ELL46" s="246"/>
      <c r="ELM46" s="246" t="s">
        <v>79</v>
      </c>
      <c r="ELN46" s="246"/>
      <c r="ELO46" s="246" t="s">
        <v>79</v>
      </c>
      <c r="ELP46" s="246"/>
      <c r="ELQ46" s="246" t="s">
        <v>79</v>
      </c>
      <c r="ELR46" s="246"/>
      <c r="ELS46" s="246" t="s">
        <v>79</v>
      </c>
      <c r="ELT46" s="246"/>
      <c r="ELU46" s="246" t="s">
        <v>79</v>
      </c>
      <c r="ELV46" s="246"/>
      <c r="ELW46" s="246" t="s">
        <v>79</v>
      </c>
      <c r="ELX46" s="246"/>
      <c r="ELY46" s="246" t="s">
        <v>79</v>
      </c>
      <c r="ELZ46" s="246"/>
      <c r="EMA46" s="246" t="s">
        <v>79</v>
      </c>
      <c r="EMB46" s="246"/>
      <c r="EMC46" s="246" t="s">
        <v>79</v>
      </c>
      <c r="EMD46" s="246"/>
      <c r="EME46" s="246" t="s">
        <v>79</v>
      </c>
      <c r="EMF46" s="246"/>
      <c r="EMG46" s="246" t="s">
        <v>79</v>
      </c>
      <c r="EMH46" s="246"/>
      <c r="EMI46" s="246" t="s">
        <v>79</v>
      </c>
      <c r="EMJ46" s="246"/>
      <c r="EMK46" s="246" t="s">
        <v>79</v>
      </c>
      <c r="EML46" s="246"/>
      <c r="EMM46" s="246" t="s">
        <v>79</v>
      </c>
      <c r="EMN46" s="246"/>
      <c r="EMO46" s="246" t="s">
        <v>79</v>
      </c>
      <c r="EMP46" s="246"/>
      <c r="EMQ46" s="246" t="s">
        <v>79</v>
      </c>
      <c r="EMR46" s="246"/>
      <c r="EMS46" s="246" t="s">
        <v>79</v>
      </c>
      <c r="EMT46" s="246"/>
      <c r="EMU46" s="246" t="s">
        <v>79</v>
      </c>
      <c r="EMV46" s="246"/>
      <c r="EMW46" s="246" t="s">
        <v>79</v>
      </c>
      <c r="EMX46" s="246"/>
      <c r="EMY46" s="246" t="s">
        <v>79</v>
      </c>
      <c r="EMZ46" s="246"/>
      <c r="ENA46" s="246" t="s">
        <v>79</v>
      </c>
      <c r="ENB46" s="246"/>
      <c r="ENC46" s="246" t="s">
        <v>79</v>
      </c>
      <c r="END46" s="246"/>
      <c r="ENE46" s="246" t="s">
        <v>79</v>
      </c>
      <c r="ENF46" s="246"/>
      <c r="ENG46" s="246" t="s">
        <v>79</v>
      </c>
      <c r="ENH46" s="246"/>
      <c r="ENI46" s="246" t="s">
        <v>79</v>
      </c>
      <c r="ENJ46" s="246"/>
      <c r="ENK46" s="246" t="s">
        <v>79</v>
      </c>
      <c r="ENL46" s="246"/>
      <c r="ENM46" s="246" t="s">
        <v>79</v>
      </c>
      <c r="ENN46" s="246"/>
      <c r="ENO46" s="246" t="s">
        <v>79</v>
      </c>
      <c r="ENP46" s="246"/>
      <c r="ENQ46" s="246" t="s">
        <v>79</v>
      </c>
      <c r="ENR46" s="246"/>
      <c r="ENS46" s="246" t="s">
        <v>79</v>
      </c>
      <c r="ENT46" s="246"/>
      <c r="ENU46" s="246" t="s">
        <v>79</v>
      </c>
      <c r="ENV46" s="246"/>
      <c r="ENW46" s="246" t="s">
        <v>79</v>
      </c>
      <c r="ENX46" s="246"/>
      <c r="ENY46" s="246" t="s">
        <v>79</v>
      </c>
      <c r="ENZ46" s="246"/>
      <c r="EOA46" s="246" t="s">
        <v>79</v>
      </c>
      <c r="EOB46" s="246"/>
      <c r="EOC46" s="246" t="s">
        <v>79</v>
      </c>
      <c r="EOD46" s="246"/>
      <c r="EOE46" s="246" t="s">
        <v>79</v>
      </c>
      <c r="EOF46" s="246"/>
      <c r="EOG46" s="246" t="s">
        <v>79</v>
      </c>
      <c r="EOH46" s="246"/>
      <c r="EOI46" s="246" t="s">
        <v>79</v>
      </c>
      <c r="EOJ46" s="246"/>
      <c r="EOK46" s="246" t="s">
        <v>79</v>
      </c>
      <c r="EOL46" s="246"/>
      <c r="EOM46" s="246" t="s">
        <v>79</v>
      </c>
      <c r="EON46" s="246"/>
      <c r="EOO46" s="246" t="s">
        <v>79</v>
      </c>
      <c r="EOP46" s="246"/>
      <c r="EOQ46" s="246" t="s">
        <v>79</v>
      </c>
      <c r="EOR46" s="246"/>
      <c r="EOS46" s="246" t="s">
        <v>79</v>
      </c>
      <c r="EOT46" s="246"/>
      <c r="EOU46" s="246" t="s">
        <v>79</v>
      </c>
      <c r="EOV46" s="246"/>
      <c r="EOW46" s="246" t="s">
        <v>79</v>
      </c>
      <c r="EOX46" s="246"/>
      <c r="EOY46" s="246" t="s">
        <v>79</v>
      </c>
      <c r="EOZ46" s="246"/>
      <c r="EPA46" s="246" t="s">
        <v>79</v>
      </c>
      <c r="EPB46" s="246"/>
      <c r="EPC46" s="246" t="s">
        <v>79</v>
      </c>
      <c r="EPD46" s="246"/>
      <c r="EPE46" s="246" t="s">
        <v>79</v>
      </c>
      <c r="EPF46" s="246"/>
      <c r="EPG46" s="246" t="s">
        <v>79</v>
      </c>
      <c r="EPH46" s="246"/>
      <c r="EPI46" s="246" t="s">
        <v>79</v>
      </c>
      <c r="EPJ46" s="246"/>
      <c r="EPK46" s="246" t="s">
        <v>79</v>
      </c>
      <c r="EPL46" s="246"/>
      <c r="EPM46" s="246" t="s">
        <v>79</v>
      </c>
      <c r="EPN46" s="246"/>
      <c r="EPO46" s="246" t="s">
        <v>79</v>
      </c>
      <c r="EPP46" s="246"/>
      <c r="EPQ46" s="246" t="s">
        <v>79</v>
      </c>
      <c r="EPR46" s="246"/>
      <c r="EPS46" s="246" t="s">
        <v>79</v>
      </c>
      <c r="EPT46" s="246"/>
      <c r="EPU46" s="246" t="s">
        <v>79</v>
      </c>
      <c r="EPV46" s="246"/>
      <c r="EPW46" s="246" t="s">
        <v>79</v>
      </c>
      <c r="EPX46" s="246"/>
      <c r="EPY46" s="246" t="s">
        <v>79</v>
      </c>
      <c r="EPZ46" s="246"/>
      <c r="EQA46" s="246" t="s">
        <v>79</v>
      </c>
      <c r="EQB46" s="246"/>
      <c r="EQC46" s="246" t="s">
        <v>79</v>
      </c>
      <c r="EQD46" s="246"/>
      <c r="EQE46" s="246" t="s">
        <v>79</v>
      </c>
      <c r="EQF46" s="246"/>
      <c r="EQG46" s="246" t="s">
        <v>79</v>
      </c>
      <c r="EQH46" s="246"/>
      <c r="EQI46" s="246" t="s">
        <v>79</v>
      </c>
      <c r="EQJ46" s="246"/>
      <c r="EQK46" s="246" t="s">
        <v>79</v>
      </c>
      <c r="EQL46" s="246"/>
      <c r="EQM46" s="246" t="s">
        <v>79</v>
      </c>
      <c r="EQN46" s="246"/>
      <c r="EQO46" s="246" t="s">
        <v>79</v>
      </c>
      <c r="EQP46" s="246"/>
      <c r="EQQ46" s="246" t="s">
        <v>79</v>
      </c>
      <c r="EQR46" s="246"/>
      <c r="EQS46" s="246" t="s">
        <v>79</v>
      </c>
      <c r="EQT46" s="246"/>
      <c r="EQU46" s="246" t="s">
        <v>79</v>
      </c>
      <c r="EQV46" s="246"/>
      <c r="EQW46" s="246" t="s">
        <v>79</v>
      </c>
      <c r="EQX46" s="246"/>
      <c r="EQY46" s="246" t="s">
        <v>79</v>
      </c>
      <c r="EQZ46" s="246"/>
      <c r="ERA46" s="246" t="s">
        <v>79</v>
      </c>
      <c r="ERB46" s="246"/>
      <c r="ERC46" s="246" t="s">
        <v>79</v>
      </c>
      <c r="ERD46" s="246"/>
      <c r="ERE46" s="246" t="s">
        <v>79</v>
      </c>
      <c r="ERF46" s="246"/>
      <c r="ERG46" s="246" t="s">
        <v>79</v>
      </c>
      <c r="ERH46" s="246"/>
      <c r="ERI46" s="246" t="s">
        <v>79</v>
      </c>
      <c r="ERJ46" s="246"/>
      <c r="ERK46" s="246" t="s">
        <v>79</v>
      </c>
      <c r="ERL46" s="246"/>
      <c r="ERM46" s="246" t="s">
        <v>79</v>
      </c>
      <c r="ERN46" s="246"/>
      <c r="ERO46" s="246" t="s">
        <v>79</v>
      </c>
      <c r="ERP46" s="246"/>
      <c r="ERQ46" s="246" t="s">
        <v>79</v>
      </c>
      <c r="ERR46" s="246"/>
      <c r="ERS46" s="246" t="s">
        <v>79</v>
      </c>
      <c r="ERT46" s="246"/>
      <c r="ERU46" s="246" t="s">
        <v>79</v>
      </c>
      <c r="ERV46" s="246"/>
      <c r="ERW46" s="246" t="s">
        <v>79</v>
      </c>
      <c r="ERX46" s="246"/>
      <c r="ERY46" s="246" t="s">
        <v>79</v>
      </c>
      <c r="ERZ46" s="246"/>
      <c r="ESA46" s="246" t="s">
        <v>79</v>
      </c>
      <c r="ESB46" s="246"/>
      <c r="ESC46" s="246" t="s">
        <v>79</v>
      </c>
      <c r="ESD46" s="246"/>
      <c r="ESE46" s="246" t="s">
        <v>79</v>
      </c>
      <c r="ESF46" s="246"/>
      <c r="ESG46" s="246" t="s">
        <v>79</v>
      </c>
      <c r="ESH46" s="246"/>
      <c r="ESI46" s="246" t="s">
        <v>79</v>
      </c>
      <c r="ESJ46" s="246"/>
      <c r="ESK46" s="246" t="s">
        <v>79</v>
      </c>
      <c r="ESL46" s="246"/>
      <c r="ESM46" s="246" t="s">
        <v>79</v>
      </c>
      <c r="ESN46" s="246"/>
      <c r="ESO46" s="246" t="s">
        <v>79</v>
      </c>
      <c r="ESP46" s="246"/>
      <c r="ESQ46" s="246" t="s">
        <v>79</v>
      </c>
      <c r="ESR46" s="246"/>
      <c r="ESS46" s="246" t="s">
        <v>79</v>
      </c>
      <c r="EST46" s="246"/>
      <c r="ESU46" s="246" t="s">
        <v>79</v>
      </c>
      <c r="ESV46" s="246"/>
      <c r="ESW46" s="246" t="s">
        <v>79</v>
      </c>
      <c r="ESX46" s="246"/>
      <c r="ESY46" s="246" t="s">
        <v>79</v>
      </c>
      <c r="ESZ46" s="246"/>
      <c r="ETA46" s="246" t="s">
        <v>79</v>
      </c>
      <c r="ETB46" s="246"/>
      <c r="ETC46" s="246" t="s">
        <v>79</v>
      </c>
      <c r="ETD46" s="246"/>
      <c r="ETE46" s="246" t="s">
        <v>79</v>
      </c>
      <c r="ETF46" s="246"/>
      <c r="ETG46" s="246" t="s">
        <v>79</v>
      </c>
      <c r="ETH46" s="246"/>
      <c r="ETI46" s="246" t="s">
        <v>79</v>
      </c>
      <c r="ETJ46" s="246"/>
      <c r="ETK46" s="246" t="s">
        <v>79</v>
      </c>
      <c r="ETL46" s="246"/>
      <c r="ETM46" s="246" t="s">
        <v>79</v>
      </c>
      <c r="ETN46" s="246"/>
      <c r="ETO46" s="246" t="s">
        <v>79</v>
      </c>
      <c r="ETP46" s="246"/>
      <c r="ETQ46" s="246" t="s">
        <v>79</v>
      </c>
      <c r="ETR46" s="246"/>
      <c r="ETS46" s="246" t="s">
        <v>79</v>
      </c>
      <c r="ETT46" s="246"/>
      <c r="ETU46" s="246" t="s">
        <v>79</v>
      </c>
      <c r="ETV46" s="246"/>
      <c r="ETW46" s="246" t="s">
        <v>79</v>
      </c>
      <c r="ETX46" s="246"/>
      <c r="ETY46" s="246" t="s">
        <v>79</v>
      </c>
      <c r="ETZ46" s="246"/>
      <c r="EUA46" s="246" t="s">
        <v>79</v>
      </c>
      <c r="EUB46" s="246"/>
      <c r="EUC46" s="246" t="s">
        <v>79</v>
      </c>
      <c r="EUD46" s="246"/>
      <c r="EUE46" s="246" t="s">
        <v>79</v>
      </c>
      <c r="EUF46" s="246"/>
      <c r="EUG46" s="246" t="s">
        <v>79</v>
      </c>
      <c r="EUH46" s="246"/>
      <c r="EUI46" s="246" t="s">
        <v>79</v>
      </c>
      <c r="EUJ46" s="246"/>
      <c r="EUK46" s="246" t="s">
        <v>79</v>
      </c>
      <c r="EUL46" s="246"/>
      <c r="EUM46" s="246" t="s">
        <v>79</v>
      </c>
      <c r="EUN46" s="246"/>
      <c r="EUO46" s="246" t="s">
        <v>79</v>
      </c>
      <c r="EUP46" s="246"/>
      <c r="EUQ46" s="246" t="s">
        <v>79</v>
      </c>
      <c r="EUR46" s="246"/>
      <c r="EUS46" s="246" t="s">
        <v>79</v>
      </c>
      <c r="EUT46" s="246"/>
      <c r="EUU46" s="246" t="s">
        <v>79</v>
      </c>
      <c r="EUV46" s="246"/>
      <c r="EUW46" s="246" t="s">
        <v>79</v>
      </c>
      <c r="EUX46" s="246"/>
      <c r="EUY46" s="246" t="s">
        <v>79</v>
      </c>
      <c r="EUZ46" s="246"/>
      <c r="EVA46" s="246" t="s">
        <v>79</v>
      </c>
      <c r="EVB46" s="246"/>
      <c r="EVC46" s="246" t="s">
        <v>79</v>
      </c>
      <c r="EVD46" s="246"/>
      <c r="EVE46" s="246" t="s">
        <v>79</v>
      </c>
      <c r="EVF46" s="246"/>
      <c r="EVG46" s="246" t="s">
        <v>79</v>
      </c>
      <c r="EVH46" s="246"/>
      <c r="EVI46" s="246" t="s">
        <v>79</v>
      </c>
      <c r="EVJ46" s="246"/>
      <c r="EVK46" s="246" t="s">
        <v>79</v>
      </c>
      <c r="EVL46" s="246"/>
      <c r="EVM46" s="246" t="s">
        <v>79</v>
      </c>
      <c r="EVN46" s="246"/>
      <c r="EVO46" s="246" t="s">
        <v>79</v>
      </c>
      <c r="EVP46" s="246"/>
      <c r="EVQ46" s="246" t="s">
        <v>79</v>
      </c>
      <c r="EVR46" s="246"/>
      <c r="EVS46" s="246" t="s">
        <v>79</v>
      </c>
      <c r="EVT46" s="246"/>
      <c r="EVU46" s="246" t="s">
        <v>79</v>
      </c>
      <c r="EVV46" s="246"/>
      <c r="EVW46" s="246" t="s">
        <v>79</v>
      </c>
      <c r="EVX46" s="246"/>
      <c r="EVY46" s="246" t="s">
        <v>79</v>
      </c>
      <c r="EVZ46" s="246"/>
      <c r="EWA46" s="246" t="s">
        <v>79</v>
      </c>
      <c r="EWB46" s="246"/>
      <c r="EWC46" s="246" t="s">
        <v>79</v>
      </c>
      <c r="EWD46" s="246"/>
      <c r="EWE46" s="246" t="s">
        <v>79</v>
      </c>
      <c r="EWF46" s="246"/>
      <c r="EWG46" s="246" t="s">
        <v>79</v>
      </c>
      <c r="EWH46" s="246"/>
      <c r="EWI46" s="246" t="s">
        <v>79</v>
      </c>
      <c r="EWJ46" s="246"/>
      <c r="EWK46" s="246" t="s">
        <v>79</v>
      </c>
      <c r="EWL46" s="246"/>
      <c r="EWM46" s="246" t="s">
        <v>79</v>
      </c>
      <c r="EWN46" s="246"/>
      <c r="EWO46" s="246" t="s">
        <v>79</v>
      </c>
      <c r="EWP46" s="246"/>
      <c r="EWQ46" s="246" t="s">
        <v>79</v>
      </c>
      <c r="EWR46" s="246"/>
      <c r="EWS46" s="246" t="s">
        <v>79</v>
      </c>
      <c r="EWT46" s="246"/>
      <c r="EWU46" s="246" t="s">
        <v>79</v>
      </c>
      <c r="EWV46" s="246"/>
      <c r="EWW46" s="246" t="s">
        <v>79</v>
      </c>
      <c r="EWX46" s="246"/>
      <c r="EWY46" s="246" t="s">
        <v>79</v>
      </c>
      <c r="EWZ46" s="246"/>
      <c r="EXA46" s="246" t="s">
        <v>79</v>
      </c>
      <c r="EXB46" s="246"/>
      <c r="EXC46" s="246" t="s">
        <v>79</v>
      </c>
      <c r="EXD46" s="246"/>
      <c r="EXE46" s="246" t="s">
        <v>79</v>
      </c>
      <c r="EXF46" s="246"/>
      <c r="EXG46" s="246" t="s">
        <v>79</v>
      </c>
      <c r="EXH46" s="246"/>
      <c r="EXI46" s="246" t="s">
        <v>79</v>
      </c>
      <c r="EXJ46" s="246"/>
      <c r="EXK46" s="246" t="s">
        <v>79</v>
      </c>
      <c r="EXL46" s="246"/>
      <c r="EXM46" s="246" t="s">
        <v>79</v>
      </c>
      <c r="EXN46" s="246"/>
      <c r="EXO46" s="246" t="s">
        <v>79</v>
      </c>
      <c r="EXP46" s="246"/>
      <c r="EXQ46" s="246" t="s">
        <v>79</v>
      </c>
      <c r="EXR46" s="246"/>
      <c r="EXS46" s="246" t="s">
        <v>79</v>
      </c>
      <c r="EXT46" s="246"/>
      <c r="EXU46" s="246" t="s">
        <v>79</v>
      </c>
      <c r="EXV46" s="246"/>
      <c r="EXW46" s="246" t="s">
        <v>79</v>
      </c>
      <c r="EXX46" s="246"/>
      <c r="EXY46" s="246" t="s">
        <v>79</v>
      </c>
      <c r="EXZ46" s="246"/>
      <c r="EYA46" s="246" t="s">
        <v>79</v>
      </c>
      <c r="EYB46" s="246"/>
      <c r="EYC46" s="246" t="s">
        <v>79</v>
      </c>
      <c r="EYD46" s="246"/>
      <c r="EYE46" s="246" t="s">
        <v>79</v>
      </c>
      <c r="EYF46" s="246"/>
      <c r="EYG46" s="246" t="s">
        <v>79</v>
      </c>
      <c r="EYH46" s="246"/>
      <c r="EYI46" s="246" t="s">
        <v>79</v>
      </c>
      <c r="EYJ46" s="246"/>
      <c r="EYK46" s="246" t="s">
        <v>79</v>
      </c>
      <c r="EYL46" s="246"/>
      <c r="EYM46" s="246" t="s">
        <v>79</v>
      </c>
      <c r="EYN46" s="246"/>
      <c r="EYO46" s="246" t="s">
        <v>79</v>
      </c>
      <c r="EYP46" s="246"/>
      <c r="EYQ46" s="246" t="s">
        <v>79</v>
      </c>
      <c r="EYR46" s="246"/>
      <c r="EYS46" s="246" t="s">
        <v>79</v>
      </c>
      <c r="EYT46" s="246"/>
      <c r="EYU46" s="246" t="s">
        <v>79</v>
      </c>
      <c r="EYV46" s="246"/>
      <c r="EYW46" s="246" t="s">
        <v>79</v>
      </c>
      <c r="EYX46" s="246"/>
      <c r="EYY46" s="246" t="s">
        <v>79</v>
      </c>
      <c r="EYZ46" s="246"/>
      <c r="EZA46" s="246" t="s">
        <v>79</v>
      </c>
      <c r="EZB46" s="246"/>
      <c r="EZC46" s="246" t="s">
        <v>79</v>
      </c>
      <c r="EZD46" s="246"/>
      <c r="EZE46" s="246" t="s">
        <v>79</v>
      </c>
      <c r="EZF46" s="246"/>
      <c r="EZG46" s="246" t="s">
        <v>79</v>
      </c>
      <c r="EZH46" s="246"/>
      <c r="EZI46" s="246" t="s">
        <v>79</v>
      </c>
      <c r="EZJ46" s="246"/>
      <c r="EZK46" s="246" t="s">
        <v>79</v>
      </c>
      <c r="EZL46" s="246"/>
      <c r="EZM46" s="246" t="s">
        <v>79</v>
      </c>
      <c r="EZN46" s="246"/>
      <c r="EZO46" s="246" t="s">
        <v>79</v>
      </c>
      <c r="EZP46" s="246"/>
      <c r="EZQ46" s="246" t="s">
        <v>79</v>
      </c>
      <c r="EZR46" s="246"/>
      <c r="EZS46" s="246" t="s">
        <v>79</v>
      </c>
      <c r="EZT46" s="246"/>
      <c r="EZU46" s="246" t="s">
        <v>79</v>
      </c>
      <c r="EZV46" s="246"/>
      <c r="EZW46" s="246" t="s">
        <v>79</v>
      </c>
      <c r="EZX46" s="246"/>
      <c r="EZY46" s="246" t="s">
        <v>79</v>
      </c>
      <c r="EZZ46" s="246"/>
      <c r="FAA46" s="246" t="s">
        <v>79</v>
      </c>
      <c r="FAB46" s="246"/>
      <c r="FAC46" s="246" t="s">
        <v>79</v>
      </c>
      <c r="FAD46" s="246"/>
      <c r="FAE46" s="246" t="s">
        <v>79</v>
      </c>
      <c r="FAF46" s="246"/>
      <c r="FAG46" s="246" t="s">
        <v>79</v>
      </c>
      <c r="FAH46" s="246"/>
      <c r="FAI46" s="246" t="s">
        <v>79</v>
      </c>
      <c r="FAJ46" s="246"/>
      <c r="FAK46" s="246" t="s">
        <v>79</v>
      </c>
      <c r="FAL46" s="246"/>
      <c r="FAM46" s="246" t="s">
        <v>79</v>
      </c>
      <c r="FAN46" s="246"/>
      <c r="FAO46" s="246" t="s">
        <v>79</v>
      </c>
      <c r="FAP46" s="246"/>
      <c r="FAQ46" s="246" t="s">
        <v>79</v>
      </c>
      <c r="FAR46" s="246"/>
      <c r="FAS46" s="246" t="s">
        <v>79</v>
      </c>
      <c r="FAT46" s="246"/>
      <c r="FAU46" s="246" t="s">
        <v>79</v>
      </c>
      <c r="FAV46" s="246"/>
      <c r="FAW46" s="246" t="s">
        <v>79</v>
      </c>
      <c r="FAX46" s="246"/>
      <c r="FAY46" s="246" t="s">
        <v>79</v>
      </c>
      <c r="FAZ46" s="246"/>
      <c r="FBA46" s="246" t="s">
        <v>79</v>
      </c>
      <c r="FBB46" s="246"/>
      <c r="FBC46" s="246" t="s">
        <v>79</v>
      </c>
      <c r="FBD46" s="246"/>
      <c r="FBE46" s="246" t="s">
        <v>79</v>
      </c>
      <c r="FBF46" s="246"/>
      <c r="FBG46" s="246" t="s">
        <v>79</v>
      </c>
      <c r="FBH46" s="246"/>
      <c r="FBI46" s="246" t="s">
        <v>79</v>
      </c>
      <c r="FBJ46" s="246"/>
      <c r="FBK46" s="246" t="s">
        <v>79</v>
      </c>
      <c r="FBL46" s="246"/>
      <c r="FBM46" s="246" t="s">
        <v>79</v>
      </c>
      <c r="FBN46" s="246"/>
      <c r="FBO46" s="246" t="s">
        <v>79</v>
      </c>
      <c r="FBP46" s="246"/>
      <c r="FBQ46" s="246" t="s">
        <v>79</v>
      </c>
      <c r="FBR46" s="246"/>
      <c r="FBS46" s="246" t="s">
        <v>79</v>
      </c>
      <c r="FBT46" s="246"/>
      <c r="FBU46" s="246" t="s">
        <v>79</v>
      </c>
      <c r="FBV46" s="246"/>
      <c r="FBW46" s="246" t="s">
        <v>79</v>
      </c>
      <c r="FBX46" s="246"/>
      <c r="FBY46" s="246" t="s">
        <v>79</v>
      </c>
      <c r="FBZ46" s="246"/>
      <c r="FCA46" s="246" t="s">
        <v>79</v>
      </c>
      <c r="FCB46" s="246"/>
      <c r="FCC46" s="246" t="s">
        <v>79</v>
      </c>
      <c r="FCD46" s="246"/>
      <c r="FCE46" s="246" t="s">
        <v>79</v>
      </c>
      <c r="FCF46" s="246"/>
      <c r="FCG46" s="246" t="s">
        <v>79</v>
      </c>
      <c r="FCH46" s="246"/>
      <c r="FCI46" s="246" t="s">
        <v>79</v>
      </c>
      <c r="FCJ46" s="246"/>
      <c r="FCK46" s="246" t="s">
        <v>79</v>
      </c>
      <c r="FCL46" s="246"/>
      <c r="FCM46" s="246" t="s">
        <v>79</v>
      </c>
      <c r="FCN46" s="246"/>
      <c r="FCO46" s="246" t="s">
        <v>79</v>
      </c>
      <c r="FCP46" s="246"/>
      <c r="FCQ46" s="246" t="s">
        <v>79</v>
      </c>
      <c r="FCR46" s="246"/>
      <c r="FCS46" s="246" t="s">
        <v>79</v>
      </c>
      <c r="FCT46" s="246"/>
      <c r="FCU46" s="246" t="s">
        <v>79</v>
      </c>
      <c r="FCV46" s="246"/>
      <c r="FCW46" s="246" t="s">
        <v>79</v>
      </c>
      <c r="FCX46" s="246"/>
      <c r="FCY46" s="246" t="s">
        <v>79</v>
      </c>
      <c r="FCZ46" s="246"/>
      <c r="FDA46" s="246" t="s">
        <v>79</v>
      </c>
      <c r="FDB46" s="246"/>
      <c r="FDC46" s="246" t="s">
        <v>79</v>
      </c>
      <c r="FDD46" s="246"/>
      <c r="FDE46" s="246" t="s">
        <v>79</v>
      </c>
      <c r="FDF46" s="246"/>
      <c r="FDG46" s="246" t="s">
        <v>79</v>
      </c>
      <c r="FDH46" s="246"/>
      <c r="FDI46" s="246" t="s">
        <v>79</v>
      </c>
      <c r="FDJ46" s="246"/>
      <c r="FDK46" s="246" t="s">
        <v>79</v>
      </c>
      <c r="FDL46" s="246"/>
      <c r="FDM46" s="246" t="s">
        <v>79</v>
      </c>
      <c r="FDN46" s="246"/>
      <c r="FDO46" s="246" t="s">
        <v>79</v>
      </c>
      <c r="FDP46" s="246"/>
      <c r="FDQ46" s="246" t="s">
        <v>79</v>
      </c>
      <c r="FDR46" s="246"/>
      <c r="FDS46" s="246" t="s">
        <v>79</v>
      </c>
      <c r="FDT46" s="246"/>
      <c r="FDU46" s="246" t="s">
        <v>79</v>
      </c>
      <c r="FDV46" s="246"/>
      <c r="FDW46" s="246" t="s">
        <v>79</v>
      </c>
      <c r="FDX46" s="246"/>
      <c r="FDY46" s="246" t="s">
        <v>79</v>
      </c>
      <c r="FDZ46" s="246"/>
      <c r="FEA46" s="246" t="s">
        <v>79</v>
      </c>
      <c r="FEB46" s="246"/>
      <c r="FEC46" s="246" t="s">
        <v>79</v>
      </c>
      <c r="FED46" s="246"/>
      <c r="FEE46" s="246" t="s">
        <v>79</v>
      </c>
      <c r="FEF46" s="246"/>
      <c r="FEG46" s="246" t="s">
        <v>79</v>
      </c>
      <c r="FEH46" s="246"/>
      <c r="FEI46" s="246" t="s">
        <v>79</v>
      </c>
      <c r="FEJ46" s="246"/>
      <c r="FEK46" s="246" t="s">
        <v>79</v>
      </c>
      <c r="FEL46" s="246"/>
      <c r="FEM46" s="246" t="s">
        <v>79</v>
      </c>
      <c r="FEN46" s="246"/>
      <c r="FEO46" s="246" t="s">
        <v>79</v>
      </c>
      <c r="FEP46" s="246"/>
      <c r="FEQ46" s="246" t="s">
        <v>79</v>
      </c>
      <c r="FER46" s="246"/>
      <c r="FES46" s="246" t="s">
        <v>79</v>
      </c>
      <c r="FET46" s="246"/>
      <c r="FEU46" s="246" t="s">
        <v>79</v>
      </c>
      <c r="FEV46" s="246"/>
      <c r="FEW46" s="246" t="s">
        <v>79</v>
      </c>
      <c r="FEX46" s="246"/>
      <c r="FEY46" s="246" t="s">
        <v>79</v>
      </c>
      <c r="FEZ46" s="246"/>
      <c r="FFA46" s="246" t="s">
        <v>79</v>
      </c>
      <c r="FFB46" s="246"/>
      <c r="FFC46" s="246" t="s">
        <v>79</v>
      </c>
      <c r="FFD46" s="246"/>
      <c r="FFE46" s="246" t="s">
        <v>79</v>
      </c>
      <c r="FFF46" s="246"/>
      <c r="FFG46" s="246" t="s">
        <v>79</v>
      </c>
      <c r="FFH46" s="246"/>
      <c r="FFI46" s="246" t="s">
        <v>79</v>
      </c>
      <c r="FFJ46" s="246"/>
      <c r="FFK46" s="246" t="s">
        <v>79</v>
      </c>
      <c r="FFL46" s="246"/>
      <c r="FFM46" s="246" t="s">
        <v>79</v>
      </c>
      <c r="FFN46" s="246"/>
      <c r="FFO46" s="246" t="s">
        <v>79</v>
      </c>
      <c r="FFP46" s="246"/>
      <c r="FFQ46" s="246" t="s">
        <v>79</v>
      </c>
      <c r="FFR46" s="246"/>
      <c r="FFS46" s="246" t="s">
        <v>79</v>
      </c>
      <c r="FFT46" s="246"/>
      <c r="FFU46" s="246" t="s">
        <v>79</v>
      </c>
      <c r="FFV46" s="246"/>
      <c r="FFW46" s="246" t="s">
        <v>79</v>
      </c>
      <c r="FFX46" s="246"/>
      <c r="FFY46" s="246" t="s">
        <v>79</v>
      </c>
      <c r="FFZ46" s="246"/>
      <c r="FGA46" s="246" t="s">
        <v>79</v>
      </c>
      <c r="FGB46" s="246"/>
      <c r="FGC46" s="246" t="s">
        <v>79</v>
      </c>
      <c r="FGD46" s="246"/>
      <c r="FGE46" s="246" t="s">
        <v>79</v>
      </c>
      <c r="FGF46" s="246"/>
      <c r="FGG46" s="246" t="s">
        <v>79</v>
      </c>
      <c r="FGH46" s="246"/>
      <c r="FGI46" s="246" t="s">
        <v>79</v>
      </c>
      <c r="FGJ46" s="246"/>
      <c r="FGK46" s="246" t="s">
        <v>79</v>
      </c>
      <c r="FGL46" s="246"/>
      <c r="FGM46" s="246" t="s">
        <v>79</v>
      </c>
      <c r="FGN46" s="246"/>
      <c r="FGO46" s="246" t="s">
        <v>79</v>
      </c>
      <c r="FGP46" s="246"/>
      <c r="FGQ46" s="246" t="s">
        <v>79</v>
      </c>
      <c r="FGR46" s="246"/>
      <c r="FGS46" s="246" t="s">
        <v>79</v>
      </c>
      <c r="FGT46" s="246"/>
      <c r="FGU46" s="246" t="s">
        <v>79</v>
      </c>
      <c r="FGV46" s="246"/>
      <c r="FGW46" s="246" t="s">
        <v>79</v>
      </c>
      <c r="FGX46" s="246"/>
      <c r="FGY46" s="246" t="s">
        <v>79</v>
      </c>
      <c r="FGZ46" s="246"/>
      <c r="FHA46" s="246" t="s">
        <v>79</v>
      </c>
      <c r="FHB46" s="246"/>
      <c r="FHC46" s="246" t="s">
        <v>79</v>
      </c>
      <c r="FHD46" s="246"/>
      <c r="FHE46" s="246" t="s">
        <v>79</v>
      </c>
      <c r="FHF46" s="246"/>
      <c r="FHG46" s="246" t="s">
        <v>79</v>
      </c>
      <c r="FHH46" s="246"/>
      <c r="FHI46" s="246" t="s">
        <v>79</v>
      </c>
      <c r="FHJ46" s="246"/>
      <c r="FHK46" s="246" t="s">
        <v>79</v>
      </c>
      <c r="FHL46" s="246"/>
      <c r="FHM46" s="246" t="s">
        <v>79</v>
      </c>
      <c r="FHN46" s="246"/>
      <c r="FHO46" s="246" t="s">
        <v>79</v>
      </c>
      <c r="FHP46" s="246"/>
      <c r="FHQ46" s="246" t="s">
        <v>79</v>
      </c>
      <c r="FHR46" s="246"/>
      <c r="FHS46" s="246" t="s">
        <v>79</v>
      </c>
      <c r="FHT46" s="246"/>
      <c r="FHU46" s="246" t="s">
        <v>79</v>
      </c>
      <c r="FHV46" s="246"/>
      <c r="FHW46" s="246" t="s">
        <v>79</v>
      </c>
      <c r="FHX46" s="246"/>
      <c r="FHY46" s="246" t="s">
        <v>79</v>
      </c>
      <c r="FHZ46" s="246"/>
      <c r="FIA46" s="246" t="s">
        <v>79</v>
      </c>
      <c r="FIB46" s="246"/>
      <c r="FIC46" s="246" t="s">
        <v>79</v>
      </c>
      <c r="FID46" s="246"/>
      <c r="FIE46" s="246" t="s">
        <v>79</v>
      </c>
      <c r="FIF46" s="246"/>
      <c r="FIG46" s="246" t="s">
        <v>79</v>
      </c>
      <c r="FIH46" s="246"/>
      <c r="FII46" s="246" t="s">
        <v>79</v>
      </c>
      <c r="FIJ46" s="246"/>
      <c r="FIK46" s="246" t="s">
        <v>79</v>
      </c>
      <c r="FIL46" s="246"/>
      <c r="FIM46" s="246" t="s">
        <v>79</v>
      </c>
      <c r="FIN46" s="246"/>
      <c r="FIO46" s="246" t="s">
        <v>79</v>
      </c>
      <c r="FIP46" s="246"/>
      <c r="FIQ46" s="246" t="s">
        <v>79</v>
      </c>
      <c r="FIR46" s="246"/>
      <c r="FIS46" s="246" t="s">
        <v>79</v>
      </c>
      <c r="FIT46" s="246"/>
      <c r="FIU46" s="246" t="s">
        <v>79</v>
      </c>
      <c r="FIV46" s="246"/>
      <c r="FIW46" s="246" t="s">
        <v>79</v>
      </c>
      <c r="FIX46" s="246"/>
      <c r="FIY46" s="246" t="s">
        <v>79</v>
      </c>
      <c r="FIZ46" s="246"/>
      <c r="FJA46" s="246" t="s">
        <v>79</v>
      </c>
      <c r="FJB46" s="246"/>
      <c r="FJC46" s="246" t="s">
        <v>79</v>
      </c>
      <c r="FJD46" s="246"/>
      <c r="FJE46" s="246" t="s">
        <v>79</v>
      </c>
      <c r="FJF46" s="246"/>
      <c r="FJG46" s="246" t="s">
        <v>79</v>
      </c>
      <c r="FJH46" s="246"/>
      <c r="FJI46" s="246" t="s">
        <v>79</v>
      </c>
      <c r="FJJ46" s="246"/>
      <c r="FJK46" s="246" t="s">
        <v>79</v>
      </c>
      <c r="FJL46" s="246"/>
      <c r="FJM46" s="246" t="s">
        <v>79</v>
      </c>
      <c r="FJN46" s="246"/>
      <c r="FJO46" s="246" t="s">
        <v>79</v>
      </c>
      <c r="FJP46" s="246"/>
      <c r="FJQ46" s="246" t="s">
        <v>79</v>
      </c>
      <c r="FJR46" s="246"/>
      <c r="FJS46" s="246" t="s">
        <v>79</v>
      </c>
      <c r="FJT46" s="246"/>
      <c r="FJU46" s="246" t="s">
        <v>79</v>
      </c>
      <c r="FJV46" s="246"/>
      <c r="FJW46" s="246" t="s">
        <v>79</v>
      </c>
      <c r="FJX46" s="246"/>
      <c r="FJY46" s="246" t="s">
        <v>79</v>
      </c>
      <c r="FJZ46" s="246"/>
      <c r="FKA46" s="246" t="s">
        <v>79</v>
      </c>
      <c r="FKB46" s="246"/>
      <c r="FKC46" s="246" t="s">
        <v>79</v>
      </c>
      <c r="FKD46" s="246"/>
      <c r="FKE46" s="246" t="s">
        <v>79</v>
      </c>
      <c r="FKF46" s="246"/>
      <c r="FKG46" s="246" t="s">
        <v>79</v>
      </c>
      <c r="FKH46" s="246"/>
      <c r="FKI46" s="246" t="s">
        <v>79</v>
      </c>
      <c r="FKJ46" s="246"/>
      <c r="FKK46" s="246" t="s">
        <v>79</v>
      </c>
      <c r="FKL46" s="246"/>
      <c r="FKM46" s="246" t="s">
        <v>79</v>
      </c>
      <c r="FKN46" s="246"/>
      <c r="FKO46" s="246" t="s">
        <v>79</v>
      </c>
      <c r="FKP46" s="246"/>
      <c r="FKQ46" s="246" t="s">
        <v>79</v>
      </c>
      <c r="FKR46" s="246"/>
      <c r="FKS46" s="246" t="s">
        <v>79</v>
      </c>
      <c r="FKT46" s="246"/>
      <c r="FKU46" s="246" t="s">
        <v>79</v>
      </c>
      <c r="FKV46" s="246"/>
      <c r="FKW46" s="246" t="s">
        <v>79</v>
      </c>
      <c r="FKX46" s="246"/>
      <c r="FKY46" s="246" t="s">
        <v>79</v>
      </c>
      <c r="FKZ46" s="246"/>
      <c r="FLA46" s="246" t="s">
        <v>79</v>
      </c>
      <c r="FLB46" s="246"/>
      <c r="FLC46" s="246" t="s">
        <v>79</v>
      </c>
      <c r="FLD46" s="246"/>
      <c r="FLE46" s="246" t="s">
        <v>79</v>
      </c>
      <c r="FLF46" s="246"/>
      <c r="FLG46" s="246" t="s">
        <v>79</v>
      </c>
      <c r="FLH46" s="246"/>
      <c r="FLI46" s="246" t="s">
        <v>79</v>
      </c>
      <c r="FLJ46" s="246"/>
      <c r="FLK46" s="246" t="s">
        <v>79</v>
      </c>
      <c r="FLL46" s="246"/>
      <c r="FLM46" s="246" t="s">
        <v>79</v>
      </c>
      <c r="FLN46" s="246"/>
      <c r="FLO46" s="246" t="s">
        <v>79</v>
      </c>
      <c r="FLP46" s="246"/>
      <c r="FLQ46" s="246" t="s">
        <v>79</v>
      </c>
      <c r="FLR46" s="246"/>
      <c r="FLS46" s="246" t="s">
        <v>79</v>
      </c>
      <c r="FLT46" s="246"/>
      <c r="FLU46" s="246" t="s">
        <v>79</v>
      </c>
      <c r="FLV46" s="246"/>
      <c r="FLW46" s="246" t="s">
        <v>79</v>
      </c>
      <c r="FLX46" s="246"/>
      <c r="FLY46" s="246" t="s">
        <v>79</v>
      </c>
      <c r="FLZ46" s="246"/>
      <c r="FMA46" s="246" t="s">
        <v>79</v>
      </c>
      <c r="FMB46" s="246"/>
      <c r="FMC46" s="246" t="s">
        <v>79</v>
      </c>
      <c r="FMD46" s="246"/>
      <c r="FME46" s="246" t="s">
        <v>79</v>
      </c>
      <c r="FMF46" s="246"/>
      <c r="FMG46" s="246" t="s">
        <v>79</v>
      </c>
      <c r="FMH46" s="246"/>
      <c r="FMI46" s="246" t="s">
        <v>79</v>
      </c>
      <c r="FMJ46" s="246"/>
      <c r="FMK46" s="246" t="s">
        <v>79</v>
      </c>
      <c r="FML46" s="246"/>
      <c r="FMM46" s="246" t="s">
        <v>79</v>
      </c>
      <c r="FMN46" s="246"/>
      <c r="FMO46" s="246" t="s">
        <v>79</v>
      </c>
      <c r="FMP46" s="246"/>
      <c r="FMQ46" s="246" t="s">
        <v>79</v>
      </c>
      <c r="FMR46" s="246"/>
      <c r="FMS46" s="246" t="s">
        <v>79</v>
      </c>
      <c r="FMT46" s="246"/>
      <c r="FMU46" s="246" t="s">
        <v>79</v>
      </c>
      <c r="FMV46" s="246"/>
      <c r="FMW46" s="246" t="s">
        <v>79</v>
      </c>
      <c r="FMX46" s="246"/>
      <c r="FMY46" s="246" t="s">
        <v>79</v>
      </c>
      <c r="FMZ46" s="246"/>
      <c r="FNA46" s="246" t="s">
        <v>79</v>
      </c>
      <c r="FNB46" s="246"/>
      <c r="FNC46" s="246" t="s">
        <v>79</v>
      </c>
      <c r="FND46" s="246"/>
      <c r="FNE46" s="246" t="s">
        <v>79</v>
      </c>
      <c r="FNF46" s="246"/>
      <c r="FNG46" s="246" t="s">
        <v>79</v>
      </c>
      <c r="FNH46" s="246"/>
      <c r="FNI46" s="246" t="s">
        <v>79</v>
      </c>
      <c r="FNJ46" s="246"/>
      <c r="FNK46" s="246" t="s">
        <v>79</v>
      </c>
      <c r="FNL46" s="246"/>
      <c r="FNM46" s="246" t="s">
        <v>79</v>
      </c>
      <c r="FNN46" s="246"/>
      <c r="FNO46" s="246" t="s">
        <v>79</v>
      </c>
      <c r="FNP46" s="246"/>
      <c r="FNQ46" s="246" t="s">
        <v>79</v>
      </c>
      <c r="FNR46" s="246"/>
      <c r="FNS46" s="246" t="s">
        <v>79</v>
      </c>
      <c r="FNT46" s="246"/>
      <c r="FNU46" s="246" t="s">
        <v>79</v>
      </c>
      <c r="FNV46" s="246"/>
      <c r="FNW46" s="246" t="s">
        <v>79</v>
      </c>
      <c r="FNX46" s="246"/>
      <c r="FNY46" s="246" t="s">
        <v>79</v>
      </c>
      <c r="FNZ46" s="246"/>
      <c r="FOA46" s="246" t="s">
        <v>79</v>
      </c>
      <c r="FOB46" s="246"/>
      <c r="FOC46" s="246" t="s">
        <v>79</v>
      </c>
      <c r="FOD46" s="246"/>
      <c r="FOE46" s="246" t="s">
        <v>79</v>
      </c>
      <c r="FOF46" s="246"/>
      <c r="FOG46" s="246" t="s">
        <v>79</v>
      </c>
      <c r="FOH46" s="246"/>
      <c r="FOI46" s="246" t="s">
        <v>79</v>
      </c>
      <c r="FOJ46" s="246"/>
      <c r="FOK46" s="246" t="s">
        <v>79</v>
      </c>
      <c r="FOL46" s="246"/>
      <c r="FOM46" s="246" t="s">
        <v>79</v>
      </c>
      <c r="FON46" s="246"/>
      <c r="FOO46" s="246" t="s">
        <v>79</v>
      </c>
      <c r="FOP46" s="246"/>
      <c r="FOQ46" s="246" t="s">
        <v>79</v>
      </c>
      <c r="FOR46" s="246"/>
      <c r="FOS46" s="246" t="s">
        <v>79</v>
      </c>
      <c r="FOT46" s="246"/>
      <c r="FOU46" s="246" t="s">
        <v>79</v>
      </c>
      <c r="FOV46" s="246"/>
      <c r="FOW46" s="246" t="s">
        <v>79</v>
      </c>
      <c r="FOX46" s="246"/>
      <c r="FOY46" s="246" t="s">
        <v>79</v>
      </c>
      <c r="FOZ46" s="246"/>
      <c r="FPA46" s="246" t="s">
        <v>79</v>
      </c>
      <c r="FPB46" s="246"/>
      <c r="FPC46" s="246" t="s">
        <v>79</v>
      </c>
      <c r="FPD46" s="246"/>
      <c r="FPE46" s="246" t="s">
        <v>79</v>
      </c>
      <c r="FPF46" s="246"/>
      <c r="FPG46" s="246" t="s">
        <v>79</v>
      </c>
      <c r="FPH46" s="246"/>
      <c r="FPI46" s="246" t="s">
        <v>79</v>
      </c>
      <c r="FPJ46" s="246"/>
      <c r="FPK46" s="246" t="s">
        <v>79</v>
      </c>
      <c r="FPL46" s="246"/>
      <c r="FPM46" s="246" t="s">
        <v>79</v>
      </c>
      <c r="FPN46" s="246"/>
      <c r="FPO46" s="246" t="s">
        <v>79</v>
      </c>
      <c r="FPP46" s="246"/>
      <c r="FPQ46" s="246" t="s">
        <v>79</v>
      </c>
      <c r="FPR46" s="246"/>
      <c r="FPS46" s="246" t="s">
        <v>79</v>
      </c>
      <c r="FPT46" s="246"/>
      <c r="FPU46" s="246" t="s">
        <v>79</v>
      </c>
      <c r="FPV46" s="246"/>
      <c r="FPW46" s="246" t="s">
        <v>79</v>
      </c>
      <c r="FPX46" s="246"/>
      <c r="FPY46" s="246" t="s">
        <v>79</v>
      </c>
      <c r="FPZ46" s="246"/>
      <c r="FQA46" s="246" t="s">
        <v>79</v>
      </c>
      <c r="FQB46" s="246"/>
      <c r="FQC46" s="246" t="s">
        <v>79</v>
      </c>
      <c r="FQD46" s="246"/>
      <c r="FQE46" s="246" t="s">
        <v>79</v>
      </c>
      <c r="FQF46" s="246"/>
      <c r="FQG46" s="246" t="s">
        <v>79</v>
      </c>
      <c r="FQH46" s="246"/>
      <c r="FQI46" s="246" t="s">
        <v>79</v>
      </c>
      <c r="FQJ46" s="246"/>
      <c r="FQK46" s="246" t="s">
        <v>79</v>
      </c>
      <c r="FQL46" s="246"/>
      <c r="FQM46" s="246" t="s">
        <v>79</v>
      </c>
      <c r="FQN46" s="246"/>
      <c r="FQO46" s="246" t="s">
        <v>79</v>
      </c>
      <c r="FQP46" s="246"/>
      <c r="FQQ46" s="246" t="s">
        <v>79</v>
      </c>
      <c r="FQR46" s="246"/>
      <c r="FQS46" s="246" t="s">
        <v>79</v>
      </c>
      <c r="FQT46" s="246"/>
      <c r="FQU46" s="246" t="s">
        <v>79</v>
      </c>
      <c r="FQV46" s="246"/>
      <c r="FQW46" s="246" t="s">
        <v>79</v>
      </c>
      <c r="FQX46" s="246"/>
      <c r="FQY46" s="246" t="s">
        <v>79</v>
      </c>
      <c r="FQZ46" s="246"/>
      <c r="FRA46" s="246" t="s">
        <v>79</v>
      </c>
      <c r="FRB46" s="246"/>
      <c r="FRC46" s="246" t="s">
        <v>79</v>
      </c>
      <c r="FRD46" s="246"/>
      <c r="FRE46" s="246" t="s">
        <v>79</v>
      </c>
      <c r="FRF46" s="246"/>
      <c r="FRG46" s="246" t="s">
        <v>79</v>
      </c>
      <c r="FRH46" s="246"/>
      <c r="FRI46" s="246" t="s">
        <v>79</v>
      </c>
      <c r="FRJ46" s="246"/>
      <c r="FRK46" s="246" t="s">
        <v>79</v>
      </c>
      <c r="FRL46" s="246"/>
      <c r="FRM46" s="246" t="s">
        <v>79</v>
      </c>
      <c r="FRN46" s="246"/>
      <c r="FRO46" s="246" t="s">
        <v>79</v>
      </c>
      <c r="FRP46" s="246"/>
      <c r="FRQ46" s="246" t="s">
        <v>79</v>
      </c>
      <c r="FRR46" s="246"/>
      <c r="FRS46" s="246" t="s">
        <v>79</v>
      </c>
      <c r="FRT46" s="246"/>
      <c r="FRU46" s="246" t="s">
        <v>79</v>
      </c>
      <c r="FRV46" s="246"/>
      <c r="FRW46" s="246" t="s">
        <v>79</v>
      </c>
      <c r="FRX46" s="246"/>
      <c r="FRY46" s="246" t="s">
        <v>79</v>
      </c>
      <c r="FRZ46" s="246"/>
      <c r="FSA46" s="246" t="s">
        <v>79</v>
      </c>
      <c r="FSB46" s="246"/>
      <c r="FSC46" s="246" t="s">
        <v>79</v>
      </c>
      <c r="FSD46" s="246"/>
      <c r="FSE46" s="246" t="s">
        <v>79</v>
      </c>
      <c r="FSF46" s="246"/>
      <c r="FSG46" s="246" t="s">
        <v>79</v>
      </c>
      <c r="FSH46" s="246"/>
      <c r="FSI46" s="246" t="s">
        <v>79</v>
      </c>
      <c r="FSJ46" s="246"/>
      <c r="FSK46" s="246" t="s">
        <v>79</v>
      </c>
      <c r="FSL46" s="246"/>
      <c r="FSM46" s="246" t="s">
        <v>79</v>
      </c>
      <c r="FSN46" s="246"/>
      <c r="FSO46" s="246" t="s">
        <v>79</v>
      </c>
      <c r="FSP46" s="246"/>
      <c r="FSQ46" s="246" t="s">
        <v>79</v>
      </c>
      <c r="FSR46" s="246"/>
      <c r="FSS46" s="246" t="s">
        <v>79</v>
      </c>
      <c r="FST46" s="246"/>
      <c r="FSU46" s="246" t="s">
        <v>79</v>
      </c>
      <c r="FSV46" s="246"/>
      <c r="FSW46" s="246" t="s">
        <v>79</v>
      </c>
      <c r="FSX46" s="246"/>
      <c r="FSY46" s="246" t="s">
        <v>79</v>
      </c>
      <c r="FSZ46" s="246"/>
      <c r="FTA46" s="246" t="s">
        <v>79</v>
      </c>
      <c r="FTB46" s="246"/>
      <c r="FTC46" s="246" t="s">
        <v>79</v>
      </c>
      <c r="FTD46" s="246"/>
      <c r="FTE46" s="246" t="s">
        <v>79</v>
      </c>
      <c r="FTF46" s="246"/>
      <c r="FTG46" s="246" t="s">
        <v>79</v>
      </c>
      <c r="FTH46" s="246"/>
      <c r="FTI46" s="246" t="s">
        <v>79</v>
      </c>
      <c r="FTJ46" s="246"/>
      <c r="FTK46" s="246" t="s">
        <v>79</v>
      </c>
      <c r="FTL46" s="246"/>
      <c r="FTM46" s="246" t="s">
        <v>79</v>
      </c>
      <c r="FTN46" s="246"/>
      <c r="FTO46" s="246" t="s">
        <v>79</v>
      </c>
      <c r="FTP46" s="246"/>
      <c r="FTQ46" s="246" t="s">
        <v>79</v>
      </c>
      <c r="FTR46" s="246"/>
      <c r="FTS46" s="246" t="s">
        <v>79</v>
      </c>
      <c r="FTT46" s="246"/>
      <c r="FTU46" s="246" t="s">
        <v>79</v>
      </c>
      <c r="FTV46" s="246"/>
      <c r="FTW46" s="246" t="s">
        <v>79</v>
      </c>
      <c r="FTX46" s="246"/>
      <c r="FTY46" s="246" t="s">
        <v>79</v>
      </c>
      <c r="FTZ46" s="246"/>
      <c r="FUA46" s="246" t="s">
        <v>79</v>
      </c>
      <c r="FUB46" s="246"/>
      <c r="FUC46" s="246" t="s">
        <v>79</v>
      </c>
      <c r="FUD46" s="246"/>
      <c r="FUE46" s="246" t="s">
        <v>79</v>
      </c>
      <c r="FUF46" s="246"/>
      <c r="FUG46" s="246" t="s">
        <v>79</v>
      </c>
      <c r="FUH46" s="246"/>
      <c r="FUI46" s="246" t="s">
        <v>79</v>
      </c>
      <c r="FUJ46" s="246"/>
      <c r="FUK46" s="246" t="s">
        <v>79</v>
      </c>
      <c r="FUL46" s="246"/>
      <c r="FUM46" s="246" t="s">
        <v>79</v>
      </c>
      <c r="FUN46" s="246"/>
      <c r="FUO46" s="246" t="s">
        <v>79</v>
      </c>
      <c r="FUP46" s="246"/>
      <c r="FUQ46" s="246" t="s">
        <v>79</v>
      </c>
      <c r="FUR46" s="246"/>
      <c r="FUS46" s="246" t="s">
        <v>79</v>
      </c>
      <c r="FUT46" s="246"/>
      <c r="FUU46" s="246" t="s">
        <v>79</v>
      </c>
      <c r="FUV46" s="246"/>
      <c r="FUW46" s="246" t="s">
        <v>79</v>
      </c>
      <c r="FUX46" s="246"/>
      <c r="FUY46" s="246" t="s">
        <v>79</v>
      </c>
      <c r="FUZ46" s="246"/>
      <c r="FVA46" s="246" t="s">
        <v>79</v>
      </c>
      <c r="FVB46" s="246"/>
      <c r="FVC46" s="246" t="s">
        <v>79</v>
      </c>
      <c r="FVD46" s="246"/>
      <c r="FVE46" s="246" t="s">
        <v>79</v>
      </c>
      <c r="FVF46" s="246"/>
      <c r="FVG46" s="246" t="s">
        <v>79</v>
      </c>
      <c r="FVH46" s="246"/>
      <c r="FVI46" s="246" t="s">
        <v>79</v>
      </c>
      <c r="FVJ46" s="246"/>
      <c r="FVK46" s="246" t="s">
        <v>79</v>
      </c>
      <c r="FVL46" s="246"/>
      <c r="FVM46" s="246" t="s">
        <v>79</v>
      </c>
      <c r="FVN46" s="246"/>
      <c r="FVO46" s="246" t="s">
        <v>79</v>
      </c>
      <c r="FVP46" s="246"/>
      <c r="FVQ46" s="246" t="s">
        <v>79</v>
      </c>
      <c r="FVR46" s="246"/>
      <c r="FVS46" s="246" t="s">
        <v>79</v>
      </c>
      <c r="FVT46" s="246"/>
      <c r="FVU46" s="246" t="s">
        <v>79</v>
      </c>
      <c r="FVV46" s="246"/>
      <c r="FVW46" s="246" t="s">
        <v>79</v>
      </c>
      <c r="FVX46" s="246"/>
      <c r="FVY46" s="246" t="s">
        <v>79</v>
      </c>
      <c r="FVZ46" s="246"/>
      <c r="FWA46" s="246" t="s">
        <v>79</v>
      </c>
      <c r="FWB46" s="246"/>
      <c r="FWC46" s="246" t="s">
        <v>79</v>
      </c>
      <c r="FWD46" s="246"/>
      <c r="FWE46" s="246" t="s">
        <v>79</v>
      </c>
      <c r="FWF46" s="246"/>
      <c r="FWG46" s="246" t="s">
        <v>79</v>
      </c>
      <c r="FWH46" s="246"/>
      <c r="FWI46" s="246" t="s">
        <v>79</v>
      </c>
      <c r="FWJ46" s="246"/>
      <c r="FWK46" s="246" t="s">
        <v>79</v>
      </c>
      <c r="FWL46" s="246"/>
      <c r="FWM46" s="246" t="s">
        <v>79</v>
      </c>
      <c r="FWN46" s="246"/>
      <c r="FWO46" s="246" t="s">
        <v>79</v>
      </c>
      <c r="FWP46" s="246"/>
      <c r="FWQ46" s="246" t="s">
        <v>79</v>
      </c>
      <c r="FWR46" s="246"/>
      <c r="FWS46" s="246" t="s">
        <v>79</v>
      </c>
      <c r="FWT46" s="246"/>
      <c r="FWU46" s="246" t="s">
        <v>79</v>
      </c>
      <c r="FWV46" s="246"/>
      <c r="FWW46" s="246" t="s">
        <v>79</v>
      </c>
      <c r="FWX46" s="246"/>
      <c r="FWY46" s="246" t="s">
        <v>79</v>
      </c>
      <c r="FWZ46" s="246"/>
      <c r="FXA46" s="246" t="s">
        <v>79</v>
      </c>
      <c r="FXB46" s="246"/>
      <c r="FXC46" s="246" t="s">
        <v>79</v>
      </c>
      <c r="FXD46" s="246"/>
      <c r="FXE46" s="246" t="s">
        <v>79</v>
      </c>
      <c r="FXF46" s="246"/>
      <c r="FXG46" s="246" t="s">
        <v>79</v>
      </c>
      <c r="FXH46" s="246"/>
      <c r="FXI46" s="246" t="s">
        <v>79</v>
      </c>
      <c r="FXJ46" s="246"/>
      <c r="FXK46" s="246" t="s">
        <v>79</v>
      </c>
      <c r="FXL46" s="246"/>
      <c r="FXM46" s="246" t="s">
        <v>79</v>
      </c>
      <c r="FXN46" s="246"/>
      <c r="FXO46" s="246" t="s">
        <v>79</v>
      </c>
      <c r="FXP46" s="246"/>
      <c r="FXQ46" s="246" t="s">
        <v>79</v>
      </c>
      <c r="FXR46" s="246"/>
      <c r="FXS46" s="246" t="s">
        <v>79</v>
      </c>
      <c r="FXT46" s="246"/>
      <c r="FXU46" s="246" t="s">
        <v>79</v>
      </c>
      <c r="FXV46" s="246"/>
      <c r="FXW46" s="246" t="s">
        <v>79</v>
      </c>
      <c r="FXX46" s="246"/>
      <c r="FXY46" s="246" t="s">
        <v>79</v>
      </c>
      <c r="FXZ46" s="246"/>
      <c r="FYA46" s="246" t="s">
        <v>79</v>
      </c>
      <c r="FYB46" s="246"/>
      <c r="FYC46" s="246" t="s">
        <v>79</v>
      </c>
      <c r="FYD46" s="246"/>
      <c r="FYE46" s="246" t="s">
        <v>79</v>
      </c>
      <c r="FYF46" s="246"/>
      <c r="FYG46" s="246" t="s">
        <v>79</v>
      </c>
      <c r="FYH46" s="246"/>
      <c r="FYI46" s="246" t="s">
        <v>79</v>
      </c>
      <c r="FYJ46" s="246"/>
      <c r="FYK46" s="246" t="s">
        <v>79</v>
      </c>
      <c r="FYL46" s="246"/>
      <c r="FYM46" s="246" t="s">
        <v>79</v>
      </c>
      <c r="FYN46" s="246"/>
      <c r="FYO46" s="246" t="s">
        <v>79</v>
      </c>
      <c r="FYP46" s="246"/>
      <c r="FYQ46" s="246" t="s">
        <v>79</v>
      </c>
      <c r="FYR46" s="246"/>
      <c r="FYS46" s="246" t="s">
        <v>79</v>
      </c>
      <c r="FYT46" s="246"/>
      <c r="FYU46" s="246" t="s">
        <v>79</v>
      </c>
      <c r="FYV46" s="246"/>
      <c r="FYW46" s="246" t="s">
        <v>79</v>
      </c>
      <c r="FYX46" s="246"/>
      <c r="FYY46" s="246" t="s">
        <v>79</v>
      </c>
      <c r="FYZ46" s="246"/>
      <c r="FZA46" s="246" t="s">
        <v>79</v>
      </c>
      <c r="FZB46" s="246"/>
      <c r="FZC46" s="246" t="s">
        <v>79</v>
      </c>
      <c r="FZD46" s="246"/>
      <c r="FZE46" s="246" t="s">
        <v>79</v>
      </c>
      <c r="FZF46" s="246"/>
      <c r="FZG46" s="246" t="s">
        <v>79</v>
      </c>
      <c r="FZH46" s="246"/>
      <c r="FZI46" s="246" t="s">
        <v>79</v>
      </c>
      <c r="FZJ46" s="246"/>
      <c r="FZK46" s="246" t="s">
        <v>79</v>
      </c>
      <c r="FZL46" s="246"/>
      <c r="FZM46" s="246" t="s">
        <v>79</v>
      </c>
      <c r="FZN46" s="246"/>
      <c r="FZO46" s="246" t="s">
        <v>79</v>
      </c>
      <c r="FZP46" s="246"/>
      <c r="FZQ46" s="246" t="s">
        <v>79</v>
      </c>
      <c r="FZR46" s="246"/>
      <c r="FZS46" s="246" t="s">
        <v>79</v>
      </c>
      <c r="FZT46" s="246"/>
      <c r="FZU46" s="246" t="s">
        <v>79</v>
      </c>
      <c r="FZV46" s="246"/>
      <c r="FZW46" s="246" t="s">
        <v>79</v>
      </c>
      <c r="FZX46" s="246"/>
      <c r="FZY46" s="246" t="s">
        <v>79</v>
      </c>
      <c r="FZZ46" s="246"/>
      <c r="GAA46" s="246" t="s">
        <v>79</v>
      </c>
      <c r="GAB46" s="246"/>
      <c r="GAC46" s="246" t="s">
        <v>79</v>
      </c>
      <c r="GAD46" s="246"/>
      <c r="GAE46" s="246" t="s">
        <v>79</v>
      </c>
      <c r="GAF46" s="246"/>
      <c r="GAG46" s="246" t="s">
        <v>79</v>
      </c>
      <c r="GAH46" s="246"/>
      <c r="GAI46" s="246" t="s">
        <v>79</v>
      </c>
      <c r="GAJ46" s="246"/>
      <c r="GAK46" s="246" t="s">
        <v>79</v>
      </c>
      <c r="GAL46" s="246"/>
      <c r="GAM46" s="246" t="s">
        <v>79</v>
      </c>
      <c r="GAN46" s="246"/>
      <c r="GAO46" s="246" t="s">
        <v>79</v>
      </c>
      <c r="GAP46" s="246"/>
      <c r="GAQ46" s="246" t="s">
        <v>79</v>
      </c>
      <c r="GAR46" s="246"/>
      <c r="GAS46" s="246" t="s">
        <v>79</v>
      </c>
      <c r="GAT46" s="246"/>
      <c r="GAU46" s="246" t="s">
        <v>79</v>
      </c>
      <c r="GAV46" s="246"/>
      <c r="GAW46" s="246" t="s">
        <v>79</v>
      </c>
      <c r="GAX46" s="246"/>
      <c r="GAY46" s="246" t="s">
        <v>79</v>
      </c>
      <c r="GAZ46" s="246"/>
      <c r="GBA46" s="246" t="s">
        <v>79</v>
      </c>
      <c r="GBB46" s="246"/>
      <c r="GBC46" s="246" t="s">
        <v>79</v>
      </c>
      <c r="GBD46" s="246"/>
      <c r="GBE46" s="246" t="s">
        <v>79</v>
      </c>
      <c r="GBF46" s="246"/>
      <c r="GBG46" s="246" t="s">
        <v>79</v>
      </c>
      <c r="GBH46" s="246"/>
      <c r="GBI46" s="246" t="s">
        <v>79</v>
      </c>
      <c r="GBJ46" s="246"/>
      <c r="GBK46" s="246" t="s">
        <v>79</v>
      </c>
      <c r="GBL46" s="246"/>
      <c r="GBM46" s="246" t="s">
        <v>79</v>
      </c>
      <c r="GBN46" s="246"/>
      <c r="GBO46" s="246" t="s">
        <v>79</v>
      </c>
      <c r="GBP46" s="246"/>
      <c r="GBQ46" s="246" t="s">
        <v>79</v>
      </c>
      <c r="GBR46" s="246"/>
      <c r="GBS46" s="246" t="s">
        <v>79</v>
      </c>
      <c r="GBT46" s="246"/>
      <c r="GBU46" s="246" t="s">
        <v>79</v>
      </c>
      <c r="GBV46" s="246"/>
      <c r="GBW46" s="246" t="s">
        <v>79</v>
      </c>
      <c r="GBX46" s="246"/>
      <c r="GBY46" s="246" t="s">
        <v>79</v>
      </c>
      <c r="GBZ46" s="246"/>
      <c r="GCA46" s="246" t="s">
        <v>79</v>
      </c>
      <c r="GCB46" s="246"/>
      <c r="GCC46" s="246" t="s">
        <v>79</v>
      </c>
      <c r="GCD46" s="246"/>
      <c r="GCE46" s="246" t="s">
        <v>79</v>
      </c>
      <c r="GCF46" s="246"/>
      <c r="GCG46" s="246" t="s">
        <v>79</v>
      </c>
      <c r="GCH46" s="246"/>
      <c r="GCI46" s="246" t="s">
        <v>79</v>
      </c>
      <c r="GCJ46" s="246"/>
      <c r="GCK46" s="246" t="s">
        <v>79</v>
      </c>
      <c r="GCL46" s="246"/>
      <c r="GCM46" s="246" t="s">
        <v>79</v>
      </c>
      <c r="GCN46" s="246"/>
      <c r="GCO46" s="246" t="s">
        <v>79</v>
      </c>
      <c r="GCP46" s="246"/>
      <c r="GCQ46" s="246" t="s">
        <v>79</v>
      </c>
      <c r="GCR46" s="246"/>
      <c r="GCS46" s="246" t="s">
        <v>79</v>
      </c>
      <c r="GCT46" s="246"/>
      <c r="GCU46" s="246" t="s">
        <v>79</v>
      </c>
      <c r="GCV46" s="246"/>
      <c r="GCW46" s="246" t="s">
        <v>79</v>
      </c>
      <c r="GCX46" s="246"/>
      <c r="GCY46" s="246" t="s">
        <v>79</v>
      </c>
      <c r="GCZ46" s="246"/>
      <c r="GDA46" s="246" t="s">
        <v>79</v>
      </c>
      <c r="GDB46" s="246"/>
      <c r="GDC46" s="246" t="s">
        <v>79</v>
      </c>
      <c r="GDD46" s="246"/>
      <c r="GDE46" s="246" t="s">
        <v>79</v>
      </c>
      <c r="GDF46" s="246"/>
      <c r="GDG46" s="246" t="s">
        <v>79</v>
      </c>
      <c r="GDH46" s="246"/>
      <c r="GDI46" s="246" t="s">
        <v>79</v>
      </c>
      <c r="GDJ46" s="246"/>
      <c r="GDK46" s="246" t="s">
        <v>79</v>
      </c>
      <c r="GDL46" s="246"/>
      <c r="GDM46" s="246" t="s">
        <v>79</v>
      </c>
      <c r="GDN46" s="246"/>
      <c r="GDO46" s="246" t="s">
        <v>79</v>
      </c>
      <c r="GDP46" s="246"/>
      <c r="GDQ46" s="246" t="s">
        <v>79</v>
      </c>
      <c r="GDR46" s="246"/>
      <c r="GDS46" s="246" t="s">
        <v>79</v>
      </c>
      <c r="GDT46" s="246"/>
      <c r="GDU46" s="246" t="s">
        <v>79</v>
      </c>
      <c r="GDV46" s="246"/>
      <c r="GDW46" s="246" t="s">
        <v>79</v>
      </c>
      <c r="GDX46" s="246"/>
      <c r="GDY46" s="246" t="s">
        <v>79</v>
      </c>
      <c r="GDZ46" s="246"/>
      <c r="GEA46" s="246" t="s">
        <v>79</v>
      </c>
      <c r="GEB46" s="246"/>
      <c r="GEC46" s="246" t="s">
        <v>79</v>
      </c>
      <c r="GED46" s="246"/>
      <c r="GEE46" s="246" t="s">
        <v>79</v>
      </c>
      <c r="GEF46" s="246"/>
      <c r="GEG46" s="246" t="s">
        <v>79</v>
      </c>
      <c r="GEH46" s="246"/>
      <c r="GEI46" s="246" t="s">
        <v>79</v>
      </c>
      <c r="GEJ46" s="246"/>
      <c r="GEK46" s="246" t="s">
        <v>79</v>
      </c>
      <c r="GEL46" s="246"/>
      <c r="GEM46" s="246" t="s">
        <v>79</v>
      </c>
      <c r="GEN46" s="246"/>
      <c r="GEO46" s="246" t="s">
        <v>79</v>
      </c>
      <c r="GEP46" s="246"/>
      <c r="GEQ46" s="246" t="s">
        <v>79</v>
      </c>
      <c r="GER46" s="246"/>
      <c r="GES46" s="246" t="s">
        <v>79</v>
      </c>
      <c r="GET46" s="246"/>
      <c r="GEU46" s="246" t="s">
        <v>79</v>
      </c>
      <c r="GEV46" s="246"/>
      <c r="GEW46" s="246" t="s">
        <v>79</v>
      </c>
      <c r="GEX46" s="246"/>
      <c r="GEY46" s="246" t="s">
        <v>79</v>
      </c>
      <c r="GEZ46" s="246"/>
      <c r="GFA46" s="246" t="s">
        <v>79</v>
      </c>
      <c r="GFB46" s="246"/>
      <c r="GFC46" s="246" t="s">
        <v>79</v>
      </c>
      <c r="GFD46" s="246"/>
      <c r="GFE46" s="246" t="s">
        <v>79</v>
      </c>
      <c r="GFF46" s="246"/>
      <c r="GFG46" s="246" t="s">
        <v>79</v>
      </c>
      <c r="GFH46" s="246"/>
      <c r="GFI46" s="246" t="s">
        <v>79</v>
      </c>
      <c r="GFJ46" s="246"/>
      <c r="GFK46" s="246" t="s">
        <v>79</v>
      </c>
      <c r="GFL46" s="246"/>
      <c r="GFM46" s="246" t="s">
        <v>79</v>
      </c>
      <c r="GFN46" s="246"/>
      <c r="GFO46" s="246" t="s">
        <v>79</v>
      </c>
      <c r="GFP46" s="246"/>
      <c r="GFQ46" s="246" t="s">
        <v>79</v>
      </c>
      <c r="GFR46" s="246"/>
      <c r="GFS46" s="246" t="s">
        <v>79</v>
      </c>
      <c r="GFT46" s="246"/>
      <c r="GFU46" s="246" t="s">
        <v>79</v>
      </c>
      <c r="GFV46" s="246"/>
      <c r="GFW46" s="246" t="s">
        <v>79</v>
      </c>
      <c r="GFX46" s="246"/>
      <c r="GFY46" s="246" t="s">
        <v>79</v>
      </c>
      <c r="GFZ46" s="246"/>
      <c r="GGA46" s="246" t="s">
        <v>79</v>
      </c>
      <c r="GGB46" s="246"/>
      <c r="GGC46" s="246" t="s">
        <v>79</v>
      </c>
      <c r="GGD46" s="246"/>
      <c r="GGE46" s="246" t="s">
        <v>79</v>
      </c>
      <c r="GGF46" s="246"/>
      <c r="GGG46" s="246" t="s">
        <v>79</v>
      </c>
      <c r="GGH46" s="246"/>
      <c r="GGI46" s="246" t="s">
        <v>79</v>
      </c>
      <c r="GGJ46" s="246"/>
      <c r="GGK46" s="246" t="s">
        <v>79</v>
      </c>
      <c r="GGL46" s="246"/>
      <c r="GGM46" s="246" t="s">
        <v>79</v>
      </c>
      <c r="GGN46" s="246"/>
      <c r="GGO46" s="246" t="s">
        <v>79</v>
      </c>
      <c r="GGP46" s="246"/>
      <c r="GGQ46" s="246" t="s">
        <v>79</v>
      </c>
      <c r="GGR46" s="246"/>
      <c r="GGS46" s="246" t="s">
        <v>79</v>
      </c>
      <c r="GGT46" s="246"/>
      <c r="GGU46" s="246" t="s">
        <v>79</v>
      </c>
      <c r="GGV46" s="246"/>
      <c r="GGW46" s="246" t="s">
        <v>79</v>
      </c>
      <c r="GGX46" s="246"/>
      <c r="GGY46" s="246" t="s">
        <v>79</v>
      </c>
      <c r="GGZ46" s="246"/>
      <c r="GHA46" s="246" t="s">
        <v>79</v>
      </c>
      <c r="GHB46" s="246"/>
      <c r="GHC46" s="246" t="s">
        <v>79</v>
      </c>
      <c r="GHD46" s="246"/>
      <c r="GHE46" s="246" t="s">
        <v>79</v>
      </c>
      <c r="GHF46" s="246"/>
      <c r="GHG46" s="246" t="s">
        <v>79</v>
      </c>
      <c r="GHH46" s="246"/>
      <c r="GHI46" s="246" t="s">
        <v>79</v>
      </c>
      <c r="GHJ46" s="246"/>
      <c r="GHK46" s="246" t="s">
        <v>79</v>
      </c>
      <c r="GHL46" s="246"/>
      <c r="GHM46" s="246" t="s">
        <v>79</v>
      </c>
      <c r="GHN46" s="246"/>
      <c r="GHO46" s="246" t="s">
        <v>79</v>
      </c>
      <c r="GHP46" s="246"/>
      <c r="GHQ46" s="246" t="s">
        <v>79</v>
      </c>
      <c r="GHR46" s="246"/>
      <c r="GHS46" s="246" t="s">
        <v>79</v>
      </c>
      <c r="GHT46" s="246"/>
      <c r="GHU46" s="246" t="s">
        <v>79</v>
      </c>
      <c r="GHV46" s="246"/>
      <c r="GHW46" s="246" t="s">
        <v>79</v>
      </c>
      <c r="GHX46" s="246"/>
      <c r="GHY46" s="246" t="s">
        <v>79</v>
      </c>
      <c r="GHZ46" s="246"/>
      <c r="GIA46" s="246" t="s">
        <v>79</v>
      </c>
      <c r="GIB46" s="246"/>
      <c r="GIC46" s="246" t="s">
        <v>79</v>
      </c>
      <c r="GID46" s="246"/>
      <c r="GIE46" s="246" t="s">
        <v>79</v>
      </c>
      <c r="GIF46" s="246"/>
      <c r="GIG46" s="246" t="s">
        <v>79</v>
      </c>
      <c r="GIH46" s="246"/>
      <c r="GII46" s="246" t="s">
        <v>79</v>
      </c>
      <c r="GIJ46" s="246"/>
      <c r="GIK46" s="246" t="s">
        <v>79</v>
      </c>
      <c r="GIL46" s="246"/>
      <c r="GIM46" s="246" t="s">
        <v>79</v>
      </c>
      <c r="GIN46" s="246"/>
      <c r="GIO46" s="246" t="s">
        <v>79</v>
      </c>
      <c r="GIP46" s="246"/>
      <c r="GIQ46" s="246" t="s">
        <v>79</v>
      </c>
      <c r="GIR46" s="246"/>
      <c r="GIS46" s="246" t="s">
        <v>79</v>
      </c>
      <c r="GIT46" s="246"/>
      <c r="GIU46" s="246" t="s">
        <v>79</v>
      </c>
      <c r="GIV46" s="246"/>
      <c r="GIW46" s="246" t="s">
        <v>79</v>
      </c>
      <c r="GIX46" s="246"/>
      <c r="GIY46" s="246" t="s">
        <v>79</v>
      </c>
      <c r="GIZ46" s="246"/>
      <c r="GJA46" s="246" t="s">
        <v>79</v>
      </c>
      <c r="GJB46" s="246"/>
      <c r="GJC46" s="246" t="s">
        <v>79</v>
      </c>
      <c r="GJD46" s="246"/>
      <c r="GJE46" s="246" t="s">
        <v>79</v>
      </c>
      <c r="GJF46" s="246"/>
      <c r="GJG46" s="246" t="s">
        <v>79</v>
      </c>
      <c r="GJH46" s="246"/>
      <c r="GJI46" s="246" t="s">
        <v>79</v>
      </c>
      <c r="GJJ46" s="246"/>
      <c r="GJK46" s="246" t="s">
        <v>79</v>
      </c>
      <c r="GJL46" s="246"/>
      <c r="GJM46" s="246" t="s">
        <v>79</v>
      </c>
      <c r="GJN46" s="246"/>
      <c r="GJO46" s="246" t="s">
        <v>79</v>
      </c>
      <c r="GJP46" s="246"/>
      <c r="GJQ46" s="246" t="s">
        <v>79</v>
      </c>
      <c r="GJR46" s="246"/>
      <c r="GJS46" s="246" t="s">
        <v>79</v>
      </c>
      <c r="GJT46" s="246"/>
      <c r="GJU46" s="246" t="s">
        <v>79</v>
      </c>
      <c r="GJV46" s="246"/>
      <c r="GJW46" s="246" t="s">
        <v>79</v>
      </c>
      <c r="GJX46" s="246"/>
      <c r="GJY46" s="246" t="s">
        <v>79</v>
      </c>
      <c r="GJZ46" s="246"/>
      <c r="GKA46" s="246" t="s">
        <v>79</v>
      </c>
      <c r="GKB46" s="246"/>
      <c r="GKC46" s="246" t="s">
        <v>79</v>
      </c>
      <c r="GKD46" s="246"/>
      <c r="GKE46" s="246" t="s">
        <v>79</v>
      </c>
      <c r="GKF46" s="246"/>
      <c r="GKG46" s="246" t="s">
        <v>79</v>
      </c>
      <c r="GKH46" s="246"/>
      <c r="GKI46" s="246" t="s">
        <v>79</v>
      </c>
      <c r="GKJ46" s="246"/>
      <c r="GKK46" s="246" t="s">
        <v>79</v>
      </c>
      <c r="GKL46" s="246"/>
      <c r="GKM46" s="246" t="s">
        <v>79</v>
      </c>
      <c r="GKN46" s="246"/>
      <c r="GKO46" s="246" t="s">
        <v>79</v>
      </c>
      <c r="GKP46" s="246"/>
      <c r="GKQ46" s="246" t="s">
        <v>79</v>
      </c>
      <c r="GKR46" s="246"/>
      <c r="GKS46" s="246" t="s">
        <v>79</v>
      </c>
      <c r="GKT46" s="246"/>
      <c r="GKU46" s="246" t="s">
        <v>79</v>
      </c>
      <c r="GKV46" s="246"/>
      <c r="GKW46" s="246" t="s">
        <v>79</v>
      </c>
      <c r="GKX46" s="246"/>
      <c r="GKY46" s="246" t="s">
        <v>79</v>
      </c>
      <c r="GKZ46" s="246"/>
      <c r="GLA46" s="246" t="s">
        <v>79</v>
      </c>
      <c r="GLB46" s="246"/>
      <c r="GLC46" s="246" t="s">
        <v>79</v>
      </c>
      <c r="GLD46" s="246"/>
      <c r="GLE46" s="246" t="s">
        <v>79</v>
      </c>
      <c r="GLF46" s="246"/>
      <c r="GLG46" s="246" t="s">
        <v>79</v>
      </c>
      <c r="GLH46" s="246"/>
      <c r="GLI46" s="246" t="s">
        <v>79</v>
      </c>
      <c r="GLJ46" s="246"/>
      <c r="GLK46" s="246" t="s">
        <v>79</v>
      </c>
      <c r="GLL46" s="246"/>
      <c r="GLM46" s="246" t="s">
        <v>79</v>
      </c>
      <c r="GLN46" s="246"/>
      <c r="GLO46" s="246" t="s">
        <v>79</v>
      </c>
      <c r="GLP46" s="246"/>
      <c r="GLQ46" s="246" t="s">
        <v>79</v>
      </c>
      <c r="GLR46" s="246"/>
      <c r="GLS46" s="246" t="s">
        <v>79</v>
      </c>
      <c r="GLT46" s="246"/>
      <c r="GLU46" s="246" t="s">
        <v>79</v>
      </c>
      <c r="GLV46" s="246"/>
      <c r="GLW46" s="246" t="s">
        <v>79</v>
      </c>
      <c r="GLX46" s="246"/>
      <c r="GLY46" s="246" t="s">
        <v>79</v>
      </c>
      <c r="GLZ46" s="246"/>
      <c r="GMA46" s="246" t="s">
        <v>79</v>
      </c>
      <c r="GMB46" s="246"/>
      <c r="GMC46" s="246" t="s">
        <v>79</v>
      </c>
      <c r="GMD46" s="246"/>
      <c r="GME46" s="246" t="s">
        <v>79</v>
      </c>
      <c r="GMF46" s="246"/>
      <c r="GMG46" s="246" t="s">
        <v>79</v>
      </c>
      <c r="GMH46" s="246"/>
      <c r="GMI46" s="246" t="s">
        <v>79</v>
      </c>
      <c r="GMJ46" s="246"/>
      <c r="GMK46" s="246" t="s">
        <v>79</v>
      </c>
      <c r="GML46" s="246"/>
      <c r="GMM46" s="246" t="s">
        <v>79</v>
      </c>
      <c r="GMN46" s="246"/>
      <c r="GMO46" s="246" t="s">
        <v>79</v>
      </c>
      <c r="GMP46" s="246"/>
      <c r="GMQ46" s="246" t="s">
        <v>79</v>
      </c>
      <c r="GMR46" s="246"/>
      <c r="GMS46" s="246" t="s">
        <v>79</v>
      </c>
      <c r="GMT46" s="246"/>
      <c r="GMU46" s="246" t="s">
        <v>79</v>
      </c>
      <c r="GMV46" s="246"/>
      <c r="GMW46" s="246" t="s">
        <v>79</v>
      </c>
      <c r="GMX46" s="246"/>
      <c r="GMY46" s="246" t="s">
        <v>79</v>
      </c>
      <c r="GMZ46" s="246"/>
      <c r="GNA46" s="246" t="s">
        <v>79</v>
      </c>
      <c r="GNB46" s="246"/>
      <c r="GNC46" s="246" t="s">
        <v>79</v>
      </c>
      <c r="GND46" s="246"/>
      <c r="GNE46" s="246" t="s">
        <v>79</v>
      </c>
      <c r="GNF46" s="246"/>
      <c r="GNG46" s="246" t="s">
        <v>79</v>
      </c>
      <c r="GNH46" s="246"/>
      <c r="GNI46" s="246" t="s">
        <v>79</v>
      </c>
      <c r="GNJ46" s="246"/>
      <c r="GNK46" s="246" t="s">
        <v>79</v>
      </c>
      <c r="GNL46" s="246"/>
      <c r="GNM46" s="246" t="s">
        <v>79</v>
      </c>
      <c r="GNN46" s="246"/>
      <c r="GNO46" s="246" t="s">
        <v>79</v>
      </c>
      <c r="GNP46" s="246"/>
      <c r="GNQ46" s="246" t="s">
        <v>79</v>
      </c>
      <c r="GNR46" s="246"/>
      <c r="GNS46" s="246" t="s">
        <v>79</v>
      </c>
      <c r="GNT46" s="246"/>
      <c r="GNU46" s="246" t="s">
        <v>79</v>
      </c>
      <c r="GNV46" s="246"/>
      <c r="GNW46" s="246" t="s">
        <v>79</v>
      </c>
      <c r="GNX46" s="246"/>
      <c r="GNY46" s="246" t="s">
        <v>79</v>
      </c>
      <c r="GNZ46" s="246"/>
      <c r="GOA46" s="246" t="s">
        <v>79</v>
      </c>
      <c r="GOB46" s="246"/>
      <c r="GOC46" s="246" t="s">
        <v>79</v>
      </c>
      <c r="GOD46" s="246"/>
      <c r="GOE46" s="246" t="s">
        <v>79</v>
      </c>
      <c r="GOF46" s="246"/>
      <c r="GOG46" s="246" t="s">
        <v>79</v>
      </c>
      <c r="GOH46" s="246"/>
      <c r="GOI46" s="246" t="s">
        <v>79</v>
      </c>
      <c r="GOJ46" s="246"/>
      <c r="GOK46" s="246" t="s">
        <v>79</v>
      </c>
      <c r="GOL46" s="246"/>
      <c r="GOM46" s="246" t="s">
        <v>79</v>
      </c>
      <c r="GON46" s="246"/>
      <c r="GOO46" s="246" t="s">
        <v>79</v>
      </c>
      <c r="GOP46" s="246"/>
      <c r="GOQ46" s="246" t="s">
        <v>79</v>
      </c>
      <c r="GOR46" s="246"/>
      <c r="GOS46" s="246" t="s">
        <v>79</v>
      </c>
      <c r="GOT46" s="246"/>
      <c r="GOU46" s="246" t="s">
        <v>79</v>
      </c>
      <c r="GOV46" s="246"/>
      <c r="GOW46" s="246" t="s">
        <v>79</v>
      </c>
      <c r="GOX46" s="246"/>
      <c r="GOY46" s="246" t="s">
        <v>79</v>
      </c>
      <c r="GOZ46" s="246"/>
      <c r="GPA46" s="246" t="s">
        <v>79</v>
      </c>
      <c r="GPB46" s="246"/>
      <c r="GPC46" s="246" t="s">
        <v>79</v>
      </c>
      <c r="GPD46" s="246"/>
      <c r="GPE46" s="246" t="s">
        <v>79</v>
      </c>
      <c r="GPF46" s="246"/>
      <c r="GPG46" s="246" t="s">
        <v>79</v>
      </c>
      <c r="GPH46" s="246"/>
      <c r="GPI46" s="246" t="s">
        <v>79</v>
      </c>
      <c r="GPJ46" s="246"/>
      <c r="GPK46" s="246" t="s">
        <v>79</v>
      </c>
      <c r="GPL46" s="246"/>
      <c r="GPM46" s="246" t="s">
        <v>79</v>
      </c>
      <c r="GPN46" s="246"/>
      <c r="GPO46" s="246" t="s">
        <v>79</v>
      </c>
      <c r="GPP46" s="246"/>
      <c r="GPQ46" s="246" t="s">
        <v>79</v>
      </c>
      <c r="GPR46" s="246"/>
      <c r="GPS46" s="246" t="s">
        <v>79</v>
      </c>
      <c r="GPT46" s="246"/>
      <c r="GPU46" s="246" t="s">
        <v>79</v>
      </c>
      <c r="GPV46" s="246"/>
      <c r="GPW46" s="246" t="s">
        <v>79</v>
      </c>
      <c r="GPX46" s="246"/>
      <c r="GPY46" s="246" t="s">
        <v>79</v>
      </c>
      <c r="GPZ46" s="246"/>
      <c r="GQA46" s="246" t="s">
        <v>79</v>
      </c>
      <c r="GQB46" s="246"/>
      <c r="GQC46" s="246" t="s">
        <v>79</v>
      </c>
      <c r="GQD46" s="246"/>
      <c r="GQE46" s="246" t="s">
        <v>79</v>
      </c>
      <c r="GQF46" s="246"/>
      <c r="GQG46" s="246" t="s">
        <v>79</v>
      </c>
      <c r="GQH46" s="246"/>
      <c r="GQI46" s="246" t="s">
        <v>79</v>
      </c>
      <c r="GQJ46" s="246"/>
      <c r="GQK46" s="246" t="s">
        <v>79</v>
      </c>
      <c r="GQL46" s="246"/>
      <c r="GQM46" s="246" t="s">
        <v>79</v>
      </c>
      <c r="GQN46" s="246"/>
      <c r="GQO46" s="246" t="s">
        <v>79</v>
      </c>
      <c r="GQP46" s="246"/>
      <c r="GQQ46" s="246" t="s">
        <v>79</v>
      </c>
      <c r="GQR46" s="246"/>
      <c r="GQS46" s="246" t="s">
        <v>79</v>
      </c>
      <c r="GQT46" s="246"/>
      <c r="GQU46" s="246" t="s">
        <v>79</v>
      </c>
      <c r="GQV46" s="246"/>
      <c r="GQW46" s="246" t="s">
        <v>79</v>
      </c>
      <c r="GQX46" s="246"/>
      <c r="GQY46" s="246" t="s">
        <v>79</v>
      </c>
      <c r="GQZ46" s="246"/>
      <c r="GRA46" s="246" t="s">
        <v>79</v>
      </c>
      <c r="GRB46" s="246"/>
      <c r="GRC46" s="246" t="s">
        <v>79</v>
      </c>
      <c r="GRD46" s="246"/>
      <c r="GRE46" s="246" t="s">
        <v>79</v>
      </c>
      <c r="GRF46" s="246"/>
      <c r="GRG46" s="246" t="s">
        <v>79</v>
      </c>
      <c r="GRH46" s="246"/>
      <c r="GRI46" s="246" t="s">
        <v>79</v>
      </c>
      <c r="GRJ46" s="246"/>
      <c r="GRK46" s="246" t="s">
        <v>79</v>
      </c>
      <c r="GRL46" s="246"/>
      <c r="GRM46" s="246" t="s">
        <v>79</v>
      </c>
      <c r="GRN46" s="246"/>
      <c r="GRO46" s="246" t="s">
        <v>79</v>
      </c>
      <c r="GRP46" s="246"/>
      <c r="GRQ46" s="246" t="s">
        <v>79</v>
      </c>
      <c r="GRR46" s="246"/>
      <c r="GRS46" s="246" t="s">
        <v>79</v>
      </c>
      <c r="GRT46" s="246"/>
      <c r="GRU46" s="246" t="s">
        <v>79</v>
      </c>
      <c r="GRV46" s="246"/>
      <c r="GRW46" s="246" t="s">
        <v>79</v>
      </c>
      <c r="GRX46" s="246"/>
      <c r="GRY46" s="246" t="s">
        <v>79</v>
      </c>
      <c r="GRZ46" s="246"/>
      <c r="GSA46" s="246" t="s">
        <v>79</v>
      </c>
      <c r="GSB46" s="246"/>
      <c r="GSC46" s="246" t="s">
        <v>79</v>
      </c>
      <c r="GSD46" s="246"/>
      <c r="GSE46" s="246" t="s">
        <v>79</v>
      </c>
      <c r="GSF46" s="246"/>
      <c r="GSG46" s="246" t="s">
        <v>79</v>
      </c>
      <c r="GSH46" s="246"/>
      <c r="GSI46" s="246" t="s">
        <v>79</v>
      </c>
      <c r="GSJ46" s="246"/>
      <c r="GSK46" s="246" t="s">
        <v>79</v>
      </c>
      <c r="GSL46" s="246"/>
      <c r="GSM46" s="246" t="s">
        <v>79</v>
      </c>
      <c r="GSN46" s="246"/>
      <c r="GSO46" s="246" t="s">
        <v>79</v>
      </c>
      <c r="GSP46" s="246"/>
      <c r="GSQ46" s="246" t="s">
        <v>79</v>
      </c>
      <c r="GSR46" s="246"/>
      <c r="GSS46" s="246" t="s">
        <v>79</v>
      </c>
      <c r="GST46" s="246"/>
      <c r="GSU46" s="246" t="s">
        <v>79</v>
      </c>
      <c r="GSV46" s="246"/>
      <c r="GSW46" s="246" t="s">
        <v>79</v>
      </c>
      <c r="GSX46" s="246"/>
      <c r="GSY46" s="246" t="s">
        <v>79</v>
      </c>
      <c r="GSZ46" s="246"/>
      <c r="GTA46" s="246" t="s">
        <v>79</v>
      </c>
      <c r="GTB46" s="246"/>
      <c r="GTC46" s="246" t="s">
        <v>79</v>
      </c>
      <c r="GTD46" s="246"/>
      <c r="GTE46" s="246" t="s">
        <v>79</v>
      </c>
      <c r="GTF46" s="246"/>
      <c r="GTG46" s="246" t="s">
        <v>79</v>
      </c>
      <c r="GTH46" s="246"/>
      <c r="GTI46" s="246" t="s">
        <v>79</v>
      </c>
      <c r="GTJ46" s="246"/>
      <c r="GTK46" s="246" t="s">
        <v>79</v>
      </c>
      <c r="GTL46" s="246"/>
      <c r="GTM46" s="246" t="s">
        <v>79</v>
      </c>
      <c r="GTN46" s="246"/>
      <c r="GTO46" s="246" t="s">
        <v>79</v>
      </c>
      <c r="GTP46" s="246"/>
      <c r="GTQ46" s="246" t="s">
        <v>79</v>
      </c>
      <c r="GTR46" s="246"/>
      <c r="GTS46" s="246" t="s">
        <v>79</v>
      </c>
      <c r="GTT46" s="246"/>
      <c r="GTU46" s="246" t="s">
        <v>79</v>
      </c>
      <c r="GTV46" s="246"/>
      <c r="GTW46" s="246" t="s">
        <v>79</v>
      </c>
      <c r="GTX46" s="246"/>
      <c r="GTY46" s="246" t="s">
        <v>79</v>
      </c>
      <c r="GTZ46" s="246"/>
      <c r="GUA46" s="246" t="s">
        <v>79</v>
      </c>
      <c r="GUB46" s="246"/>
      <c r="GUC46" s="246" t="s">
        <v>79</v>
      </c>
      <c r="GUD46" s="246"/>
      <c r="GUE46" s="246" t="s">
        <v>79</v>
      </c>
      <c r="GUF46" s="246"/>
      <c r="GUG46" s="246" t="s">
        <v>79</v>
      </c>
      <c r="GUH46" s="246"/>
      <c r="GUI46" s="246" t="s">
        <v>79</v>
      </c>
      <c r="GUJ46" s="246"/>
      <c r="GUK46" s="246" t="s">
        <v>79</v>
      </c>
      <c r="GUL46" s="246"/>
      <c r="GUM46" s="246" t="s">
        <v>79</v>
      </c>
      <c r="GUN46" s="246"/>
      <c r="GUO46" s="246" t="s">
        <v>79</v>
      </c>
      <c r="GUP46" s="246"/>
      <c r="GUQ46" s="246" t="s">
        <v>79</v>
      </c>
      <c r="GUR46" s="246"/>
      <c r="GUS46" s="246" t="s">
        <v>79</v>
      </c>
      <c r="GUT46" s="246"/>
      <c r="GUU46" s="246" t="s">
        <v>79</v>
      </c>
      <c r="GUV46" s="246"/>
      <c r="GUW46" s="246" t="s">
        <v>79</v>
      </c>
      <c r="GUX46" s="246"/>
      <c r="GUY46" s="246" t="s">
        <v>79</v>
      </c>
      <c r="GUZ46" s="246"/>
      <c r="GVA46" s="246" t="s">
        <v>79</v>
      </c>
      <c r="GVB46" s="246"/>
      <c r="GVC46" s="246" t="s">
        <v>79</v>
      </c>
      <c r="GVD46" s="246"/>
      <c r="GVE46" s="246" t="s">
        <v>79</v>
      </c>
      <c r="GVF46" s="246"/>
      <c r="GVG46" s="246" t="s">
        <v>79</v>
      </c>
      <c r="GVH46" s="246"/>
      <c r="GVI46" s="246" t="s">
        <v>79</v>
      </c>
      <c r="GVJ46" s="246"/>
      <c r="GVK46" s="246" t="s">
        <v>79</v>
      </c>
      <c r="GVL46" s="246"/>
      <c r="GVM46" s="246" t="s">
        <v>79</v>
      </c>
      <c r="GVN46" s="246"/>
      <c r="GVO46" s="246" t="s">
        <v>79</v>
      </c>
      <c r="GVP46" s="246"/>
      <c r="GVQ46" s="246" t="s">
        <v>79</v>
      </c>
      <c r="GVR46" s="246"/>
      <c r="GVS46" s="246" t="s">
        <v>79</v>
      </c>
      <c r="GVT46" s="246"/>
      <c r="GVU46" s="246" t="s">
        <v>79</v>
      </c>
      <c r="GVV46" s="246"/>
      <c r="GVW46" s="246" t="s">
        <v>79</v>
      </c>
      <c r="GVX46" s="246"/>
      <c r="GVY46" s="246" t="s">
        <v>79</v>
      </c>
      <c r="GVZ46" s="246"/>
      <c r="GWA46" s="246" t="s">
        <v>79</v>
      </c>
      <c r="GWB46" s="246"/>
      <c r="GWC46" s="246" t="s">
        <v>79</v>
      </c>
      <c r="GWD46" s="246"/>
      <c r="GWE46" s="246" t="s">
        <v>79</v>
      </c>
      <c r="GWF46" s="246"/>
      <c r="GWG46" s="246" t="s">
        <v>79</v>
      </c>
      <c r="GWH46" s="246"/>
      <c r="GWI46" s="246" t="s">
        <v>79</v>
      </c>
      <c r="GWJ46" s="246"/>
      <c r="GWK46" s="246" t="s">
        <v>79</v>
      </c>
      <c r="GWL46" s="246"/>
      <c r="GWM46" s="246" t="s">
        <v>79</v>
      </c>
      <c r="GWN46" s="246"/>
      <c r="GWO46" s="246" t="s">
        <v>79</v>
      </c>
      <c r="GWP46" s="246"/>
      <c r="GWQ46" s="246" t="s">
        <v>79</v>
      </c>
      <c r="GWR46" s="246"/>
      <c r="GWS46" s="246" t="s">
        <v>79</v>
      </c>
      <c r="GWT46" s="246"/>
      <c r="GWU46" s="246" t="s">
        <v>79</v>
      </c>
      <c r="GWV46" s="246"/>
      <c r="GWW46" s="246" t="s">
        <v>79</v>
      </c>
      <c r="GWX46" s="246"/>
      <c r="GWY46" s="246" t="s">
        <v>79</v>
      </c>
      <c r="GWZ46" s="246"/>
      <c r="GXA46" s="246" t="s">
        <v>79</v>
      </c>
      <c r="GXB46" s="246"/>
      <c r="GXC46" s="246" t="s">
        <v>79</v>
      </c>
      <c r="GXD46" s="246"/>
      <c r="GXE46" s="246" t="s">
        <v>79</v>
      </c>
      <c r="GXF46" s="246"/>
      <c r="GXG46" s="246" t="s">
        <v>79</v>
      </c>
      <c r="GXH46" s="246"/>
      <c r="GXI46" s="246" t="s">
        <v>79</v>
      </c>
      <c r="GXJ46" s="246"/>
      <c r="GXK46" s="246" t="s">
        <v>79</v>
      </c>
      <c r="GXL46" s="246"/>
      <c r="GXM46" s="246" t="s">
        <v>79</v>
      </c>
      <c r="GXN46" s="246"/>
      <c r="GXO46" s="246" t="s">
        <v>79</v>
      </c>
      <c r="GXP46" s="246"/>
      <c r="GXQ46" s="246" t="s">
        <v>79</v>
      </c>
      <c r="GXR46" s="246"/>
      <c r="GXS46" s="246" t="s">
        <v>79</v>
      </c>
      <c r="GXT46" s="246"/>
      <c r="GXU46" s="246" t="s">
        <v>79</v>
      </c>
      <c r="GXV46" s="246"/>
      <c r="GXW46" s="246" t="s">
        <v>79</v>
      </c>
      <c r="GXX46" s="246"/>
      <c r="GXY46" s="246" t="s">
        <v>79</v>
      </c>
      <c r="GXZ46" s="246"/>
      <c r="GYA46" s="246" t="s">
        <v>79</v>
      </c>
      <c r="GYB46" s="246"/>
      <c r="GYC46" s="246" t="s">
        <v>79</v>
      </c>
      <c r="GYD46" s="246"/>
      <c r="GYE46" s="246" t="s">
        <v>79</v>
      </c>
      <c r="GYF46" s="246"/>
      <c r="GYG46" s="246" t="s">
        <v>79</v>
      </c>
      <c r="GYH46" s="246"/>
      <c r="GYI46" s="246" t="s">
        <v>79</v>
      </c>
      <c r="GYJ46" s="246"/>
      <c r="GYK46" s="246" t="s">
        <v>79</v>
      </c>
      <c r="GYL46" s="246"/>
      <c r="GYM46" s="246" t="s">
        <v>79</v>
      </c>
      <c r="GYN46" s="246"/>
      <c r="GYO46" s="246" t="s">
        <v>79</v>
      </c>
      <c r="GYP46" s="246"/>
      <c r="GYQ46" s="246" t="s">
        <v>79</v>
      </c>
      <c r="GYR46" s="246"/>
      <c r="GYS46" s="246" t="s">
        <v>79</v>
      </c>
      <c r="GYT46" s="246"/>
      <c r="GYU46" s="246" t="s">
        <v>79</v>
      </c>
      <c r="GYV46" s="246"/>
      <c r="GYW46" s="246" t="s">
        <v>79</v>
      </c>
      <c r="GYX46" s="246"/>
      <c r="GYY46" s="246" t="s">
        <v>79</v>
      </c>
      <c r="GYZ46" s="246"/>
      <c r="GZA46" s="246" t="s">
        <v>79</v>
      </c>
      <c r="GZB46" s="246"/>
      <c r="GZC46" s="246" t="s">
        <v>79</v>
      </c>
      <c r="GZD46" s="246"/>
      <c r="GZE46" s="246" t="s">
        <v>79</v>
      </c>
      <c r="GZF46" s="246"/>
      <c r="GZG46" s="246" t="s">
        <v>79</v>
      </c>
      <c r="GZH46" s="246"/>
      <c r="GZI46" s="246" t="s">
        <v>79</v>
      </c>
      <c r="GZJ46" s="246"/>
      <c r="GZK46" s="246" t="s">
        <v>79</v>
      </c>
      <c r="GZL46" s="246"/>
      <c r="GZM46" s="246" t="s">
        <v>79</v>
      </c>
      <c r="GZN46" s="246"/>
      <c r="GZO46" s="246" t="s">
        <v>79</v>
      </c>
      <c r="GZP46" s="246"/>
      <c r="GZQ46" s="246" t="s">
        <v>79</v>
      </c>
      <c r="GZR46" s="246"/>
      <c r="GZS46" s="246" t="s">
        <v>79</v>
      </c>
      <c r="GZT46" s="246"/>
      <c r="GZU46" s="246" t="s">
        <v>79</v>
      </c>
      <c r="GZV46" s="246"/>
      <c r="GZW46" s="246" t="s">
        <v>79</v>
      </c>
      <c r="GZX46" s="246"/>
      <c r="GZY46" s="246" t="s">
        <v>79</v>
      </c>
      <c r="GZZ46" s="246"/>
      <c r="HAA46" s="246" t="s">
        <v>79</v>
      </c>
      <c r="HAB46" s="246"/>
      <c r="HAC46" s="246" t="s">
        <v>79</v>
      </c>
      <c r="HAD46" s="246"/>
      <c r="HAE46" s="246" t="s">
        <v>79</v>
      </c>
      <c r="HAF46" s="246"/>
      <c r="HAG46" s="246" t="s">
        <v>79</v>
      </c>
      <c r="HAH46" s="246"/>
      <c r="HAI46" s="246" t="s">
        <v>79</v>
      </c>
      <c r="HAJ46" s="246"/>
      <c r="HAK46" s="246" t="s">
        <v>79</v>
      </c>
      <c r="HAL46" s="246"/>
      <c r="HAM46" s="246" t="s">
        <v>79</v>
      </c>
      <c r="HAN46" s="246"/>
      <c r="HAO46" s="246" t="s">
        <v>79</v>
      </c>
      <c r="HAP46" s="246"/>
      <c r="HAQ46" s="246" t="s">
        <v>79</v>
      </c>
      <c r="HAR46" s="246"/>
      <c r="HAS46" s="246" t="s">
        <v>79</v>
      </c>
      <c r="HAT46" s="246"/>
      <c r="HAU46" s="246" t="s">
        <v>79</v>
      </c>
      <c r="HAV46" s="246"/>
      <c r="HAW46" s="246" t="s">
        <v>79</v>
      </c>
      <c r="HAX46" s="246"/>
      <c r="HAY46" s="246" t="s">
        <v>79</v>
      </c>
      <c r="HAZ46" s="246"/>
      <c r="HBA46" s="246" t="s">
        <v>79</v>
      </c>
      <c r="HBB46" s="246"/>
      <c r="HBC46" s="246" t="s">
        <v>79</v>
      </c>
      <c r="HBD46" s="246"/>
      <c r="HBE46" s="246" t="s">
        <v>79</v>
      </c>
      <c r="HBF46" s="246"/>
      <c r="HBG46" s="246" t="s">
        <v>79</v>
      </c>
      <c r="HBH46" s="246"/>
      <c r="HBI46" s="246" t="s">
        <v>79</v>
      </c>
      <c r="HBJ46" s="246"/>
      <c r="HBK46" s="246" t="s">
        <v>79</v>
      </c>
      <c r="HBL46" s="246"/>
      <c r="HBM46" s="246" t="s">
        <v>79</v>
      </c>
      <c r="HBN46" s="246"/>
      <c r="HBO46" s="246" t="s">
        <v>79</v>
      </c>
      <c r="HBP46" s="246"/>
      <c r="HBQ46" s="246" t="s">
        <v>79</v>
      </c>
      <c r="HBR46" s="246"/>
      <c r="HBS46" s="246" t="s">
        <v>79</v>
      </c>
      <c r="HBT46" s="246"/>
      <c r="HBU46" s="246" t="s">
        <v>79</v>
      </c>
      <c r="HBV46" s="246"/>
      <c r="HBW46" s="246" t="s">
        <v>79</v>
      </c>
      <c r="HBX46" s="246"/>
      <c r="HBY46" s="246" t="s">
        <v>79</v>
      </c>
      <c r="HBZ46" s="246"/>
      <c r="HCA46" s="246" t="s">
        <v>79</v>
      </c>
      <c r="HCB46" s="246"/>
      <c r="HCC46" s="246" t="s">
        <v>79</v>
      </c>
      <c r="HCD46" s="246"/>
      <c r="HCE46" s="246" t="s">
        <v>79</v>
      </c>
      <c r="HCF46" s="246"/>
      <c r="HCG46" s="246" t="s">
        <v>79</v>
      </c>
      <c r="HCH46" s="246"/>
      <c r="HCI46" s="246" t="s">
        <v>79</v>
      </c>
      <c r="HCJ46" s="246"/>
      <c r="HCK46" s="246" t="s">
        <v>79</v>
      </c>
      <c r="HCL46" s="246"/>
      <c r="HCM46" s="246" t="s">
        <v>79</v>
      </c>
      <c r="HCN46" s="246"/>
      <c r="HCO46" s="246" t="s">
        <v>79</v>
      </c>
      <c r="HCP46" s="246"/>
      <c r="HCQ46" s="246" t="s">
        <v>79</v>
      </c>
      <c r="HCR46" s="246"/>
      <c r="HCS46" s="246" t="s">
        <v>79</v>
      </c>
      <c r="HCT46" s="246"/>
      <c r="HCU46" s="246" t="s">
        <v>79</v>
      </c>
      <c r="HCV46" s="246"/>
      <c r="HCW46" s="246" t="s">
        <v>79</v>
      </c>
      <c r="HCX46" s="246"/>
      <c r="HCY46" s="246" t="s">
        <v>79</v>
      </c>
      <c r="HCZ46" s="246"/>
      <c r="HDA46" s="246" t="s">
        <v>79</v>
      </c>
      <c r="HDB46" s="246"/>
      <c r="HDC46" s="246" t="s">
        <v>79</v>
      </c>
      <c r="HDD46" s="246"/>
      <c r="HDE46" s="246" t="s">
        <v>79</v>
      </c>
      <c r="HDF46" s="246"/>
      <c r="HDG46" s="246" t="s">
        <v>79</v>
      </c>
      <c r="HDH46" s="246"/>
      <c r="HDI46" s="246" t="s">
        <v>79</v>
      </c>
      <c r="HDJ46" s="246"/>
      <c r="HDK46" s="246" t="s">
        <v>79</v>
      </c>
      <c r="HDL46" s="246"/>
      <c r="HDM46" s="246" t="s">
        <v>79</v>
      </c>
      <c r="HDN46" s="246"/>
      <c r="HDO46" s="246" t="s">
        <v>79</v>
      </c>
      <c r="HDP46" s="246"/>
      <c r="HDQ46" s="246" t="s">
        <v>79</v>
      </c>
      <c r="HDR46" s="246"/>
      <c r="HDS46" s="246" t="s">
        <v>79</v>
      </c>
      <c r="HDT46" s="246"/>
      <c r="HDU46" s="246" t="s">
        <v>79</v>
      </c>
      <c r="HDV46" s="246"/>
      <c r="HDW46" s="246" t="s">
        <v>79</v>
      </c>
      <c r="HDX46" s="246"/>
      <c r="HDY46" s="246" t="s">
        <v>79</v>
      </c>
      <c r="HDZ46" s="246"/>
      <c r="HEA46" s="246" t="s">
        <v>79</v>
      </c>
      <c r="HEB46" s="246"/>
      <c r="HEC46" s="246" t="s">
        <v>79</v>
      </c>
      <c r="HED46" s="246"/>
      <c r="HEE46" s="246" t="s">
        <v>79</v>
      </c>
      <c r="HEF46" s="246"/>
      <c r="HEG46" s="246" t="s">
        <v>79</v>
      </c>
      <c r="HEH46" s="246"/>
      <c r="HEI46" s="246" t="s">
        <v>79</v>
      </c>
      <c r="HEJ46" s="246"/>
      <c r="HEK46" s="246" t="s">
        <v>79</v>
      </c>
      <c r="HEL46" s="246"/>
      <c r="HEM46" s="246" t="s">
        <v>79</v>
      </c>
      <c r="HEN46" s="246"/>
      <c r="HEO46" s="246" t="s">
        <v>79</v>
      </c>
      <c r="HEP46" s="246"/>
      <c r="HEQ46" s="246" t="s">
        <v>79</v>
      </c>
      <c r="HER46" s="246"/>
      <c r="HES46" s="246" t="s">
        <v>79</v>
      </c>
      <c r="HET46" s="246"/>
      <c r="HEU46" s="246" t="s">
        <v>79</v>
      </c>
      <c r="HEV46" s="246"/>
      <c r="HEW46" s="246" t="s">
        <v>79</v>
      </c>
      <c r="HEX46" s="246"/>
      <c r="HEY46" s="246" t="s">
        <v>79</v>
      </c>
      <c r="HEZ46" s="246"/>
      <c r="HFA46" s="246" t="s">
        <v>79</v>
      </c>
      <c r="HFB46" s="246"/>
      <c r="HFC46" s="246" t="s">
        <v>79</v>
      </c>
      <c r="HFD46" s="246"/>
      <c r="HFE46" s="246" t="s">
        <v>79</v>
      </c>
      <c r="HFF46" s="246"/>
      <c r="HFG46" s="246" t="s">
        <v>79</v>
      </c>
      <c r="HFH46" s="246"/>
      <c r="HFI46" s="246" t="s">
        <v>79</v>
      </c>
      <c r="HFJ46" s="246"/>
      <c r="HFK46" s="246" t="s">
        <v>79</v>
      </c>
      <c r="HFL46" s="246"/>
      <c r="HFM46" s="246" t="s">
        <v>79</v>
      </c>
      <c r="HFN46" s="246"/>
      <c r="HFO46" s="246" t="s">
        <v>79</v>
      </c>
      <c r="HFP46" s="246"/>
      <c r="HFQ46" s="246" t="s">
        <v>79</v>
      </c>
      <c r="HFR46" s="246"/>
      <c r="HFS46" s="246" t="s">
        <v>79</v>
      </c>
      <c r="HFT46" s="246"/>
      <c r="HFU46" s="246" t="s">
        <v>79</v>
      </c>
      <c r="HFV46" s="246"/>
      <c r="HFW46" s="246" t="s">
        <v>79</v>
      </c>
      <c r="HFX46" s="246"/>
      <c r="HFY46" s="246" t="s">
        <v>79</v>
      </c>
      <c r="HFZ46" s="246"/>
      <c r="HGA46" s="246" t="s">
        <v>79</v>
      </c>
      <c r="HGB46" s="246"/>
      <c r="HGC46" s="246" t="s">
        <v>79</v>
      </c>
      <c r="HGD46" s="246"/>
      <c r="HGE46" s="246" t="s">
        <v>79</v>
      </c>
      <c r="HGF46" s="246"/>
      <c r="HGG46" s="246" t="s">
        <v>79</v>
      </c>
      <c r="HGH46" s="246"/>
      <c r="HGI46" s="246" t="s">
        <v>79</v>
      </c>
      <c r="HGJ46" s="246"/>
      <c r="HGK46" s="246" t="s">
        <v>79</v>
      </c>
      <c r="HGL46" s="246"/>
      <c r="HGM46" s="246" t="s">
        <v>79</v>
      </c>
      <c r="HGN46" s="246"/>
      <c r="HGO46" s="246" t="s">
        <v>79</v>
      </c>
      <c r="HGP46" s="246"/>
      <c r="HGQ46" s="246" t="s">
        <v>79</v>
      </c>
      <c r="HGR46" s="246"/>
      <c r="HGS46" s="246" t="s">
        <v>79</v>
      </c>
      <c r="HGT46" s="246"/>
      <c r="HGU46" s="246" t="s">
        <v>79</v>
      </c>
      <c r="HGV46" s="246"/>
      <c r="HGW46" s="246" t="s">
        <v>79</v>
      </c>
      <c r="HGX46" s="246"/>
      <c r="HGY46" s="246" t="s">
        <v>79</v>
      </c>
      <c r="HGZ46" s="246"/>
      <c r="HHA46" s="246" t="s">
        <v>79</v>
      </c>
      <c r="HHB46" s="246"/>
      <c r="HHC46" s="246" t="s">
        <v>79</v>
      </c>
      <c r="HHD46" s="246"/>
      <c r="HHE46" s="246" t="s">
        <v>79</v>
      </c>
      <c r="HHF46" s="246"/>
      <c r="HHG46" s="246" t="s">
        <v>79</v>
      </c>
      <c r="HHH46" s="246"/>
      <c r="HHI46" s="246" t="s">
        <v>79</v>
      </c>
      <c r="HHJ46" s="246"/>
      <c r="HHK46" s="246" t="s">
        <v>79</v>
      </c>
      <c r="HHL46" s="246"/>
      <c r="HHM46" s="246" t="s">
        <v>79</v>
      </c>
      <c r="HHN46" s="246"/>
      <c r="HHO46" s="246" t="s">
        <v>79</v>
      </c>
      <c r="HHP46" s="246"/>
      <c r="HHQ46" s="246" t="s">
        <v>79</v>
      </c>
      <c r="HHR46" s="246"/>
      <c r="HHS46" s="246" t="s">
        <v>79</v>
      </c>
      <c r="HHT46" s="246"/>
      <c r="HHU46" s="246" t="s">
        <v>79</v>
      </c>
      <c r="HHV46" s="246"/>
      <c r="HHW46" s="246" t="s">
        <v>79</v>
      </c>
      <c r="HHX46" s="246"/>
      <c r="HHY46" s="246" t="s">
        <v>79</v>
      </c>
      <c r="HHZ46" s="246"/>
      <c r="HIA46" s="246" t="s">
        <v>79</v>
      </c>
      <c r="HIB46" s="246"/>
      <c r="HIC46" s="246" t="s">
        <v>79</v>
      </c>
      <c r="HID46" s="246"/>
      <c r="HIE46" s="246" t="s">
        <v>79</v>
      </c>
      <c r="HIF46" s="246"/>
      <c r="HIG46" s="246" t="s">
        <v>79</v>
      </c>
      <c r="HIH46" s="246"/>
      <c r="HII46" s="246" t="s">
        <v>79</v>
      </c>
      <c r="HIJ46" s="246"/>
      <c r="HIK46" s="246" t="s">
        <v>79</v>
      </c>
      <c r="HIL46" s="246"/>
      <c r="HIM46" s="246" t="s">
        <v>79</v>
      </c>
      <c r="HIN46" s="246"/>
      <c r="HIO46" s="246" t="s">
        <v>79</v>
      </c>
      <c r="HIP46" s="246"/>
      <c r="HIQ46" s="246" t="s">
        <v>79</v>
      </c>
      <c r="HIR46" s="246"/>
      <c r="HIS46" s="246" t="s">
        <v>79</v>
      </c>
      <c r="HIT46" s="246"/>
      <c r="HIU46" s="246" t="s">
        <v>79</v>
      </c>
      <c r="HIV46" s="246"/>
      <c r="HIW46" s="246" t="s">
        <v>79</v>
      </c>
      <c r="HIX46" s="246"/>
      <c r="HIY46" s="246" t="s">
        <v>79</v>
      </c>
      <c r="HIZ46" s="246"/>
      <c r="HJA46" s="246" t="s">
        <v>79</v>
      </c>
      <c r="HJB46" s="246"/>
      <c r="HJC46" s="246" t="s">
        <v>79</v>
      </c>
      <c r="HJD46" s="246"/>
      <c r="HJE46" s="246" t="s">
        <v>79</v>
      </c>
      <c r="HJF46" s="246"/>
      <c r="HJG46" s="246" t="s">
        <v>79</v>
      </c>
      <c r="HJH46" s="246"/>
      <c r="HJI46" s="246" t="s">
        <v>79</v>
      </c>
      <c r="HJJ46" s="246"/>
      <c r="HJK46" s="246" t="s">
        <v>79</v>
      </c>
      <c r="HJL46" s="246"/>
      <c r="HJM46" s="246" t="s">
        <v>79</v>
      </c>
      <c r="HJN46" s="246"/>
      <c r="HJO46" s="246" t="s">
        <v>79</v>
      </c>
      <c r="HJP46" s="246"/>
      <c r="HJQ46" s="246" t="s">
        <v>79</v>
      </c>
      <c r="HJR46" s="246"/>
      <c r="HJS46" s="246" t="s">
        <v>79</v>
      </c>
      <c r="HJT46" s="246"/>
      <c r="HJU46" s="246" t="s">
        <v>79</v>
      </c>
      <c r="HJV46" s="246"/>
      <c r="HJW46" s="246" t="s">
        <v>79</v>
      </c>
      <c r="HJX46" s="246"/>
      <c r="HJY46" s="246" t="s">
        <v>79</v>
      </c>
      <c r="HJZ46" s="246"/>
      <c r="HKA46" s="246" t="s">
        <v>79</v>
      </c>
      <c r="HKB46" s="246"/>
      <c r="HKC46" s="246" t="s">
        <v>79</v>
      </c>
      <c r="HKD46" s="246"/>
      <c r="HKE46" s="246" t="s">
        <v>79</v>
      </c>
      <c r="HKF46" s="246"/>
      <c r="HKG46" s="246" t="s">
        <v>79</v>
      </c>
      <c r="HKH46" s="246"/>
      <c r="HKI46" s="246" t="s">
        <v>79</v>
      </c>
      <c r="HKJ46" s="246"/>
      <c r="HKK46" s="246" t="s">
        <v>79</v>
      </c>
      <c r="HKL46" s="246"/>
      <c r="HKM46" s="246" t="s">
        <v>79</v>
      </c>
      <c r="HKN46" s="246"/>
      <c r="HKO46" s="246" t="s">
        <v>79</v>
      </c>
      <c r="HKP46" s="246"/>
      <c r="HKQ46" s="246" t="s">
        <v>79</v>
      </c>
      <c r="HKR46" s="246"/>
      <c r="HKS46" s="246" t="s">
        <v>79</v>
      </c>
      <c r="HKT46" s="246"/>
      <c r="HKU46" s="246" t="s">
        <v>79</v>
      </c>
      <c r="HKV46" s="246"/>
      <c r="HKW46" s="246" t="s">
        <v>79</v>
      </c>
      <c r="HKX46" s="246"/>
      <c r="HKY46" s="246" t="s">
        <v>79</v>
      </c>
      <c r="HKZ46" s="246"/>
      <c r="HLA46" s="246" t="s">
        <v>79</v>
      </c>
      <c r="HLB46" s="246"/>
      <c r="HLC46" s="246" t="s">
        <v>79</v>
      </c>
      <c r="HLD46" s="246"/>
      <c r="HLE46" s="246" t="s">
        <v>79</v>
      </c>
      <c r="HLF46" s="246"/>
      <c r="HLG46" s="246" t="s">
        <v>79</v>
      </c>
      <c r="HLH46" s="246"/>
      <c r="HLI46" s="246" t="s">
        <v>79</v>
      </c>
      <c r="HLJ46" s="246"/>
      <c r="HLK46" s="246" t="s">
        <v>79</v>
      </c>
      <c r="HLL46" s="246"/>
      <c r="HLM46" s="246" t="s">
        <v>79</v>
      </c>
      <c r="HLN46" s="246"/>
      <c r="HLO46" s="246" t="s">
        <v>79</v>
      </c>
      <c r="HLP46" s="246"/>
      <c r="HLQ46" s="246" t="s">
        <v>79</v>
      </c>
      <c r="HLR46" s="246"/>
      <c r="HLS46" s="246" t="s">
        <v>79</v>
      </c>
      <c r="HLT46" s="246"/>
      <c r="HLU46" s="246" t="s">
        <v>79</v>
      </c>
      <c r="HLV46" s="246"/>
      <c r="HLW46" s="246" t="s">
        <v>79</v>
      </c>
      <c r="HLX46" s="246"/>
      <c r="HLY46" s="246" t="s">
        <v>79</v>
      </c>
      <c r="HLZ46" s="246"/>
      <c r="HMA46" s="246" t="s">
        <v>79</v>
      </c>
      <c r="HMB46" s="246"/>
      <c r="HMC46" s="246" t="s">
        <v>79</v>
      </c>
      <c r="HMD46" s="246"/>
      <c r="HME46" s="246" t="s">
        <v>79</v>
      </c>
      <c r="HMF46" s="246"/>
      <c r="HMG46" s="246" t="s">
        <v>79</v>
      </c>
      <c r="HMH46" s="246"/>
      <c r="HMI46" s="246" t="s">
        <v>79</v>
      </c>
      <c r="HMJ46" s="246"/>
      <c r="HMK46" s="246" t="s">
        <v>79</v>
      </c>
      <c r="HML46" s="246"/>
      <c r="HMM46" s="246" t="s">
        <v>79</v>
      </c>
      <c r="HMN46" s="246"/>
      <c r="HMO46" s="246" t="s">
        <v>79</v>
      </c>
      <c r="HMP46" s="246"/>
      <c r="HMQ46" s="246" t="s">
        <v>79</v>
      </c>
      <c r="HMR46" s="246"/>
      <c r="HMS46" s="246" t="s">
        <v>79</v>
      </c>
      <c r="HMT46" s="246"/>
      <c r="HMU46" s="246" t="s">
        <v>79</v>
      </c>
      <c r="HMV46" s="246"/>
      <c r="HMW46" s="246" t="s">
        <v>79</v>
      </c>
      <c r="HMX46" s="246"/>
      <c r="HMY46" s="246" t="s">
        <v>79</v>
      </c>
      <c r="HMZ46" s="246"/>
      <c r="HNA46" s="246" t="s">
        <v>79</v>
      </c>
      <c r="HNB46" s="246"/>
      <c r="HNC46" s="246" t="s">
        <v>79</v>
      </c>
      <c r="HND46" s="246"/>
      <c r="HNE46" s="246" t="s">
        <v>79</v>
      </c>
      <c r="HNF46" s="246"/>
      <c r="HNG46" s="246" t="s">
        <v>79</v>
      </c>
      <c r="HNH46" s="246"/>
      <c r="HNI46" s="246" t="s">
        <v>79</v>
      </c>
      <c r="HNJ46" s="246"/>
      <c r="HNK46" s="246" t="s">
        <v>79</v>
      </c>
      <c r="HNL46" s="246"/>
      <c r="HNM46" s="246" t="s">
        <v>79</v>
      </c>
      <c r="HNN46" s="246"/>
      <c r="HNO46" s="246" t="s">
        <v>79</v>
      </c>
      <c r="HNP46" s="246"/>
      <c r="HNQ46" s="246" t="s">
        <v>79</v>
      </c>
      <c r="HNR46" s="246"/>
      <c r="HNS46" s="246" t="s">
        <v>79</v>
      </c>
      <c r="HNT46" s="246"/>
      <c r="HNU46" s="246" t="s">
        <v>79</v>
      </c>
      <c r="HNV46" s="246"/>
      <c r="HNW46" s="246" t="s">
        <v>79</v>
      </c>
      <c r="HNX46" s="246"/>
      <c r="HNY46" s="246" t="s">
        <v>79</v>
      </c>
      <c r="HNZ46" s="246"/>
      <c r="HOA46" s="246" t="s">
        <v>79</v>
      </c>
      <c r="HOB46" s="246"/>
      <c r="HOC46" s="246" t="s">
        <v>79</v>
      </c>
      <c r="HOD46" s="246"/>
      <c r="HOE46" s="246" t="s">
        <v>79</v>
      </c>
      <c r="HOF46" s="246"/>
      <c r="HOG46" s="246" t="s">
        <v>79</v>
      </c>
      <c r="HOH46" s="246"/>
      <c r="HOI46" s="246" t="s">
        <v>79</v>
      </c>
      <c r="HOJ46" s="246"/>
      <c r="HOK46" s="246" t="s">
        <v>79</v>
      </c>
      <c r="HOL46" s="246"/>
      <c r="HOM46" s="246" t="s">
        <v>79</v>
      </c>
      <c r="HON46" s="246"/>
      <c r="HOO46" s="246" t="s">
        <v>79</v>
      </c>
      <c r="HOP46" s="246"/>
      <c r="HOQ46" s="246" t="s">
        <v>79</v>
      </c>
      <c r="HOR46" s="246"/>
      <c r="HOS46" s="246" t="s">
        <v>79</v>
      </c>
      <c r="HOT46" s="246"/>
      <c r="HOU46" s="246" t="s">
        <v>79</v>
      </c>
      <c r="HOV46" s="246"/>
      <c r="HOW46" s="246" t="s">
        <v>79</v>
      </c>
      <c r="HOX46" s="246"/>
      <c r="HOY46" s="246" t="s">
        <v>79</v>
      </c>
      <c r="HOZ46" s="246"/>
      <c r="HPA46" s="246" t="s">
        <v>79</v>
      </c>
      <c r="HPB46" s="246"/>
      <c r="HPC46" s="246" t="s">
        <v>79</v>
      </c>
      <c r="HPD46" s="246"/>
      <c r="HPE46" s="246" t="s">
        <v>79</v>
      </c>
      <c r="HPF46" s="246"/>
      <c r="HPG46" s="246" t="s">
        <v>79</v>
      </c>
      <c r="HPH46" s="246"/>
      <c r="HPI46" s="246" t="s">
        <v>79</v>
      </c>
      <c r="HPJ46" s="246"/>
      <c r="HPK46" s="246" t="s">
        <v>79</v>
      </c>
      <c r="HPL46" s="246"/>
      <c r="HPM46" s="246" t="s">
        <v>79</v>
      </c>
      <c r="HPN46" s="246"/>
      <c r="HPO46" s="246" t="s">
        <v>79</v>
      </c>
      <c r="HPP46" s="246"/>
      <c r="HPQ46" s="246" t="s">
        <v>79</v>
      </c>
      <c r="HPR46" s="246"/>
      <c r="HPS46" s="246" t="s">
        <v>79</v>
      </c>
      <c r="HPT46" s="246"/>
      <c r="HPU46" s="246" t="s">
        <v>79</v>
      </c>
      <c r="HPV46" s="246"/>
      <c r="HPW46" s="246" t="s">
        <v>79</v>
      </c>
      <c r="HPX46" s="246"/>
      <c r="HPY46" s="246" t="s">
        <v>79</v>
      </c>
      <c r="HPZ46" s="246"/>
      <c r="HQA46" s="246" t="s">
        <v>79</v>
      </c>
      <c r="HQB46" s="246"/>
      <c r="HQC46" s="246" t="s">
        <v>79</v>
      </c>
      <c r="HQD46" s="246"/>
      <c r="HQE46" s="246" t="s">
        <v>79</v>
      </c>
      <c r="HQF46" s="246"/>
      <c r="HQG46" s="246" t="s">
        <v>79</v>
      </c>
      <c r="HQH46" s="246"/>
      <c r="HQI46" s="246" t="s">
        <v>79</v>
      </c>
      <c r="HQJ46" s="246"/>
      <c r="HQK46" s="246" t="s">
        <v>79</v>
      </c>
      <c r="HQL46" s="246"/>
      <c r="HQM46" s="246" t="s">
        <v>79</v>
      </c>
      <c r="HQN46" s="246"/>
      <c r="HQO46" s="246" t="s">
        <v>79</v>
      </c>
      <c r="HQP46" s="246"/>
      <c r="HQQ46" s="246" t="s">
        <v>79</v>
      </c>
      <c r="HQR46" s="246"/>
      <c r="HQS46" s="246" t="s">
        <v>79</v>
      </c>
      <c r="HQT46" s="246"/>
      <c r="HQU46" s="246" t="s">
        <v>79</v>
      </c>
      <c r="HQV46" s="246"/>
      <c r="HQW46" s="246" t="s">
        <v>79</v>
      </c>
      <c r="HQX46" s="246"/>
      <c r="HQY46" s="246" t="s">
        <v>79</v>
      </c>
      <c r="HQZ46" s="246"/>
      <c r="HRA46" s="246" t="s">
        <v>79</v>
      </c>
      <c r="HRB46" s="246"/>
      <c r="HRC46" s="246" t="s">
        <v>79</v>
      </c>
      <c r="HRD46" s="246"/>
      <c r="HRE46" s="246" t="s">
        <v>79</v>
      </c>
      <c r="HRF46" s="246"/>
      <c r="HRG46" s="246" t="s">
        <v>79</v>
      </c>
      <c r="HRH46" s="246"/>
      <c r="HRI46" s="246" t="s">
        <v>79</v>
      </c>
      <c r="HRJ46" s="246"/>
      <c r="HRK46" s="246" t="s">
        <v>79</v>
      </c>
      <c r="HRL46" s="246"/>
      <c r="HRM46" s="246" t="s">
        <v>79</v>
      </c>
      <c r="HRN46" s="246"/>
      <c r="HRO46" s="246" t="s">
        <v>79</v>
      </c>
      <c r="HRP46" s="246"/>
      <c r="HRQ46" s="246" t="s">
        <v>79</v>
      </c>
      <c r="HRR46" s="246"/>
      <c r="HRS46" s="246" t="s">
        <v>79</v>
      </c>
      <c r="HRT46" s="246"/>
      <c r="HRU46" s="246" t="s">
        <v>79</v>
      </c>
      <c r="HRV46" s="246"/>
      <c r="HRW46" s="246" t="s">
        <v>79</v>
      </c>
      <c r="HRX46" s="246"/>
      <c r="HRY46" s="246" t="s">
        <v>79</v>
      </c>
      <c r="HRZ46" s="246"/>
      <c r="HSA46" s="246" t="s">
        <v>79</v>
      </c>
      <c r="HSB46" s="246"/>
      <c r="HSC46" s="246" t="s">
        <v>79</v>
      </c>
      <c r="HSD46" s="246"/>
      <c r="HSE46" s="246" t="s">
        <v>79</v>
      </c>
      <c r="HSF46" s="246"/>
      <c r="HSG46" s="246" t="s">
        <v>79</v>
      </c>
      <c r="HSH46" s="246"/>
      <c r="HSI46" s="246" t="s">
        <v>79</v>
      </c>
      <c r="HSJ46" s="246"/>
      <c r="HSK46" s="246" t="s">
        <v>79</v>
      </c>
      <c r="HSL46" s="246"/>
      <c r="HSM46" s="246" t="s">
        <v>79</v>
      </c>
      <c r="HSN46" s="246"/>
      <c r="HSO46" s="246" t="s">
        <v>79</v>
      </c>
      <c r="HSP46" s="246"/>
      <c r="HSQ46" s="246" t="s">
        <v>79</v>
      </c>
      <c r="HSR46" s="246"/>
      <c r="HSS46" s="246" t="s">
        <v>79</v>
      </c>
      <c r="HST46" s="246"/>
      <c r="HSU46" s="246" t="s">
        <v>79</v>
      </c>
      <c r="HSV46" s="246"/>
      <c r="HSW46" s="246" t="s">
        <v>79</v>
      </c>
      <c r="HSX46" s="246"/>
      <c r="HSY46" s="246" t="s">
        <v>79</v>
      </c>
      <c r="HSZ46" s="246"/>
      <c r="HTA46" s="246" t="s">
        <v>79</v>
      </c>
      <c r="HTB46" s="246"/>
      <c r="HTC46" s="246" t="s">
        <v>79</v>
      </c>
      <c r="HTD46" s="246"/>
      <c r="HTE46" s="246" t="s">
        <v>79</v>
      </c>
      <c r="HTF46" s="246"/>
      <c r="HTG46" s="246" t="s">
        <v>79</v>
      </c>
      <c r="HTH46" s="246"/>
      <c r="HTI46" s="246" t="s">
        <v>79</v>
      </c>
      <c r="HTJ46" s="246"/>
      <c r="HTK46" s="246" t="s">
        <v>79</v>
      </c>
      <c r="HTL46" s="246"/>
      <c r="HTM46" s="246" t="s">
        <v>79</v>
      </c>
      <c r="HTN46" s="246"/>
      <c r="HTO46" s="246" t="s">
        <v>79</v>
      </c>
      <c r="HTP46" s="246"/>
      <c r="HTQ46" s="246" t="s">
        <v>79</v>
      </c>
      <c r="HTR46" s="246"/>
      <c r="HTS46" s="246" t="s">
        <v>79</v>
      </c>
      <c r="HTT46" s="246"/>
      <c r="HTU46" s="246" t="s">
        <v>79</v>
      </c>
      <c r="HTV46" s="246"/>
      <c r="HTW46" s="246" t="s">
        <v>79</v>
      </c>
      <c r="HTX46" s="246"/>
      <c r="HTY46" s="246" t="s">
        <v>79</v>
      </c>
      <c r="HTZ46" s="246"/>
      <c r="HUA46" s="246" t="s">
        <v>79</v>
      </c>
      <c r="HUB46" s="246"/>
      <c r="HUC46" s="246" t="s">
        <v>79</v>
      </c>
      <c r="HUD46" s="246"/>
      <c r="HUE46" s="246" t="s">
        <v>79</v>
      </c>
      <c r="HUF46" s="246"/>
      <c r="HUG46" s="246" t="s">
        <v>79</v>
      </c>
      <c r="HUH46" s="246"/>
      <c r="HUI46" s="246" t="s">
        <v>79</v>
      </c>
      <c r="HUJ46" s="246"/>
      <c r="HUK46" s="246" t="s">
        <v>79</v>
      </c>
      <c r="HUL46" s="246"/>
      <c r="HUM46" s="246" t="s">
        <v>79</v>
      </c>
      <c r="HUN46" s="246"/>
      <c r="HUO46" s="246" t="s">
        <v>79</v>
      </c>
      <c r="HUP46" s="246"/>
      <c r="HUQ46" s="246" t="s">
        <v>79</v>
      </c>
      <c r="HUR46" s="246"/>
      <c r="HUS46" s="246" t="s">
        <v>79</v>
      </c>
      <c r="HUT46" s="246"/>
      <c r="HUU46" s="246" t="s">
        <v>79</v>
      </c>
      <c r="HUV46" s="246"/>
      <c r="HUW46" s="246" t="s">
        <v>79</v>
      </c>
      <c r="HUX46" s="246"/>
      <c r="HUY46" s="246" t="s">
        <v>79</v>
      </c>
      <c r="HUZ46" s="246"/>
      <c r="HVA46" s="246" t="s">
        <v>79</v>
      </c>
      <c r="HVB46" s="246"/>
      <c r="HVC46" s="246" t="s">
        <v>79</v>
      </c>
      <c r="HVD46" s="246"/>
      <c r="HVE46" s="246" t="s">
        <v>79</v>
      </c>
      <c r="HVF46" s="246"/>
      <c r="HVG46" s="246" t="s">
        <v>79</v>
      </c>
      <c r="HVH46" s="246"/>
      <c r="HVI46" s="246" t="s">
        <v>79</v>
      </c>
      <c r="HVJ46" s="246"/>
      <c r="HVK46" s="246" t="s">
        <v>79</v>
      </c>
      <c r="HVL46" s="246"/>
      <c r="HVM46" s="246" t="s">
        <v>79</v>
      </c>
      <c r="HVN46" s="246"/>
      <c r="HVO46" s="246" t="s">
        <v>79</v>
      </c>
      <c r="HVP46" s="246"/>
      <c r="HVQ46" s="246" t="s">
        <v>79</v>
      </c>
      <c r="HVR46" s="246"/>
      <c r="HVS46" s="246" t="s">
        <v>79</v>
      </c>
      <c r="HVT46" s="246"/>
      <c r="HVU46" s="246" t="s">
        <v>79</v>
      </c>
      <c r="HVV46" s="246"/>
      <c r="HVW46" s="246" t="s">
        <v>79</v>
      </c>
      <c r="HVX46" s="246"/>
      <c r="HVY46" s="246" t="s">
        <v>79</v>
      </c>
      <c r="HVZ46" s="246"/>
      <c r="HWA46" s="246" t="s">
        <v>79</v>
      </c>
      <c r="HWB46" s="246"/>
      <c r="HWC46" s="246" t="s">
        <v>79</v>
      </c>
      <c r="HWD46" s="246"/>
      <c r="HWE46" s="246" t="s">
        <v>79</v>
      </c>
      <c r="HWF46" s="246"/>
      <c r="HWG46" s="246" t="s">
        <v>79</v>
      </c>
      <c r="HWH46" s="246"/>
      <c r="HWI46" s="246" t="s">
        <v>79</v>
      </c>
      <c r="HWJ46" s="246"/>
      <c r="HWK46" s="246" t="s">
        <v>79</v>
      </c>
      <c r="HWL46" s="246"/>
      <c r="HWM46" s="246" t="s">
        <v>79</v>
      </c>
      <c r="HWN46" s="246"/>
      <c r="HWO46" s="246" t="s">
        <v>79</v>
      </c>
      <c r="HWP46" s="246"/>
      <c r="HWQ46" s="246" t="s">
        <v>79</v>
      </c>
      <c r="HWR46" s="246"/>
      <c r="HWS46" s="246" t="s">
        <v>79</v>
      </c>
      <c r="HWT46" s="246"/>
      <c r="HWU46" s="246" t="s">
        <v>79</v>
      </c>
      <c r="HWV46" s="246"/>
      <c r="HWW46" s="246" t="s">
        <v>79</v>
      </c>
      <c r="HWX46" s="246"/>
      <c r="HWY46" s="246" t="s">
        <v>79</v>
      </c>
      <c r="HWZ46" s="246"/>
      <c r="HXA46" s="246" t="s">
        <v>79</v>
      </c>
      <c r="HXB46" s="246"/>
      <c r="HXC46" s="246" t="s">
        <v>79</v>
      </c>
      <c r="HXD46" s="246"/>
      <c r="HXE46" s="246" t="s">
        <v>79</v>
      </c>
      <c r="HXF46" s="246"/>
      <c r="HXG46" s="246" t="s">
        <v>79</v>
      </c>
      <c r="HXH46" s="246"/>
      <c r="HXI46" s="246" t="s">
        <v>79</v>
      </c>
      <c r="HXJ46" s="246"/>
      <c r="HXK46" s="246" t="s">
        <v>79</v>
      </c>
      <c r="HXL46" s="246"/>
      <c r="HXM46" s="246" t="s">
        <v>79</v>
      </c>
      <c r="HXN46" s="246"/>
      <c r="HXO46" s="246" t="s">
        <v>79</v>
      </c>
      <c r="HXP46" s="246"/>
      <c r="HXQ46" s="246" t="s">
        <v>79</v>
      </c>
      <c r="HXR46" s="246"/>
      <c r="HXS46" s="246" t="s">
        <v>79</v>
      </c>
      <c r="HXT46" s="246"/>
      <c r="HXU46" s="246" t="s">
        <v>79</v>
      </c>
      <c r="HXV46" s="246"/>
      <c r="HXW46" s="246" t="s">
        <v>79</v>
      </c>
      <c r="HXX46" s="246"/>
      <c r="HXY46" s="246" t="s">
        <v>79</v>
      </c>
      <c r="HXZ46" s="246"/>
      <c r="HYA46" s="246" t="s">
        <v>79</v>
      </c>
      <c r="HYB46" s="246"/>
      <c r="HYC46" s="246" t="s">
        <v>79</v>
      </c>
      <c r="HYD46" s="246"/>
      <c r="HYE46" s="246" t="s">
        <v>79</v>
      </c>
      <c r="HYF46" s="246"/>
      <c r="HYG46" s="246" t="s">
        <v>79</v>
      </c>
      <c r="HYH46" s="246"/>
      <c r="HYI46" s="246" t="s">
        <v>79</v>
      </c>
      <c r="HYJ46" s="246"/>
      <c r="HYK46" s="246" t="s">
        <v>79</v>
      </c>
      <c r="HYL46" s="246"/>
      <c r="HYM46" s="246" t="s">
        <v>79</v>
      </c>
      <c r="HYN46" s="246"/>
      <c r="HYO46" s="246" t="s">
        <v>79</v>
      </c>
      <c r="HYP46" s="246"/>
      <c r="HYQ46" s="246" t="s">
        <v>79</v>
      </c>
      <c r="HYR46" s="246"/>
      <c r="HYS46" s="246" t="s">
        <v>79</v>
      </c>
      <c r="HYT46" s="246"/>
      <c r="HYU46" s="246" t="s">
        <v>79</v>
      </c>
      <c r="HYV46" s="246"/>
      <c r="HYW46" s="246" t="s">
        <v>79</v>
      </c>
      <c r="HYX46" s="246"/>
      <c r="HYY46" s="246" t="s">
        <v>79</v>
      </c>
      <c r="HYZ46" s="246"/>
      <c r="HZA46" s="246" t="s">
        <v>79</v>
      </c>
      <c r="HZB46" s="246"/>
      <c r="HZC46" s="246" t="s">
        <v>79</v>
      </c>
      <c r="HZD46" s="246"/>
      <c r="HZE46" s="246" t="s">
        <v>79</v>
      </c>
      <c r="HZF46" s="246"/>
      <c r="HZG46" s="246" t="s">
        <v>79</v>
      </c>
      <c r="HZH46" s="246"/>
      <c r="HZI46" s="246" t="s">
        <v>79</v>
      </c>
      <c r="HZJ46" s="246"/>
      <c r="HZK46" s="246" t="s">
        <v>79</v>
      </c>
      <c r="HZL46" s="246"/>
      <c r="HZM46" s="246" t="s">
        <v>79</v>
      </c>
      <c r="HZN46" s="246"/>
      <c r="HZO46" s="246" t="s">
        <v>79</v>
      </c>
      <c r="HZP46" s="246"/>
      <c r="HZQ46" s="246" t="s">
        <v>79</v>
      </c>
      <c r="HZR46" s="246"/>
      <c r="HZS46" s="246" t="s">
        <v>79</v>
      </c>
      <c r="HZT46" s="246"/>
      <c r="HZU46" s="246" t="s">
        <v>79</v>
      </c>
      <c r="HZV46" s="246"/>
      <c r="HZW46" s="246" t="s">
        <v>79</v>
      </c>
      <c r="HZX46" s="246"/>
      <c r="HZY46" s="246" t="s">
        <v>79</v>
      </c>
      <c r="HZZ46" s="246"/>
      <c r="IAA46" s="246" t="s">
        <v>79</v>
      </c>
      <c r="IAB46" s="246"/>
      <c r="IAC46" s="246" t="s">
        <v>79</v>
      </c>
      <c r="IAD46" s="246"/>
      <c r="IAE46" s="246" t="s">
        <v>79</v>
      </c>
      <c r="IAF46" s="246"/>
      <c r="IAG46" s="246" t="s">
        <v>79</v>
      </c>
      <c r="IAH46" s="246"/>
      <c r="IAI46" s="246" t="s">
        <v>79</v>
      </c>
      <c r="IAJ46" s="246"/>
      <c r="IAK46" s="246" t="s">
        <v>79</v>
      </c>
      <c r="IAL46" s="246"/>
      <c r="IAM46" s="246" t="s">
        <v>79</v>
      </c>
      <c r="IAN46" s="246"/>
      <c r="IAO46" s="246" t="s">
        <v>79</v>
      </c>
      <c r="IAP46" s="246"/>
      <c r="IAQ46" s="246" t="s">
        <v>79</v>
      </c>
      <c r="IAR46" s="246"/>
      <c r="IAS46" s="246" t="s">
        <v>79</v>
      </c>
      <c r="IAT46" s="246"/>
      <c r="IAU46" s="246" t="s">
        <v>79</v>
      </c>
      <c r="IAV46" s="246"/>
      <c r="IAW46" s="246" t="s">
        <v>79</v>
      </c>
      <c r="IAX46" s="246"/>
      <c r="IAY46" s="246" t="s">
        <v>79</v>
      </c>
      <c r="IAZ46" s="246"/>
      <c r="IBA46" s="246" t="s">
        <v>79</v>
      </c>
      <c r="IBB46" s="246"/>
      <c r="IBC46" s="246" t="s">
        <v>79</v>
      </c>
      <c r="IBD46" s="246"/>
      <c r="IBE46" s="246" t="s">
        <v>79</v>
      </c>
      <c r="IBF46" s="246"/>
      <c r="IBG46" s="246" t="s">
        <v>79</v>
      </c>
      <c r="IBH46" s="246"/>
      <c r="IBI46" s="246" t="s">
        <v>79</v>
      </c>
      <c r="IBJ46" s="246"/>
      <c r="IBK46" s="246" t="s">
        <v>79</v>
      </c>
      <c r="IBL46" s="246"/>
      <c r="IBM46" s="246" t="s">
        <v>79</v>
      </c>
      <c r="IBN46" s="246"/>
      <c r="IBO46" s="246" t="s">
        <v>79</v>
      </c>
      <c r="IBP46" s="246"/>
      <c r="IBQ46" s="246" t="s">
        <v>79</v>
      </c>
      <c r="IBR46" s="246"/>
      <c r="IBS46" s="246" t="s">
        <v>79</v>
      </c>
      <c r="IBT46" s="246"/>
      <c r="IBU46" s="246" t="s">
        <v>79</v>
      </c>
      <c r="IBV46" s="246"/>
      <c r="IBW46" s="246" t="s">
        <v>79</v>
      </c>
      <c r="IBX46" s="246"/>
      <c r="IBY46" s="246" t="s">
        <v>79</v>
      </c>
      <c r="IBZ46" s="246"/>
      <c r="ICA46" s="246" t="s">
        <v>79</v>
      </c>
      <c r="ICB46" s="246"/>
      <c r="ICC46" s="246" t="s">
        <v>79</v>
      </c>
      <c r="ICD46" s="246"/>
      <c r="ICE46" s="246" t="s">
        <v>79</v>
      </c>
      <c r="ICF46" s="246"/>
      <c r="ICG46" s="246" t="s">
        <v>79</v>
      </c>
      <c r="ICH46" s="246"/>
      <c r="ICI46" s="246" t="s">
        <v>79</v>
      </c>
      <c r="ICJ46" s="246"/>
      <c r="ICK46" s="246" t="s">
        <v>79</v>
      </c>
      <c r="ICL46" s="246"/>
      <c r="ICM46" s="246" t="s">
        <v>79</v>
      </c>
      <c r="ICN46" s="246"/>
      <c r="ICO46" s="246" t="s">
        <v>79</v>
      </c>
      <c r="ICP46" s="246"/>
      <c r="ICQ46" s="246" t="s">
        <v>79</v>
      </c>
      <c r="ICR46" s="246"/>
      <c r="ICS46" s="246" t="s">
        <v>79</v>
      </c>
      <c r="ICT46" s="246"/>
      <c r="ICU46" s="246" t="s">
        <v>79</v>
      </c>
      <c r="ICV46" s="246"/>
      <c r="ICW46" s="246" t="s">
        <v>79</v>
      </c>
      <c r="ICX46" s="246"/>
      <c r="ICY46" s="246" t="s">
        <v>79</v>
      </c>
      <c r="ICZ46" s="246"/>
      <c r="IDA46" s="246" t="s">
        <v>79</v>
      </c>
      <c r="IDB46" s="246"/>
      <c r="IDC46" s="246" t="s">
        <v>79</v>
      </c>
      <c r="IDD46" s="246"/>
      <c r="IDE46" s="246" t="s">
        <v>79</v>
      </c>
      <c r="IDF46" s="246"/>
      <c r="IDG46" s="246" t="s">
        <v>79</v>
      </c>
      <c r="IDH46" s="246"/>
      <c r="IDI46" s="246" t="s">
        <v>79</v>
      </c>
      <c r="IDJ46" s="246"/>
      <c r="IDK46" s="246" t="s">
        <v>79</v>
      </c>
      <c r="IDL46" s="246"/>
      <c r="IDM46" s="246" t="s">
        <v>79</v>
      </c>
      <c r="IDN46" s="246"/>
      <c r="IDO46" s="246" t="s">
        <v>79</v>
      </c>
      <c r="IDP46" s="246"/>
      <c r="IDQ46" s="246" t="s">
        <v>79</v>
      </c>
      <c r="IDR46" s="246"/>
      <c r="IDS46" s="246" t="s">
        <v>79</v>
      </c>
      <c r="IDT46" s="246"/>
      <c r="IDU46" s="246" t="s">
        <v>79</v>
      </c>
      <c r="IDV46" s="246"/>
      <c r="IDW46" s="246" t="s">
        <v>79</v>
      </c>
      <c r="IDX46" s="246"/>
      <c r="IDY46" s="246" t="s">
        <v>79</v>
      </c>
      <c r="IDZ46" s="246"/>
      <c r="IEA46" s="246" t="s">
        <v>79</v>
      </c>
      <c r="IEB46" s="246"/>
      <c r="IEC46" s="246" t="s">
        <v>79</v>
      </c>
      <c r="IED46" s="246"/>
      <c r="IEE46" s="246" t="s">
        <v>79</v>
      </c>
      <c r="IEF46" s="246"/>
      <c r="IEG46" s="246" t="s">
        <v>79</v>
      </c>
      <c r="IEH46" s="246"/>
      <c r="IEI46" s="246" t="s">
        <v>79</v>
      </c>
      <c r="IEJ46" s="246"/>
      <c r="IEK46" s="246" t="s">
        <v>79</v>
      </c>
      <c r="IEL46" s="246"/>
      <c r="IEM46" s="246" t="s">
        <v>79</v>
      </c>
      <c r="IEN46" s="246"/>
      <c r="IEO46" s="246" t="s">
        <v>79</v>
      </c>
      <c r="IEP46" s="246"/>
      <c r="IEQ46" s="246" t="s">
        <v>79</v>
      </c>
      <c r="IER46" s="246"/>
      <c r="IES46" s="246" t="s">
        <v>79</v>
      </c>
      <c r="IET46" s="246"/>
      <c r="IEU46" s="246" t="s">
        <v>79</v>
      </c>
      <c r="IEV46" s="246"/>
      <c r="IEW46" s="246" t="s">
        <v>79</v>
      </c>
      <c r="IEX46" s="246"/>
      <c r="IEY46" s="246" t="s">
        <v>79</v>
      </c>
      <c r="IEZ46" s="246"/>
      <c r="IFA46" s="246" t="s">
        <v>79</v>
      </c>
      <c r="IFB46" s="246"/>
      <c r="IFC46" s="246" t="s">
        <v>79</v>
      </c>
      <c r="IFD46" s="246"/>
      <c r="IFE46" s="246" t="s">
        <v>79</v>
      </c>
      <c r="IFF46" s="246"/>
      <c r="IFG46" s="246" t="s">
        <v>79</v>
      </c>
      <c r="IFH46" s="246"/>
      <c r="IFI46" s="246" t="s">
        <v>79</v>
      </c>
      <c r="IFJ46" s="246"/>
      <c r="IFK46" s="246" t="s">
        <v>79</v>
      </c>
      <c r="IFL46" s="246"/>
      <c r="IFM46" s="246" t="s">
        <v>79</v>
      </c>
      <c r="IFN46" s="246"/>
      <c r="IFO46" s="246" t="s">
        <v>79</v>
      </c>
      <c r="IFP46" s="246"/>
      <c r="IFQ46" s="246" t="s">
        <v>79</v>
      </c>
      <c r="IFR46" s="246"/>
      <c r="IFS46" s="246" t="s">
        <v>79</v>
      </c>
      <c r="IFT46" s="246"/>
      <c r="IFU46" s="246" t="s">
        <v>79</v>
      </c>
      <c r="IFV46" s="246"/>
      <c r="IFW46" s="246" t="s">
        <v>79</v>
      </c>
      <c r="IFX46" s="246"/>
      <c r="IFY46" s="246" t="s">
        <v>79</v>
      </c>
      <c r="IFZ46" s="246"/>
      <c r="IGA46" s="246" t="s">
        <v>79</v>
      </c>
      <c r="IGB46" s="246"/>
      <c r="IGC46" s="246" t="s">
        <v>79</v>
      </c>
      <c r="IGD46" s="246"/>
      <c r="IGE46" s="246" t="s">
        <v>79</v>
      </c>
      <c r="IGF46" s="246"/>
      <c r="IGG46" s="246" t="s">
        <v>79</v>
      </c>
      <c r="IGH46" s="246"/>
      <c r="IGI46" s="246" t="s">
        <v>79</v>
      </c>
      <c r="IGJ46" s="246"/>
      <c r="IGK46" s="246" t="s">
        <v>79</v>
      </c>
      <c r="IGL46" s="246"/>
      <c r="IGM46" s="246" t="s">
        <v>79</v>
      </c>
      <c r="IGN46" s="246"/>
      <c r="IGO46" s="246" t="s">
        <v>79</v>
      </c>
      <c r="IGP46" s="246"/>
      <c r="IGQ46" s="246" t="s">
        <v>79</v>
      </c>
      <c r="IGR46" s="246"/>
      <c r="IGS46" s="246" t="s">
        <v>79</v>
      </c>
      <c r="IGT46" s="246"/>
      <c r="IGU46" s="246" t="s">
        <v>79</v>
      </c>
      <c r="IGV46" s="246"/>
      <c r="IGW46" s="246" t="s">
        <v>79</v>
      </c>
      <c r="IGX46" s="246"/>
      <c r="IGY46" s="246" t="s">
        <v>79</v>
      </c>
      <c r="IGZ46" s="246"/>
      <c r="IHA46" s="246" t="s">
        <v>79</v>
      </c>
      <c r="IHB46" s="246"/>
      <c r="IHC46" s="246" t="s">
        <v>79</v>
      </c>
      <c r="IHD46" s="246"/>
      <c r="IHE46" s="246" t="s">
        <v>79</v>
      </c>
      <c r="IHF46" s="246"/>
      <c r="IHG46" s="246" t="s">
        <v>79</v>
      </c>
      <c r="IHH46" s="246"/>
      <c r="IHI46" s="246" t="s">
        <v>79</v>
      </c>
      <c r="IHJ46" s="246"/>
      <c r="IHK46" s="246" t="s">
        <v>79</v>
      </c>
      <c r="IHL46" s="246"/>
      <c r="IHM46" s="246" t="s">
        <v>79</v>
      </c>
      <c r="IHN46" s="246"/>
      <c r="IHO46" s="246" t="s">
        <v>79</v>
      </c>
      <c r="IHP46" s="246"/>
      <c r="IHQ46" s="246" t="s">
        <v>79</v>
      </c>
      <c r="IHR46" s="246"/>
      <c r="IHS46" s="246" t="s">
        <v>79</v>
      </c>
      <c r="IHT46" s="246"/>
      <c r="IHU46" s="246" t="s">
        <v>79</v>
      </c>
      <c r="IHV46" s="246"/>
      <c r="IHW46" s="246" t="s">
        <v>79</v>
      </c>
      <c r="IHX46" s="246"/>
      <c r="IHY46" s="246" t="s">
        <v>79</v>
      </c>
      <c r="IHZ46" s="246"/>
      <c r="IIA46" s="246" t="s">
        <v>79</v>
      </c>
      <c r="IIB46" s="246"/>
      <c r="IIC46" s="246" t="s">
        <v>79</v>
      </c>
      <c r="IID46" s="246"/>
      <c r="IIE46" s="246" t="s">
        <v>79</v>
      </c>
      <c r="IIF46" s="246"/>
      <c r="IIG46" s="246" t="s">
        <v>79</v>
      </c>
      <c r="IIH46" s="246"/>
      <c r="III46" s="246" t="s">
        <v>79</v>
      </c>
      <c r="IIJ46" s="246"/>
      <c r="IIK46" s="246" t="s">
        <v>79</v>
      </c>
      <c r="IIL46" s="246"/>
      <c r="IIM46" s="246" t="s">
        <v>79</v>
      </c>
      <c r="IIN46" s="246"/>
      <c r="IIO46" s="246" t="s">
        <v>79</v>
      </c>
      <c r="IIP46" s="246"/>
      <c r="IIQ46" s="246" t="s">
        <v>79</v>
      </c>
      <c r="IIR46" s="246"/>
      <c r="IIS46" s="246" t="s">
        <v>79</v>
      </c>
      <c r="IIT46" s="246"/>
      <c r="IIU46" s="246" t="s">
        <v>79</v>
      </c>
      <c r="IIV46" s="246"/>
      <c r="IIW46" s="246" t="s">
        <v>79</v>
      </c>
      <c r="IIX46" s="246"/>
      <c r="IIY46" s="246" t="s">
        <v>79</v>
      </c>
      <c r="IIZ46" s="246"/>
      <c r="IJA46" s="246" t="s">
        <v>79</v>
      </c>
      <c r="IJB46" s="246"/>
      <c r="IJC46" s="246" t="s">
        <v>79</v>
      </c>
      <c r="IJD46" s="246"/>
      <c r="IJE46" s="246" t="s">
        <v>79</v>
      </c>
      <c r="IJF46" s="246"/>
      <c r="IJG46" s="246" t="s">
        <v>79</v>
      </c>
      <c r="IJH46" s="246"/>
      <c r="IJI46" s="246" t="s">
        <v>79</v>
      </c>
      <c r="IJJ46" s="246"/>
      <c r="IJK46" s="246" t="s">
        <v>79</v>
      </c>
      <c r="IJL46" s="246"/>
      <c r="IJM46" s="246" t="s">
        <v>79</v>
      </c>
      <c r="IJN46" s="246"/>
      <c r="IJO46" s="246" t="s">
        <v>79</v>
      </c>
      <c r="IJP46" s="246"/>
      <c r="IJQ46" s="246" t="s">
        <v>79</v>
      </c>
      <c r="IJR46" s="246"/>
      <c r="IJS46" s="246" t="s">
        <v>79</v>
      </c>
      <c r="IJT46" s="246"/>
      <c r="IJU46" s="246" t="s">
        <v>79</v>
      </c>
      <c r="IJV46" s="246"/>
      <c r="IJW46" s="246" t="s">
        <v>79</v>
      </c>
      <c r="IJX46" s="246"/>
      <c r="IJY46" s="246" t="s">
        <v>79</v>
      </c>
      <c r="IJZ46" s="246"/>
      <c r="IKA46" s="246" t="s">
        <v>79</v>
      </c>
      <c r="IKB46" s="246"/>
      <c r="IKC46" s="246" t="s">
        <v>79</v>
      </c>
      <c r="IKD46" s="246"/>
      <c r="IKE46" s="246" t="s">
        <v>79</v>
      </c>
      <c r="IKF46" s="246"/>
      <c r="IKG46" s="246" t="s">
        <v>79</v>
      </c>
      <c r="IKH46" s="246"/>
      <c r="IKI46" s="246" t="s">
        <v>79</v>
      </c>
      <c r="IKJ46" s="246"/>
      <c r="IKK46" s="246" t="s">
        <v>79</v>
      </c>
      <c r="IKL46" s="246"/>
      <c r="IKM46" s="246" t="s">
        <v>79</v>
      </c>
      <c r="IKN46" s="246"/>
      <c r="IKO46" s="246" t="s">
        <v>79</v>
      </c>
      <c r="IKP46" s="246"/>
      <c r="IKQ46" s="246" t="s">
        <v>79</v>
      </c>
      <c r="IKR46" s="246"/>
      <c r="IKS46" s="246" t="s">
        <v>79</v>
      </c>
      <c r="IKT46" s="246"/>
      <c r="IKU46" s="246" t="s">
        <v>79</v>
      </c>
      <c r="IKV46" s="246"/>
      <c r="IKW46" s="246" t="s">
        <v>79</v>
      </c>
      <c r="IKX46" s="246"/>
      <c r="IKY46" s="246" t="s">
        <v>79</v>
      </c>
      <c r="IKZ46" s="246"/>
      <c r="ILA46" s="246" t="s">
        <v>79</v>
      </c>
      <c r="ILB46" s="246"/>
      <c r="ILC46" s="246" t="s">
        <v>79</v>
      </c>
      <c r="ILD46" s="246"/>
      <c r="ILE46" s="246" t="s">
        <v>79</v>
      </c>
      <c r="ILF46" s="246"/>
      <c r="ILG46" s="246" t="s">
        <v>79</v>
      </c>
      <c r="ILH46" s="246"/>
      <c r="ILI46" s="246" t="s">
        <v>79</v>
      </c>
      <c r="ILJ46" s="246"/>
      <c r="ILK46" s="246" t="s">
        <v>79</v>
      </c>
      <c r="ILL46" s="246"/>
      <c r="ILM46" s="246" t="s">
        <v>79</v>
      </c>
      <c r="ILN46" s="246"/>
      <c r="ILO46" s="246" t="s">
        <v>79</v>
      </c>
      <c r="ILP46" s="246"/>
      <c r="ILQ46" s="246" t="s">
        <v>79</v>
      </c>
      <c r="ILR46" s="246"/>
      <c r="ILS46" s="246" t="s">
        <v>79</v>
      </c>
      <c r="ILT46" s="246"/>
      <c r="ILU46" s="246" t="s">
        <v>79</v>
      </c>
      <c r="ILV46" s="246"/>
      <c r="ILW46" s="246" t="s">
        <v>79</v>
      </c>
      <c r="ILX46" s="246"/>
      <c r="ILY46" s="246" t="s">
        <v>79</v>
      </c>
      <c r="ILZ46" s="246"/>
      <c r="IMA46" s="246" t="s">
        <v>79</v>
      </c>
      <c r="IMB46" s="246"/>
      <c r="IMC46" s="246" t="s">
        <v>79</v>
      </c>
      <c r="IMD46" s="246"/>
      <c r="IME46" s="246" t="s">
        <v>79</v>
      </c>
      <c r="IMF46" s="246"/>
      <c r="IMG46" s="246" t="s">
        <v>79</v>
      </c>
      <c r="IMH46" s="246"/>
      <c r="IMI46" s="246" t="s">
        <v>79</v>
      </c>
      <c r="IMJ46" s="246"/>
      <c r="IMK46" s="246" t="s">
        <v>79</v>
      </c>
      <c r="IML46" s="246"/>
      <c r="IMM46" s="246" t="s">
        <v>79</v>
      </c>
      <c r="IMN46" s="246"/>
      <c r="IMO46" s="246" t="s">
        <v>79</v>
      </c>
      <c r="IMP46" s="246"/>
      <c r="IMQ46" s="246" t="s">
        <v>79</v>
      </c>
      <c r="IMR46" s="246"/>
      <c r="IMS46" s="246" t="s">
        <v>79</v>
      </c>
      <c r="IMT46" s="246"/>
      <c r="IMU46" s="246" t="s">
        <v>79</v>
      </c>
      <c r="IMV46" s="246"/>
      <c r="IMW46" s="246" t="s">
        <v>79</v>
      </c>
      <c r="IMX46" s="246"/>
      <c r="IMY46" s="246" t="s">
        <v>79</v>
      </c>
      <c r="IMZ46" s="246"/>
      <c r="INA46" s="246" t="s">
        <v>79</v>
      </c>
      <c r="INB46" s="246"/>
      <c r="INC46" s="246" t="s">
        <v>79</v>
      </c>
      <c r="IND46" s="246"/>
      <c r="INE46" s="246" t="s">
        <v>79</v>
      </c>
      <c r="INF46" s="246"/>
      <c r="ING46" s="246" t="s">
        <v>79</v>
      </c>
      <c r="INH46" s="246"/>
      <c r="INI46" s="246" t="s">
        <v>79</v>
      </c>
      <c r="INJ46" s="246"/>
      <c r="INK46" s="246" t="s">
        <v>79</v>
      </c>
      <c r="INL46" s="246"/>
      <c r="INM46" s="246" t="s">
        <v>79</v>
      </c>
      <c r="INN46" s="246"/>
      <c r="INO46" s="246" t="s">
        <v>79</v>
      </c>
      <c r="INP46" s="246"/>
      <c r="INQ46" s="246" t="s">
        <v>79</v>
      </c>
      <c r="INR46" s="246"/>
      <c r="INS46" s="246" t="s">
        <v>79</v>
      </c>
      <c r="INT46" s="246"/>
      <c r="INU46" s="246" t="s">
        <v>79</v>
      </c>
      <c r="INV46" s="246"/>
      <c r="INW46" s="246" t="s">
        <v>79</v>
      </c>
      <c r="INX46" s="246"/>
      <c r="INY46" s="246" t="s">
        <v>79</v>
      </c>
      <c r="INZ46" s="246"/>
      <c r="IOA46" s="246" t="s">
        <v>79</v>
      </c>
      <c r="IOB46" s="246"/>
      <c r="IOC46" s="246" t="s">
        <v>79</v>
      </c>
      <c r="IOD46" s="246"/>
      <c r="IOE46" s="246" t="s">
        <v>79</v>
      </c>
      <c r="IOF46" s="246"/>
      <c r="IOG46" s="246" t="s">
        <v>79</v>
      </c>
      <c r="IOH46" s="246"/>
      <c r="IOI46" s="246" t="s">
        <v>79</v>
      </c>
      <c r="IOJ46" s="246"/>
      <c r="IOK46" s="246" t="s">
        <v>79</v>
      </c>
      <c r="IOL46" s="246"/>
      <c r="IOM46" s="246" t="s">
        <v>79</v>
      </c>
      <c r="ION46" s="246"/>
      <c r="IOO46" s="246" t="s">
        <v>79</v>
      </c>
      <c r="IOP46" s="246"/>
      <c r="IOQ46" s="246" t="s">
        <v>79</v>
      </c>
      <c r="IOR46" s="246"/>
      <c r="IOS46" s="246" t="s">
        <v>79</v>
      </c>
      <c r="IOT46" s="246"/>
      <c r="IOU46" s="246" t="s">
        <v>79</v>
      </c>
      <c r="IOV46" s="246"/>
      <c r="IOW46" s="246" t="s">
        <v>79</v>
      </c>
      <c r="IOX46" s="246"/>
      <c r="IOY46" s="246" t="s">
        <v>79</v>
      </c>
      <c r="IOZ46" s="246"/>
      <c r="IPA46" s="246" t="s">
        <v>79</v>
      </c>
      <c r="IPB46" s="246"/>
      <c r="IPC46" s="246" t="s">
        <v>79</v>
      </c>
      <c r="IPD46" s="246"/>
      <c r="IPE46" s="246" t="s">
        <v>79</v>
      </c>
      <c r="IPF46" s="246"/>
      <c r="IPG46" s="246" t="s">
        <v>79</v>
      </c>
      <c r="IPH46" s="246"/>
      <c r="IPI46" s="246" t="s">
        <v>79</v>
      </c>
      <c r="IPJ46" s="246"/>
      <c r="IPK46" s="246" t="s">
        <v>79</v>
      </c>
      <c r="IPL46" s="246"/>
      <c r="IPM46" s="246" t="s">
        <v>79</v>
      </c>
      <c r="IPN46" s="246"/>
      <c r="IPO46" s="246" t="s">
        <v>79</v>
      </c>
      <c r="IPP46" s="246"/>
      <c r="IPQ46" s="246" t="s">
        <v>79</v>
      </c>
      <c r="IPR46" s="246"/>
      <c r="IPS46" s="246" t="s">
        <v>79</v>
      </c>
      <c r="IPT46" s="246"/>
      <c r="IPU46" s="246" t="s">
        <v>79</v>
      </c>
      <c r="IPV46" s="246"/>
      <c r="IPW46" s="246" t="s">
        <v>79</v>
      </c>
      <c r="IPX46" s="246"/>
      <c r="IPY46" s="246" t="s">
        <v>79</v>
      </c>
      <c r="IPZ46" s="246"/>
      <c r="IQA46" s="246" t="s">
        <v>79</v>
      </c>
      <c r="IQB46" s="246"/>
      <c r="IQC46" s="246" t="s">
        <v>79</v>
      </c>
      <c r="IQD46" s="246"/>
      <c r="IQE46" s="246" t="s">
        <v>79</v>
      </c>
      <c r="IQF46" s="246"/>
      <c r="IQG46" s="246" t="s">
        <v>79</v>
      </c>
      <c r="IQH46" s="246"/>
      <c r="IQI46" s="246" t="s">
        <v>79</v>
      </c>
      <c r="IQJ46" s="246"/>
      <c r="IQK46" s="246" t="s">
        <v>79</v>
      </c>
      <c r="IQL46" s="246"/>
      <c r="IQM46" s="246" t="s">
        <v>79</v>
      </c>
      <c r="IQN46" s="246"/>
      <c r="IQO46" s="246" t="s">
        <v>79</v>
      </c>
      <c r="IQP46" s="246"/>
      <c r="IQQ46" s="246" t="s">
        <v>79</v>
      </c>
      <c r="IQR46" s="246"/>
      <c r="IQS46" s="246" t="s">
        <v>79</v>
      </c>
      <c r="IQT46" s="246"/>
      <c r="IQU46" s="246" t="s">
        <v>79</v>
      </c>
      <c r="IQV46" s="246"/>
      <c r="IQW46" s="246" t="s">
        <v>79</v>
      </c>
      <c r="IQX46" s="246"/>
      <c r="IQY46" s="246" t="s">
        <v>79</v>
      </c>
      <c r="IQZ46" s="246"/>
      <c r="IRA46" s="246" t="s">
        <v>79</v>
      </c>
      <c r="IRB46" s="246"/>
      <c r="IRC46" s="246" t="s">
        <v>79</v>
      </c>
      <c r="IRD46" s="246"/>
      <c r="IRE46" s="246" t="s">
        <v>79</v>
      </c>
      <c r="IRF46" s="246"/>
      <c r="IRG46" s="246" t="s">
        <v>79</v>
      </c>
      <c r="IRH46" s="246"/>
      <c r="IRI46" s="246" t="s">
        <v>79</v>
      </c>
      <c r="IRJ46" s="246"/>
      <c r="IRK46" s="246" t="s">
        <v>79</v>
      </c>
      <c r="IRL46" s="246"/>
      <c r="IRM46" s="246" t="s">
        <v>79</v>
      </c>
      <c r="IRN46" s="246"/>
      <c r="IRO46" s="246" t="s">
        <v>79</v>
      </c>
      <c r="IRP46" s="246"/>
      <c r="IRQ46" s="246" t="s">
        <v>79</v>
      </c>
      <c r="IRR46" s="246"/>
      <c r="IRS46" s="246" t="s">
        <v>79</v>
      </c>
      <c r="IRT46" s="246"/>
      <c r="IRU46" s="246" t="s">
        <v>79</v>
      </c>
      <c r="IRV46" s="246"/>
      <c r="IRW46" s="246" t="s">
        <v>79</v>
      </c>
      <c r="IRX46" s="246"/>
      <c r="IRY46" s="246" t="s">
        <v>79</v>
      </c>
      <c r="IRZ46" s="246"/>
      <c r="ISA46" s="246" t="s">
        <v>79</v>
      </c>
      <c r="ISB46" s="246"/>
      <c r="ISC46" s="246" t="s">
        <v>79</v>
      </c>
      <c r="ISD46" s="246"/>
      <c r="ISE46" s="246" t="s">
        <v>79</v>
      </c>
      <c r="ISF46" s="246"/>
      <c r="ISG46" s="246" t="s">
        <v>79</v>
      </c>
      <c r="ISH46" s="246"/>
      <c r="ISI46" s="246" t="s">
        <v>79</v>
      </c>
      <c r="ISJ46" s="246"/>
      <c r="ISK46" s="246" t="s">
        <v>79</v>
      </c>
      <c r="ISL46" s="246"/>
      <c r="ISM46" s="246" t="s">
        <v>79</v>
      </c>
      <c r="ISN46" s="246"/>
      <c r="ISO46" s="246" t="s">
        <v>79</v>
      </c>
      <c r="ISP46" s="246"/>
      <c r="ISQ46" s="246" t="s">
        <v>79</v>
      </c>
      <c r="ISR46" s="246"/>
      <c r="ISS46" s="246" t="s">
        <v>79</v>
      </c>
      <c r="IST46" s="246"/>
      <c r="ISU46" s="246" t="s">
        <v>79</v>
      </c>
      <c r="ISV46" s="246"/>
      <c r="ISW46" s="246" t="s">
        <v>79</v>
      </c>
      <c r="ISX46" s="246"/>
      <c r="ISY46" s="246" t="s">
        <v>79</v>
      </c>
      <c r="ISZ46" s="246"/>
      <c r="ITA46" s="246" t="s">
        <v>79</v>
      </c>
      <c r="ITB46" s="246"/>
      <c r="ITC46" s="246" t="s">
        <v>79</v>
      </c>
      <c r="ITD46" s="246"/>
      <c r="ITE46" s="246" t="s">
        <v>79</v>
      </c>
      <c r="ITF46" s="246"/>
      <c r="ITG46" s="246" t="s">
        <v>79</v>
      </c>
      <c r="ITH46" s="246"/>
      <c r="ITI46" s="246" t="s">
        <v>79</v>
      </c>
      <c r="ITJ46" s="246"/>
      <c r="ITK46" s="246" t="s">
        <v>79</v>
      </c>
      <c r="ITL46" s="246"/>
      <c r="ITM46" s="246" t="s">
        <v>79</v>
      </c>
      <c r="ITN46" s="246"/>
      <c r="ITO46" s="246" t="s">
        <v>79</v>
      </c>
      <c r="ITP46" s="246"/>
      <c r="ITQ46" s="246" t="s">
        <v>79</v>
      </c>
      <c r="ITR46" s="246"/>
      <c r="ITS46" s="246" t="s">
        <v>79</v>
      </c>
      <c r="ITT46" s="246"/>
      <c r="ITU46" s="246" t="s">
        <v>79</v>
      </c>
      <c r="ITV46" s="246"/>
      <c r="ITW46" s="246" t="s">
        <v>79</v>
      </c>
      <c r="ITX46" s="246"/>
      <c r="ITY46" s="246" t="s">
        <v>79</v>
      </c>
      <c r="ITZ46" s="246"/>
      <c r="IUA46" s="246" t="s">
        <v>79</v>
      </c>
      <c r="IUB46" s="246"/>
      <c r="IUC46" s="246" t="s">
        <v>79</v>
      </c>
      <c r="IUD46" s="246"/>
      <c r="IUE46" s="246" t="s">
        <v>79</v>
      </c>
      <c r="IUF46" s="246"/>
      <c r="IUG46" s="246" t="s">
        <v>79</v>
      </c>
      <c r="IUH46" s="246"/>
      <c r="IUI46" s="246" t="s">
        <v>79</v>
      </c>
      <c r="IUJ46" s="246"/>
      <c r="IUK46" s="246" t="s">
        <v>79</v>
      </c>
      <c r="IUL46" s="246"/>
      <c r="IUM46" s="246" t="s">
        <v>79</v>
      </c>
      <c r="IUN46" s="246"/>
      <c r="IUO46" s="246" t="s">
        <v>79</v>
      </c>
      <c r="IUP46" s="246"/>
      <c r="IUQ46" s="246" t="s">
        <v>79</v>
      </c>
      <c r="IUR46" s="246"/>
      <c r="IUS46" s="246" t="s">
        <v>79</v>
      </c>
      <c r="IUT46" s="246"/>
      <c r="IUU46" s="246" t="s">
        <v>79</v>
      </c>
      <c r="IUV46" s="246"/>
      <c r="IUW46" s="246" t="s">
        <v>79</v>
      </c>
      <c r="IUX46" s="246"/>
      <c r="IUY46" s="246" t="s">
        <v>79</v>
      </c>
      <c r="IUZ46" s="246"/>
      <c r="IVA46" s="246" t="s">
        <v>79</v>
      </c>
      <c r="IVB46" s="246"/>
      <c r="IVC46" s="246" t="s">
        <v>79</v>
      </c>
      <c r="IVD46" s="246"/>
      <c r="IVE46" s="246" t="s">
        <v>79</v>
      </c>
      <c r="IVF46" s="246"/>
      <c r="IVG46" s="246" t="s">
        <v>79</v>
      </c>
      <c r="IVH46" s="246"/>
      <c r="IVI46" s="246" t="s">
        <v>79</v>
      </c>
      <c r="IVJ46" s="246"/>
      <c r="IVK46" s="246" t="s">
        <v>79</v>
      </c>
      <c r="IVL46" s="246"/>
      <c r="IVM46" s="246" t="s">
        <v>79</v>
      </c>
      <c r="IVN46" s="246"/>
      <c r="IVO46" s="246" t="s">
        <v>79</v>
      </c>
      <c r="IVP46" s="246"/>
      <c r="IVQ46" s="246" t="s">
        <v>79</v>
      </c>
      <c r="IVR46" s="246"/>
      <c r="IVS46" s="246" t="s">
        <v>79</v>
      </c>
      <c r="IVT46" s="246"/>
      <c r="IVU46" s="246" t="s">
        <v>79</v>
      </c>
      <c r="IVV46" s="246"/>
      <c r="IVW46" s="246" t="s">
        <v>79</v>
      </c>
      <c r="IVX46" s="246"/>
      <c r="IVY46" s="246" t="s">
        <v>79</v>
      </c>
      <c r="IVZ46" s="246"/>
      <c r="IWA46" s="246" t="s">
        <v>79</v>
      </c>
      <c r="IWB46" s="246"/>
      <c r="IWC46" s="246" t="s">
        <v>79</v>
      </c>
      <c r="IWD46" s="246"/>
      <c r="IWE46" s="246" t="s">
        <v>79</v>
      </c>
      <c r="IWF46" s="246"/>
      <c r="IWG46" s="246" t="s">
        <v>79</v>
      </c>
      <c r="IWH46" s="246"/>
      <c r="IWI46" s="246" t="s">
        <v>79</v>
      </c>
      <c r="IWJ46" s="246"/>
      <c r="IWK46" s="246" t="s">
        <v>79</v>
      </c>
      <c r="IWL46" s="246"/>
      <c r="IWM46" s="246" t="s">
        <v>79</v>
      </c>
      <c r="IWN46" s="246"/>
      <c r="IWO46" s="246" t="s">
        <v>79</v>
      </c>
      <c r="IWP46" s="246"/>
      <c r="IWQ46" s="246" t="s">
        <v>79</v>
      </c>
      <c r="IWR46" s="246"/>
      <c r="IWS46" s="246" t="s">
        <v>79</v>
      </c>
      <c r="IWT46" s="246"/>
      <c r="IWU46" s="246" t="s">
        <v>79</v>
      </c>
      <c r="IWV46" s="246"/>
      <c r="IWW46" s="246" t="s">
        <v>79</v>
      </c>
      <c r="IWX46" s="246"/>
      <c r="IWY46" s="246" t="s">
        <v>79</v>
      </c>
      <c r="IWZ46" s="246"/>
      <c r="IXA46" s="246" t="s">
        <v>79</v>
      </c>
      <c r="IXB46" s="246"/>
      <c r="IXC46" s="246" t="s">
        <v>79</v>
      </c>
      <c r="IXD46" s="246"/>
      <c r="IXE46" s="246" t="s">
        <v>79</v>
      </c>
      <c r="IXF46" s="246"/>
      <c r="IXG46" s="246" t="s">
        <v>79</v>
      </c>
      <c r="IXH46" s="246"/>
      <c r="IXI46" s="246" t="s">
        <v>79</v>
      </c>
      <c r="IXJ46" s="246"/>
      <c r="IXK46" s="246" t="s">
        <v>79</v>
      </c>
      <c r="IXL46" s="246"/>
      <c r="IXM46" s="246" t="s">
        <v>79</v>
      </c>
      <c r="IXN46" s="246"/>
      <c r="IXO46" s="246" t="s">
        <v>79</v>
      </c>
      <c r="IXP46" s="246"/>
      <c r="IXQ46" s="246" t="s">
        <v>79</v>
      </c>
      <c r="IXR46" s="246"/>
      <c r="IXS46" s="246" t="s">
        <v>79</v>
      </c>
      <c r="IXT46" s="246"/>
      <c r="IXU46" s="246" t="s">
        <v>79</v>
      </c>
      <c r="IXV46" s="246"/>
      <c r="IXW46" s="246" t="s">
        <v>79</v>
      </c>
      <c r="IXX46" s="246"/>
      <c r="IXY46" s="246" t="s">
        <v>79</v>
      </c>
      <c r="IXZ46" s="246"/>
      <c r="IYA46" s="246" t="s">
        <v>79</v>
      </c>
      <c r="IYB46" s="246"/>
      <c r="IYC46" s="246" t="s">
        <v>79</v>
      </c>
      <c r="IYD46" s="246"/>
      <c r="IYE46" s="246" t="s">
        <v>79</v>
      </c>
      <c r="IYF46" s="246"/>
      <c r="IYG46" s="246" t="s">
        <v>79</v>
      </c>
      <c r="IYH46" s="246"/>
      <c r="IYI46" s="246" t="s">
        <v>79</v>
      </c>
      <c r="IYJ46" s="246"/>
      <c r="IYK46" s="246" t="s">
        <v>79</v>
      </c>
      <c r="IYL46" s="246"/>
      <c r="IYM46" s="246" t="s">
        <v>79</v>
      </c>
      <c r="IYN46" s="246"/>
      <c r="IYO46" s="246" t="s">
        <v>79</v>
      </c>
      <c r="IYP46" s="246"/>
      <c r="IYQ46" s="246" t="s">
        <v>79</v>
      </c>
      <c r="IYR46" s="246"/>
      <c r="IYS46" s="246" t="s">
        <v>79</v>
      </c>
      <c r="IYT46" s="246"/>
      <c r="IYU46" s="246" t="s">
        <v>79</v>
      </c>
      <c r="IYV46" s="246"/>
      <c r="IYW46" s="246" t="s">
        <v>79</v>
      </c>
      <c r="IYX46" s="246"/>
      <c r="IYY46" s="246" t="s">
        <v>79</v>
      </c>
      <c r="IYZ46" s="246"/>
      <c r="IZA46" s="246" t="s">
        <v>79</v>
      </c>
      <c r="IZB46" s="246"/>
      <c r="IZC46" s="246" t="s">
        <v>79</v>
      </c>
      <c r="IZD46" s="246"/>
      <c r="IZE46" s="246" t="s">
        <v>79</v>
      </c>
      <c r="IZF46" s="246"/>
      <c r="IZG46" s="246" t="s">
        <v>79</v>
      </c>
      <c r="IZH46" s="246"/>
      <c r="IZI46" s="246" t="s">
        <v>79</v>
      </c>
      <c r="IZJ46" s="246"/>
      <c r="IZK46" s="246" t="s">
        <v>79</v>
      </c>
      <c r="IZL46" s="246"/>
      <c r="IZM46" s="246" t="s">
        <v>79</v>
      </c>
      <c r="IZN46" s="246"/>
      <c r="IZO46" s="246" t="s">
        <v>79</v>
      </c>
      <c r="IZP46" s="246"/>
      <c r="IZQ46" s="246" t="s">
        <v>79</v>
      </c>
      <c r="IZR46" s="246"/>
      <c r="IZS46" s="246" t="s">
        <v>79</v>
      </c>
      <c r="IZT46" s="246"/>
      <c r="IZU46" s="246" t="s">
        <v>79</v>
      </c>
      <c r="IZV46" s="246"/>
      <c r="IZW46" s="246" t="s">
        <v>79</v>
      </c>
      <c r="IZX46" s="246"/>
      <c r="IZY46" s="246" t="s">
        <v>79</v>
      </c>
      <c r="IZZ46" s="246"/>
      <c r="JAA46" s="246" t="s">
        <v>79</v>
      </c>
      <c r="JAB46" s="246"/>
      <c r="JAC46" s="246" t="s">
        <v>79</v>
      </c>
      <c r="JAD46" s="246"/>
      <c r="JAE46" s="246" t="s">
        <v>79</v>
      </c>
      <c r="JAF46" s="246"/>
      <c r="JAG46" s="246" t="s">
        <v>79</v>
      </c>
      <c r="JAH46" s="246"/>
      <c r="JAI46" s="246" t="s">
        <v>79</v>
      </c>
      <c r="JAJ46" s="246"/>
      <c r="JAK46" s="246" t="s">
        <v>79</v>
      </c>
      <c r="JAL46" s="246"/>
      <c r="JAM46" s="246" t="s">
        <v>79</v>
      </c>
      <c r="JAN46" s="246"/>
      <c r="JAO46" s="246" t="s">
        <v>79</v>
      </c>
      <c r="JAP46" s="246"/>
      <c r="JAQ46" s="246" t="s">
        <v>79</v>
      </c>
      <c r="JAR46" s="246"/>
      <c r="JAS46" s="246" t="s">
        <v>79</v>
      </c>
      <c r="JAT46" s="246"/>
      <c r="JAU46" s="246" t="s">
        <v>79</v>
      </c>
      <c r="JAV46" s="246"/>
      <c r="JAW46" s="246" t="s">
        <v>79</v>
      </c>
      <c r="JAX46" s="246"/>
      <c r="JAY46" s="246" t="s">
        <v>79</v>
      </c>
      <c r="JAZ46" s="246"/>
      <c r="JBA46" s="246" t="s">
        <v>79</v>
      </c>
      <c r="JBB46" s="246"/>
      <c r="JBC46" s="246" t="s">
        <v>79</v>
      </c>
      <c r="JBD46" s="246"/>
      <c r="JBE46" s="246" t="s">
        <v>79</v>
      </c>
      <c r="JBF46" s="246"/>
      <c r="JBG46" s="246" t="s">
        <v>79</v>
      </c>
      <c r="JBH46" s="246"/>
      <c r="JBI46" s="246" t="s">
        <v>79</v>
      </c>
      <c r="JBJ46" s="246"/>
      <c r="JBK46" s="246" t="s">
        <v>79</v>
      </c>
      <c r="JBL46" s="246"/>
      <c r="JBM46" s="246" t="s">
        <v>79</v>
      </c>
      <c r="JBN46" s="246"/>
      <c r="JBO46" s="246" t="s">
        <v>79</v>
      </c>
      <c r="JBP46" s="246"/>
      <c r="JBQ46" s="246" t="s">
        <v>79</v>
      </c>
      <c r="JBR46" s="246"/>
      <c r="JBS46" s="246" t="s">
        <v>79</v>
      </c>
      <c r="JBT46" s="246"/>
      <c r="JBU46" s="246" t="s">
        <v>79</v>
      </c>
      <c r="JBV46" s="246"/>
      <c r="JBW46" s="246" t="s">
        <v>79</v>
      </c>
      <c r="JBX46" s="246"/>
      <c r="JBY46" s="246" t="s">
        <v>79</v>
      </c>
      <c r="JBZ46" s="246"/>
      <c r="JCA46" s="246" t="s">
        <v>79</v>
      </c>
      <c r="JCB46" s="246"/>
      <c r="JCC46" s="246" t="s">
        <v>79</v>
      </c>
      <c r="JCD46" s="246"/>
      <c r="JCE46" s="246" t="s">
        <v>79</v>
      </c>
      <c r="JCF46" s="246"/>
      <c r="JCG46" s="246" t="s">
        <v>79</v>
      </c>
      <c r="JCH46" s="246"/>
      <c r="JCI46" s="246" t="s">
        <v>79</v>
      </c>
      <c r="JCJ46" s="246"/>
      <c r="JCK46" s="246" t="s">
        <v>79</v>
      </c>
      <c r="JCL46" s="246"/>
      <c r="JCM46" s="246" t="s">
        <v>79</v>
      </c>
      <c r="JCN46" s="246"/>
      <c r="JCO46" s="246" t="s">
        <v>79</v>
      </c>
      <c r="JCP46" s="246"/>
      <c r="JCQ46" s="246" t="s">
        <v>79</v>
      </c>
      <c r="JCR46" s="246"/>
      <c r="JCS46" s="246" t="s">
        <v>79</v>
      </c>
      <c r="JCT46" s="246"/>
      <c r="JCU46" s="246" t="s">
        <v>79</v>
      </c>
      <c r="JCV46" s="246"/>
      <c r="JCW46" s="246" t="s">
        <v>79</v>
      </c>
      <c r="JCX46" s="246"/>
      <c r="JCY46" s="246" t="s">
        <v>79</v>
      </c>
      <c r="JCZ46" s="246"/>
      <c r="JDA46" s="246" t="s">
        <v>79</v>
      </c>
      <c r="JDB46" s="246"/>
      <c r="JDC46" s="246" t="s">
        <v>79</v>
      </c>
      <c r="JDD46" s="246"/>
      <c r="JDE46" s="246" t="s">
        <v>79</v>
      </c>
      <c r="JDF46" s="246"/>
      <c r="JDG46" s="246" t="s">
        <v>79</v>
      </c>
      <c r="JDH46" s="246"/>
      <c r="JDI46" s="246" t="s">
        <v>79</v>
      </c>
      <c r="JDJ46" s="246"/>
      <c r="JDK46" s="246" t="s">
        <v>79</v>
      </c>
      <c r="JDL46" s="246"/>
      <c r="JDM46" s="246" t="s">
        <v>79</v>
      </c>
      <c r="JDN46" s="246"/>
      <c r="JDO46" s="246" t="s">
        <v>79</v>
      </c>
      <c r="JDP46" s="246"/>
      <c r="JDQ46" s="246" t="s">
        <v>79</v>
      </c>
      <c r="JDR46" s="246"/>
      <c r="JDS46" s="246" t="s">
        <v>79</v>
      </c>
      <c r="JDT46" s="246"/>
      <c r="JDU46" s="246" t="s">
        <v>79</v>
      </c>
      <c r="JDV46" s="246"/>
      <c r="JDW46" s="246" t="s">
        <v>79</v>
      </c>
      <c r="JDX46" s="246"/>
      <c r="JDY46" s="246" t="s">
        <v>79</v>
      </c>
      <c r="JDZ46" s="246"/>
      <c r="JEA46" s="246" t="s">
        <v>79</v>
      </c>
      <c r="JEB46" s="246"/>
      <c r="JEC46" s="246" t="s">
        <v>79</v>
      </c>
      <c r="JED46" s="246"/>
      <c r="JEE46" s="246" t="s">
        <v>79</v>
      </c>
      <c r="JEF46" s="246"/>
      <c r="JEG46" s="246" t="s">
        <v>79</v>
      </c>
      <c r="JEH46" s="246"/>
      <c r="JEI46" s="246" t="s">
        <v>79</v>
      </c>
      <c r="JEJ46" s="246"/>
      <c r="JEK46" s="246" t="s">
        <v>79</v>
      </c>
      <c r="JEL46" s="246"/>
      <c r="JEM46" s="246" t="s">
        <v>79</v>
      </c>
      <c r="JEN46" s="246"/>
      <c r="JEO46" s="246" t="s">
        <v>79</v>
      </c>
      <c r="JEP46" s="246"/>
      <c r="JEQ46" s="246" t="s">
        <v>79</v>
      </c>
      <c r="JER46" s="246"/>
      <c r="JES46" s="246" t="s">
        <v>79</v>
      </c>
      <c r="JET46" s="246"/>
      <c r="JEU46" s="246" t="s">
        <v>79</v>
      </c>
      <c r="JEV46" s="246"/>
      <c r="JEW46" s="246" t="s">
        <v>79</v>
      </c>
      <c r="JEX46" s="246"/>
      <c r="JEY46" s="246" t="s">
        <v>79</v>
      </c>
      <c r="JEZ46" s="246"/>
      <c r="JFA46" s="246" t="s">
        <v>79</v>
      </c>
      <c r="JFB46" s="246"/>
      <c r="JFC46" s="246" t="s">
        <v>79</v>
      </c>
      <c r="JFD46" s="246"/>
      <c r="JFE46" s="246" t="s">
        <v>79</v>
      </c>
      <c r="JFF46" s="246"/>
      <c r="JFG46" s="246" t="s">
        <v>79</v>
      </c>
      <c r="JFH46" s="246"/>
      <c r="JFI46" s="246" t="s">
        <v>79</v>
      </c>
      <c r="JFJ46" s="246"/>
      <c r="JFK46" s="246" t="s">
        <v>79</v>
      </c>
      <c r="JFL46" s="246"/>
      <c r="JFM46" s="246" t="s">
        <v>79</v>
      </c>
      <c r="JFN46" s="246"/>
      <c r="JFO46" s="246" t="s">
        <v>79</v>
      </c>
      <c r="JFP46" s="246"/>
      <c r="JFQ46" s="246" t="s">
        <v>79</v>
      </c>
      <c r="JFR46" s="246"/>
      <c r="JFS46" s="246" t="s">
        <v>79</v>
      </c>
      <c r="JFT46" s="246"/>
      <c r="JFU46" s="246" t="s">
        <v>79</v>
      </c>
      <c r="JFV46" s="246"/>
      <c r="JFW46" s="246" t="s">
        <v>79</v>
      </c>
      <c r="JFX46" s="246"/>
      <c r="JFY46" s="246" t="s">
        <v>79</v>
      </c>
      <c r="JFZ46" s="246"/>
      <c r="JGA46" s="246" t="s">
        <v>79</v>
      </c>
      <c r="JGB46" s="246"/>
      <c r="JGC46" s="246" t="s">
        <v>79</v>
      </c>
      <c r="JGD46" s="246"/>
      <c r="JGE46" s="246" t="s">
        <v>79</v>
      </c>
      <c r="JGF46" s="246"/>
      <c r="JGG46" s="246" t="s">
        <v>79</v>
      </c>
      <c r="JGH46" s="246"/>
      <c r="JGI46" s="246" t="s">
        <v>79</v>
      </c>
      <c r="JGJ46" s="246"/>
      <c r="JGK46" s="246" t="s">
        <v>79</v>
      </c>
      <c r="JGL46" s="246"/>
      <c r="JGM46" s="246" t="s">
        <v>79</v>
      </c>
      <c r="JGN46" s="246"/>
      <c r="JGO46" s="246" t="s">
        <v>79</v>
      </c>
      <c r="JGP46" s="246"/>
      <c r="JGQ46" s="246" t="s">
        <v>79</v>
      </c>
      <c r="JGR46" s="246"/>
      <c r="JGS46" s="246" t="s">
        <v>79</v>
      </c>
      <c r="JGT46" s="246"/>
      <c r="JGU46" s="246" t="s">
        <v>79</v>
      </c>
      <c r="JGV46" s="246"/>
      <c r="JGW46" s="246" t="s">
        <v>79</v>
      </c>
      <c r="JGX46" s="246"/>
      <c r="JGY46" s="246" t="s">
        <v>79</v>
      </c>
      <c r="JGZ46" s="246"/>
      <c r="JHA46" s="246" t="s">
        <v>79</v>
      </c>
      <c r="JHB46" s="246"/>
      <c r="JHC46" s="246" t="s">
        <v>79</v>
      </c>
      <c r="JHD46" s="246"/>
      <c r="JHE46" s="246" t="s">
        <v>79</v>
      </c>
      <c r="JHF46" s="246"/>
      <c r="JHG46" s="246" t="s">
        <v>79</v>
      </c>
      <c r="JHH46" s="246"/>
      <c r="JHI46" s="246" t="s">
        <v>79</v>
      </c>
      <c r="JHJ46" s="246"/>
      <c r="JHK46" s="246" t="s">
        <v>79</v>
      </c>
      <c r="JHL46" s="246"/>
      <c r="JHM46" s="246" t="s">
        <v>79</v>
      </c>
      <c r="JHN46" s="246"/>
      <c r="JHO46" s="246" t="s">
        <v>79</v>
      </c>
      <c r="JHP46" s="246"/>
      <c r="JHQ46" s="246" t="s">
        <v>79</v>
      </c>
      <c r="JHR46" s="246"/>
      <c r="JHS46" s="246" t="s">
        <v>79</v>
      </c>
      <c r="JHT46" s="246"/>
      <c r="JHU46" s="246" t="s">
        <v>79</v>
      </c>
      <c r="JHV46" s="246"/>
      <c r="JHW46" s="246" t="s">
        <v>79</v>
      </c>
      <c r="JHX46" s="246"/>
      <c r="JHY46" s="246" t="s">
        <v>79</v>
      </c>
      <c r="JHZ46" s="246"/>
      <c r="JIA46" s="246" t="s">
        <v>79</v>
      </c>
      <c r="JIB46" s="246"/>
      <c r="JIC46" s="246" t="s">
        <v>79</v>
      </c>
      <c r="JID46" s="246"/>
      <c r="JIE46" s="246" t="s">
        <v>79</v>
      </c>
      <c r="JIF46" s="246"/>
      <c r="JIG46" s="246" t="s">
        <v>79</v>
      </c>
      <c r="JIH46" s="246"/>
      <c r="JII46" s="246" t="s">
        <v>79</v>
      </c>
      <c r="JIJ46" s="246"/>
      <c r="JIK46" s="246" t="s">
        <v>79</v>
      </c>
      <c r="JIL46" s="246"/>
      <c r="JIM46" s="246" t="s">
        <v>79</v>
      </c>
      <c r="JIN46" s="246"/>
      <c r="JIO46" s="246" t="s">
        <v>79</v>
      </c>
      <c r="JIP46" s="246"/>
      <c r="JIQ46" s="246" t="s">
        <v>79</v>
      </c>
      <c r="JIR46" s="246"/>
      <c r="JIS46" s="246" t="s">
        <v>79</v>
      </c>
      <c r="JIT46" s="246"/>
      <c r="JIU46" s="246" t="s">
        <v>79</v>
      </c>
      <c r="JIV46" s="246"/>
      <c r="JIW46" s="246" t="s">
        <v>79</v>
      </c>
      <c r="JIX46" s="246"/>
      <c r="JIY46" s="246" t="s">
        <v>79</v>
      </c>
      <c r="JIZ46" s="246"/>
      <c r="JJA46" s="246" t="s">
        <v>79</v>
      </c>
      <c r="JJB46" s="246"/>
      <c r="JJC46" s="246" t="s">
        <v>79</v>
      </c>
      <c r="JJD46" s="246"/>
      <c r="JJE46" s="246" t="s">
        <v>79</v>
      </c>
      <c r="JJF46" s="246"/>
      <c r="JJG46" s="246" t="s">
        <v>79</v>
      </c>
      <c r="JJH46" s="246"/>
      <c r="JJI46" s="246" t="s">
        <v>79</v>
      </c>
      <c r="JJJ46" s="246"/>
      <c r="JJK46" s="246" t="s">
        <v>79</v>
      </c>
      <c r="JJL46" s="246"/>
      <c r="JJM46" s="246" t="s">
        <v>79</v>
      </c>
      <c r="JJN46" s="246"/>
      <c r="JJO46" s="246" t="s">
        <v>79</v>
      </c>
      <c r="JJP46" s="246"/>
      <c r="JJQ46" s="246" t="s">
        <v>79</v>
      </c>
      <c r="JJR46" s="246"/>
      <c r="JJS46" s="246" t="s">
        <v>79</v>
      </c>
      <c r="JJT46" s="246"/>
      <c r="JJU46" s="246" t="s">
        <v>79</v>
      </c>
      <c r="JJV46" s="246"/>
      <c r="JJW46" s="246" t="s">
        <v>79</v>
      </c>
      <c r="JJX46" s="246"/>
      <c r="JJY46" s="246" t="s">
        <v>79</v>
      </c>
      <c r="JJZ46" s="246"/>
      <c r="JKA46" s="246" t="s">
        <v>79</v>
      </c>
      <c r="JKB46" s="246"/>
      <c r="JKC46" s="246" t="s">
        <v>79</v>
      </c>
      <c r="JKD46" s="246"/>
      <c r="JKE46" s="246" t="s">
        <v>79</v>
      </c>
      <c r="JKF46" s="246"/>
      <c r="JKG46" s="246" t="s">
        <v>79</v>
      </c>
      <c r="JKH46" s="246"/>
      <c r="JKI46" s="246" t="s">
        <v>79</v>
      </c>
      <c r="JKJ46" s="246"/>
      <c r="JKK46" s="246" t="s">
        <v>79</v>
      </c>
      <c r="JKL46" s="246"/>
      <c r="JKM46" s="246" t="s">
        <v>79</v>
      </c>
      <c r="JKN46" s="246"/>
      <c r="JKO46" s="246" t="s">
        <v>79</v>
      </c>
      <c r="JKP46" s="246"/>
      <c r="JKQ46" s="246" t="s">
        <v>79</v>
      </c>
      <c r="JKR46" s="246"/>
      <c r="JKS46" s="246" t="s">
        <v>79</v>
      </c>
      <c r="JKT46" s="246"/>
      <c r="JKU46" s="246" t="s">
        <v>79</v>
      </c>
      <c r="JKV46" s="246"/>
      <c r="JKW46" s="246" t="s">
        <v>79</v>
      </c>
      <c r="JKX46" s="246"/>
      <c r="JKY46" s="246" t="s">
        <v>79</v>
      </c>
      <c r="JKZ46" s="246"/>
      <c r="JLA46" s="246" t="s">
        <v>79</v>
      </c>
      <c r="JLB46" s="246"/>
      <c r="JLC46" s="246" t="s">
        <v>79</v>
      </c>
      <c r="JLD46" s="246"/>
      <c r="JLE46" s="246" t="s">
        <v>79</v>
      </c>
      <c r="JLF46" s="246"/>
      <c r="JLG46" s="246" t="s">
        <v>79</v>
      </c>
      <c r="JLH46" s="246"/>
      <c r="JLI46" s="246" t="s">
        <v>79</v>
      </c>
      <c r="JLJ46" s="246"/>
      <c r="JLK46" s="246" t="s">
        <v>79</v>
      </c>
      <c r="JLL46" s="246"/>
      <c r="JLM46" s="246" t="s">
        <v>79</v>
      </c>
      <c r="JLN46" s="246"/>
      <c r="JLO46" s="246" t="s">
        <v>79</v>
      </c>
      <c r="JLP46" s="246"/>
      <c r="JLQ46" s="246" t="s">
        <v>79</v>
      </c>
      <c r="JLR46" s="246"/>
      <c r="JLS46" s="246" t="s">
        <v>79</v>
      </c>
      <c r="JLT46" s="246"/>
      <c r="JLU46" s="246" t="s">
        <v>79</v>
      </c>
      <c r="JLV46" s="246"/>
      <c r="JLW46" s="246" t="s">
        <v>79</v>
      </c>
      <c r="JLX46" s="246"/>
      <c r="JLY46" s="246" t="s">
        <v>79</v>
      </c>
      <c r="JLZ46" s="246"/>
      <c r="JMA46" s="246" t="s">
        <v>79</v>
      </c>
      <c r="JMB46" s="246"/>
      <c r="JMC46" s="246" t="s">
        <v>79</v>
      </c>
      <c r="JMD46" s="246"/>
      <c r="JME46" s="246" t="s">
        <v>79</v>
      </c>
      <c r="JMF46" s="246"/>
      <c r="JMG46" s="246" t="s">
        <v>79</v>
      </c>
      <c r="JMH46" s="246"/>
      <c r="JMI46" s="246" t="s">
        <v>79</v>
      </c>
      <c r="JMJ46" s="246"/>
      <c r="JMK46" s="246" t="s">
        <v>79</v>
      </c>
      <c r="JML46" s="246"/>
      <c r="JMM46" s="246" t="s">
        <v>79</v>
      </c>
      <c r="JMN46" s="246"/>
      <c r="JMO46" s="246" t="s">
        <v>79</v>
      </c>
      <c r="JMP46" s="246"/>
      <c r="JMQ46" s="246" t="s">
        <v>79</v>
      </c>
      <c r="JMR46" s="246"/>
      <c r="JMS46" s="246" t="s">
        <v>79</v>
      </c>
      <c r="JMT46" s="246"/>
      <c r="JMU46" s="246" t="s">
        <v>79</v>
      </c>
      <c r="JMV46" s="246"/>
      <c r="JMW46" s="246" t="s">
        <v>79</v>
      </c>
      <c r="JMX46" s="246"/>
      <c r="JMY46" s="246" t="s">
        <v>79</v>
      </c>
      <c r="JMZ46" s="246"/>
      <c r="JNA46" s="246" t="s">
        <v>79</v>
      </c>
      <c r="JNB46" s="246"/>
      <c r="JNC46" s="246" t="s">
        <v>79</v>
      </c>
      <c r="JND46" s="246"/>
      <c r="JNE46" s="246" t="s">
        <v>79</v>
      </c>
      <c r="JNF46" s="246"/>
      <c r="JNG46" s="246" t="s">
        <v>79</v>
      </c>
      <c r="JNH46" s="246"/>
      <c r="JNI46" s="246" t="s">
        <v>79</v>
      </c>
      <c r="JNJ46" s="246"/>
      <c r="JNK46" s="246" t="s">
        <v>79</v>
      </c>
      <c r="JNL46" s="246"/>
      <c r="JNM46" s="246" t="s">
        <v>79</v>
      </c>
      <c r="JNN46" s="246"/>
      <c r="JNO46" s="246" t="s">
        <v>79</v>
      </c>
      <c r="JNP46" s="246"/>
      <c r="JNQ46" s="246" t="s">
        <v>79</v>
      </c>
      <c r="JNR46" s="246"/>
      <c r="JNS46" s="246" t="s">
        <v>79</v>
      </c>
      <c r="JNT46" s="246"/>
      <c r="JNU46" s="246" t="s">
        <v>79</v>
      </c>
      <c r="JNV46" s="246"/>
      <c r="JNW46" s="246" t="s">
        <v>79</v>
      </c>
      <c r="JNX46" s="246"/>
      <c r="JNY46" s="246" t="s">
        <v>79</v>
      </c>
      <c r="JNZ46" s="246"/>
      <c r="JOA46" s="246" t="s">
        <v>79</v>
      </c>
      <c r="JOB46" s="246"/>
      <c r="JOC46" s="246" t="s">
        <v>79</v>
      </c>
      <c r="JOD46" s="246"/>
      <c r="JOE46" s="246" t="s">
        <v>79</v>
      </c>
      <c r="JOF46" s="246"/>
      <c r="JOG46" s="246" t="s">
        <v>79</v>
      </c>
      <c r="JOH46" s="246"/>
      <c r="JOI46" s="246" t="s">
        <v>79</v>
      </c>
      <c r="JOJ46" s="246"/>
      <c r="JOK46" s="246" t="s">
        <v>79</v>
      </c>
      <c r="JOL46" s="246"/>
      <c r="JOM46" s="246" t="s">
        <v>79</v>
      </c>
      <c r="JON46" s="246"/>
      <c r="JOO46" s="246" t="s">
        <v>79</v>
      </c>
      <c r="JOP46" s="246"/>
      <c r="JOQ46" s="246" t="s">
        <v>79</v>
      </c>
      <c r="JOR46" s="246"/>
      <c r="JOS46" s="246" t="s">
        <v>79</v>
      </c>
      <c r="JOT46" s="246"/>
      <c r="JOU46" s="246" t="s">
        <v>79</v>
      </c>
      <c r="JOV46" s="246"/>
      <c r="JOW46" s="246" t="s">
        <v>79</v>
      </c>
      <c r="JOX46" s="246"/>
      <c r="JOY46" s="246" t="s">
        <v>79</v>
      </c>
      <c r="JOZ46" s="246"/>
      <c r="JPA46" s="246" t="s">
        <v>79</v>
      </c>
      <c r="JPB46" s="246"/>
      <c r="JPC46" s="246" t="s">
        <v>79</v>
      </c>
      <c r="JPD46" s="246"/>
      <c r="JPE46" s="246" t="s">
        <v>79</v>
      </c>
      <c r="JPF46" s="246"/>
      <c r="JPG46" s="246" t="s">
        <v>79</v>
      </c>
      <c r="JPH46" s="246"/>
      <c r="JPI46" s="246" t="s">
        <v>79</v>
      </c>
      <c r="JPJ46" s="246"/>
      <c r="JPK46" s="246" t="s">
        <v>79</v>
      </c>
      <c r="JPL46" s="246"/>
      <c r="JPM46" s="246" t="s">
        <v>79</v>
      </c>
      <c r="JPN46" s="246"/>
      <c r="JPO46" s="246" t="s">
        <v>79</v>
      </c>
      <c r="JPP46" s="246"/>
      <c r="JPQ46" s="246" t="s">
        <v>79</v>
      </c>
      <c r="JPR46" s="246"/>
      <c r="JPS46" s="246" t="s">
        <v>79</v>
      </c>
      <c r="JPT46" s="246"/>
      <c r="JPU46" s="246" t="s">
        <v>79</v>
      </c>
      <c r="JPV46" s="246"/>
      <c r="JPW46" s="246" t="s">
        <v>79</v>
      </c>
      <c r="JPX46" s="246"/>
      <c r="JPY46" s="246" t="s">
        <v>79</v>
      </c>
      <c r="JPZ46" s="246"/>
      <c r="JQA46" s="246" t="s">
        <v>79</v>
      </c>
      <c r="JQB46" s="246"/>
      <c r="JQC46" s="246" t="s">
        <v>79</v>
      </c>
      <c r="JQD46" s="246"/>
      <c r="JQE46" s="246" t="s">
        <v>79</v>
      </c>
      <c r="JQF46" s="246"/>
      <c r="JQG46" s="246" t="s">
        <v>79</v>
      </c>
      <c r="JQH46" s="246"/>
      <c r="JQI46" s="246" t="s">
        <v>79</v>
      </c>
      <c r="JQJ46" s="246"/>
      <c r="JQK46" s="246" t="s">
        <v>79</v>
      </c>
      <c r="JQL46" s="246"/>
      <c r="JQM46" s="246" t="s">
        <v>79</v>
      </c>
      <c r="JQN46" s="246"/>
      <c r="JQO46" s="246" t="s">
        <v>79</v>
      </c>
      <c r="JQP46" s="246"/>
      <c r="JQQ46" s="246" t="s">
        <v>79</v>
      </c>
      <c r="JQR46" s="246"/>
      <c r="JQS46" s="246" t="s">
        <v>79</v>
      </c>
      <c r="JQT46" s="246"/>
      <c r="JQU46" s="246" t="s">
        <v>79</v>
      </c>
      <c r="JQV46" s="246"/>
      <c r="JQW46" s="246" t="s">
        <v>79</v>
      </c>
      <c r="JQX46" s="246"/>
      <c r="JQY46" s="246" t="s">
        <v>79</v>
      </c>
      <c r="JQZ46" s="246"/>
      <c r="JRA46" s="246" t="s">
        <v>79</v>
      </c>
      <c r="JRB46" s="246"/>
      <c r="JRC46" s="246" t="s">
        <v>79</v>
      </c>
      <c r="JRD46" s="246"/>
      <c r="JRE46" s="246" t="s">
        <v>79</v>
      </c>
      <c r="JRF46" s="246"/>
      <c r="JRG46" s="246" t="s">
        <v>79</v>
      </c>
      <c r="JRH46" s="246"/>
      <c r="JRI46" s="246" t="s">
        <v>79</v>
      </c>
      <c r="JRJ46" s="246"/>
      <c r="JRK46" s="246" t="s">
        <v>79</v>
      </c>
      <c r="JRL46" s="246"/>
      <c r="JRM46" s="246" t="s">
        <v>79</v>
      </c>
      <c r="JRN46" s="246"/>
      <c r="JRO46" s="246" t="s">
        <v>79</v>
      </c>
      <c r="JRP46" s="246"/>
      <c r="JRQ46" s="246" t="s">
        <v>79</v>
      </c>
      <c r="JRR46" s="246"/>
      <c r="JRS46" s="246" t="s">
        <v>79</v>
      </c>
      <c r="JRT46" s="246"/>
      <c r="JRU46" s="246" t="s">
        <v>79</v>
      </c>
      <c r="JRV46" s="246"/>
      <c r="JRW46" s="246" t="s">
        <v>79</v>
      </c>
      <c r="JRX46" s="246"/>
      <c r="JRY46" s="246" t="s">
        <v>79</v>
      </c>
      <c r="JRZ46" s="246"/>
      <c r="JSA46" s="246" t="s">
        <v>79</v>
      </c>
      <c r="JSB46" s="246"/>
      <c r="JSC46" s="246" t="s">
        <v>79</v>
      </c>
      <c r="JSD46" s="246"/>
      <c r="JSE46" s="246" t="s">
        <v>79</v>
      </c>
      <c r="JSF46" s="246"/>
      <c r="JSG46" s="246" t="s">
        <v>79</v>
      </c>
      <c r="JSH46" s="246"/>
      <c r="JSI46" s="246" t="s">
        <v>79</v>
      </c>
      <c r="JSJ46" s="246"/>
      <c r="JSK46" s="246" t="s">
        <v>79</v>
      </c>
      <c r="JSL46" s="246"/>
      <c r="JSM46" s="246" t="s">
        <v>79</v>
      </c>
      <c r="JSN46" s="246"/>
      <c r="JSO46" s="246" t="s">
        <v>79</v>
      </c>
      <c r="JSP46" s="246"/>
      <c r="JSQ46" s="246" t="s">
        <v>79</v>
      </c>
      <c r="JSR46" s="246"/>
      <c r="JSS46" s="246" t="s">
        <v>79</v>
      </c>
      <c r="JST46" s="246"/>
      <c r="JSU46" s="246" t="s">
        <v>79</v>
      </c>
      <c r="JSV46" s="246"/>
      <c r="JSW46" s="246" t="s">
        <v>79</v>
      </c>
      <c r="JSX46" s="246"/>
      <c r="JSY46" s="246" t="s">
        <v>79</v>
      </c>
      <c r="JSZ46" s="246"/>
      <c r="JTA46" s="246" t="s">
        <v>79</v>
      </c>
      <c r="JTB46" s="246"/>
      <c r="JTC46" s="246" t="s">
        <v>79</v>
      </c>
      <c r="JTD46" s="246"/>
      <c r="JTE46" s="246" t="s">
        <v>79</v>
      </c>
      <c r="JTF46" s="246"/>
      <c r="JTG46" s="246" t="s">
        <v>79</v>
      </c>
      <c r="JTH46" s="246"/>
      <c r="JTI46" s="246" t="s">
        <v>79</v>
      </c>
      <c r="JTJ46" s="246"/>
      <c r="JTK46" s="246" t="s">
        <v>79</v>
      </c>
      <c r="JTL46" s="246"/>
      <c r="JTM46" s="246" t="s">
        <v>79</v>
      </c>
      <c r="JTN46" s="246"/>
      <c r="JTO46" s="246" t="s">
        <v>79</v>
      </c>
      <c r="JTP46" s="246"/>
      <c r="JTQ46" s="246" t="s">
        <v>79</v>
      </c>
      <c r="JTR46" s="246"/>
      <c r="JTS46" s="246" t="s">
        <v>79</v>
      </c>
      <c r="JTT46" s="246"/>
      <c r="JTU46" s="246" t="s">
        <v>79</v>
      </c>
      <c r="JTV46" s="246"/>
      <c r="JTW46" s="246" t="s">
        <v>79</v>
      </c>
      <c r="JTX46" s="246"/>
      <c r="JTY46" s="246" t="s">
        <v>79</v>
      </c>
      <c r="JTZ46" s="246"/>
      <c r="JUA46" s="246" t="s">
        <v>79</v>
      </c>
      <c r="JUB46" s="246"/>
      <c r="JUC46" s="246" t="s">
        <v>79</v>
      </c>
      <c r="JUD46" s="246"/>
      <c r="JUE46" s="246" t="s">
        <v>79</v>
      </c>
      <c r="JUF46" s="246"/>
      <c r="JUG46" s="246" t="s">
        <v>79</v>
      </c>
      <c r="JUH46" s="246"/>
      <c r="JUI46" s="246" t="s">
        <v>79</v>
      </c>
      <c r="JUJ46" s="246"/>
      <c r="JUK46" s="246" t="s">
        <v>79</v>
      </c>
      <c r="JUL46" s="246"/>
      <c r="JUM46" s="246" t="s">
        <v>79</v>
      </c>
      <c r="JUN46" s="246"/>
      <c r="JUO46" s="246" t="s">
        <v>79</v>
      </c>
      <c r="JUP46" s="246"/>
      <c r="JUQ46" s="246" t="s">
        <v>79</v>
      </c>
      <c r="JUR46" s="246"/>
      <c r="JUS46" s="246" t="s">
        <v>79</v>
      </c>
      <c r="JUT46" s="246"/>
      <c r="JUU46" s="246" t="s">
        <v>79</v>
      </c>
      <c r="JUV46" s="246"/>
      <c r="JUW46" s="246" t="s">
        <v>79</v>
      </c>
      <c r="JUX46" s="246"/>
      <c r="JUY46" s="246" t="s">
        <v>79</v>
      </c>
      <c r="JUZ46" s="246"/>
      <c r="JVA46" s="246" t="s">
        <v>79</v>
      </c>
      <c r="JVB46" s="246"/>
      <c r="JVC46" s="246" t="s">
        <v>79</v>
      </c>
      <c r="JVD46" s="246"/>
      <c r="JVE46" s="246" t="s">
        <v>79</v>
      </c>
      <c r="JVF46" s="246"/>
      <c r="JVG46" s="246" t="s">
        <v>79</v>
      </c>
      <c r="JVH46" s="246"/>
      <c r="JVI46" s="246" t="s">
        <v>79</v>
      </c>
      <c r="JVJ46" s="246"/>
      <c r="JVK46" s="246" t="s">
        <v>79</v>
      </c>
      <c r="JVL46" s="246"/>
      <c r="JVM46" s="246" t="s">
        <v>79</v>
      </c>
      <c r="JVN46" s="246"/>
      <c r="JVO46" s="246" t="s">
        <v>79</v>
      </c>
      <c r="JVP46" s="246"/>
      <c r="JVQ46" s="246" t="s">
        <v>79</v>
      </c>
      <c r="JVR46" s="246"/>
      <c r="JVS46" s="246" t="s">
        <v>79</v>
      </c>
      <c r="JVT46" s="246"/>
      <c r="JVU46" s="246" t="s">
        <v>79</v>
      </c>
      <c r="JVV46" s="246"/>
      <c r="JVW46" s="246" t="s">
        <v>79</v>
      </c>
      <c r="JVX46" s="246"/>
      <c r="JVY46" s="246" t="s">
        <v>79</v>
      </c>
      <c r="JVZ46" s="246"/>
      <c r="JWA46" s="246" t="s">
        <v>79</v>
      </c>
      <c r="JWB46" s="246"/>
      <c r="JWC46" s="246" t="s">
        <v>79</v>
      </c>
      <c r="JWD46" s="246"/>
      <c r="JWE46" s="246" t="s">
        <v>79</v>
      </c>
      <c r="JWF46" s="246"/>
      <c r="JWG46" s="246" t="s">
        <v>79</v>
      </c>
      <c r="JWH46" s="246"/>
      <c r="JWI46" s="246" t="s">
        <v>79</v>
      </c>
      <c r="JWJ46" s="246"/>
      <c r="JWK46" s="246" t="s">
        <v>79</v>
      </c>
      <c r="JWL46" s="246"/>
      <c r="JWM46" s="246" t="s">
        <v>79</v>
      </c>
      <c r="JWN46" s="246"/>
      <c r="JWO46" s="246" t="s">
        <v>79</v>
      </c>
      <c r="JWP46" s="246"/>
      <c r="JWQ46" s="246" t="s">
        <v>79</v>
      </c>
      <c r="JWR46" s="246"/>
      <c r="JWS46" s="246" t="s">
        <v>79</v>
      </c>
      <c r="JWT46" s="246"/>
      <c r="JWU46" s="246" t="s">
        <v>79</v>
      </c>
      <c r="JWV46" s="246"/>
      <c r="JWW46" s="246" t="s">
        <v>79</v>
      </c>
      <c r="JWX46" s="246"/>
      <c r="JWY46" s="246" t="s">
        <v>79</v>
      </c>
      <c r="JWZ46" s="246"/>
      <c r="JXA46" s="246" t="s">
        <v>79</v>
      </c>
      <c r="JXB46" s="246"/>
      <c r="JXC46" s="246" t="s">
        <v>79</v>
      </c>
      <c r="JXD46" s="246"/>
      <c r="JXE46" s="246" t="s">
        <v>79</v>
      </c>
      <c r="JXF46" s="246"/>
      <c r="JXG46" s="246" t="s">
        <v>79</v>
      </c>
      <c r="JXH46" s="246"/>
      <c r="JXI46" s="246" t="s">
        <v>79</v>
      </c>
      <c r="JXJ46" s="246"/>
      <c r="JXK46" s="246" t="s">
        <v>79</v>
      </c>
      <c r="JXL46" s="246"/>
      <c r="JXM46" s="246" t="s">
        <v>79</v>
      </c>
      <c r="JXN46" s="246"/>
      <c r="JXO46" s="246" t="s">
        <v>79</v>
      </c>
      <c r="JXP46" s="246"/>
      <c r="JXQ46" s="246" t="s">
        <v>79</v>
      </c>
      <c r="JXR46" s="246"/>
      <c r="JXS46" s="246" t="s">
        <v>79</v>
      </c>
      <c r="JXT46" s="246"/>
      <c r="JXU46" s="246" t="s">
        <v>79</v>
      </c>
      <c r="JXV46" s="246"/>
      <c r="JXW46" s="246" t="s">
        <v>79</v>
      </c>
      <c r="JXX46" s="246"/>
      <c r="JXY46" s="246" t="s">
        <v>79</v>
      </c>
      <c r="JXZ46" s="246"/>
      <c r="JYA46" s="246" t="s">
        <v>79</v>
      </c>
      <c r="JYB46" s="246"/>
      <c r="JYC46" s="246" t="s">
        <v>79</v>
      </c>
      <c r="JYD46" s="246"/>
      <c r="JYE46" s="246" t="s">
        <v>79</v>
      </c>
      <c r="JYF46" s="246"/>
      <c r="JYG46" s="246" t="s">
        <v>79</v>
      </c>
      <c r="JYH46" s="246"/>
      <c r="JYI46" s="246" t="s">
        <v>79</v>
      </c>
      <c r="JYJ46" s="246"/>
      <c r="JYK46" s="246" t="s">
        <v>79</v>
      </c>
      <c r="JYL46" s="246"/>
      <c r="JYM46" s="246" t="s">
        <v>79</v>
      </c>
      <c r="JYN46" s="246"/>
      <c r="JYO46" s="246" t="s">
        <v>79</v>
      </c>
      <c r="JYP46" s="246"/>
      <c r="JYQ46" s="246" t="s">
        <v>79</v>
      </c>
      <c r="JYR46" s="246"/>
      <c r="JYS46" s="246" t="s">
        <v>79</v>
      </c>
      <c r="JYT46" s="246"/>
      <c r="JYU46" s="246" t="s">
        <v>79</v>
      </c>
      <c r="JYV46" s="246"/>
      <c r="JYW46" s="246" t="s">
        <v>79</v>
      </c>
      <c r="JYX46" s="246"/>
      <c r="JYY46" s="246" t="s">
        <v>79</v>
      </c>
      <c r="JYZ46" s="246"/>
      <c r="JZA46" s="246" t="s">
        <v>79</v>
      </c>
      <c r="JZB46" s="246"/>
      <c r="JZC46" s="246" t="s">
        <v>79</v>
      </c>
      <c r="JZD46" s="246"/>
      <c r="JZE46" s="246" t="s">
        <v>79</v>
      </c>
      <c r="JZF46" s="246"/>
      <c r="JZG46" s="246" t="s">
        <v>79</v>
      </c>
      <c r="JZH46" s="246"/>
      <c r="JZI46" s="246" t="s">
        <v>79</v>
      </c>
      <c r="JZJ46" s="246"/>
      <c r="JZK46" s="246" t="s">
        <v>79</v>
      </c>
      <c r="JZL46" s="246"/>
      <c r="JZM46" s="246" t="s">
        <v>79</v>
      </c>
      <c r="JZN46" s="246"/>
      <c r="JZO46" s="246" t="s">
        <v>79</v>
      </c>
      <c r="JZP46" s="246"/>
      <c r="JZQ46" s="246" t="s">
        <v>79</v>
      </c>
      <c r="JZR46" s="246"/>
      <c r="JZS46" s="246" t="s">
        <v>79</v>
      </c>
      <c r="JZT46" s="246"/>
      <c r="JZU46" s="246" t="s">
        <v>79</v>
      </c>
      <c r="JZV46" s="246"/>
      <c r="JZW46" s="246" t="s">
        <v>79</v>
      </c>
      <c r="JZX46" s="246"/>
      <c r="JZY46" s="246" t="s">
        <v>79</v>
      </c>
      <c r="JZZ46" s="246"/>
      <c r="KAA46" s="246" t="s">
        <v>79</v>
      </c>
      <c r="KAB46" s="246"/>
      <c r="KAC46" s="246" t="s">
        <v>79</v>
      </c>
      <c r="KAD46" s="246"/>
      <c r="KAE46" s="246" t="s">
        <v>79</v>
      </c>
      <c r="KAF46" s="246"/>
      <c r="KAG46" s="246" t="s">
        <v>79</v>
      </c>
      <c r="KAH46" s="246"/>
      <c r="KAI46" s="246" t="s">
        <v>79</v>
      </c>
      <c r="KAJ46" s="246"/>
      <c r="KAK46" s="246" t="s">
        <v>79</v>
      </c>
      <c r="KAL46" s="246"/>
      <c r="KAM46" s="246" t="s">
        <v>79</v>
      </c>
      <c r="KAN46" s="246"/>
      <c r="KAO46" s="246" t="s">
        <v>79</v>
      </c>
      <c r="KAP46" s="246"/>
      <c r="KAQ46" s="246" t="s">
        <v>79</v>
      </c>
      <c r="KAR46" s="246"/>
      <c r="KAS46" s="246" t="s">
        <v>79</v>
      </c>
      <c r="KAT46" s="246"/>
      <c r="KAU46" s="246" t="s">
        <v>79</v>
      </c>
      <c r="KAV46" s="246"/>
      <c r="KAW46" s="246" t="s">
        <v>79</v>
      </c>
      <c r="KAX46" s="246"/>
      <c r="KAY46" s="246" t="s">
        <v>79</v>
      </c>
      <c r="KAZ46" s="246"/>
      <c r="KBA46" s="246" t="s">
        <v>79</v>
      </c>
      <c r="KBB46" s="246"/>
      <c r="KBC46" s="246" t="s">
        <v>79</v>
      </c>
      <c r="KBD46" s="246"/>
      <c r="KBE46" s="246" t="s">
        <v>79</v>
      </c>
      <c r="KBF46" s="246"/>
      <c r="KBG46" s="246" t="s">
        <v>79</v>
      </c>
      <c r="KBH46" s="246"/>
      <c r="KBI46" s="246" t="s">
        <v>79</v>
      </c>
      <c r="KBJ46" s="246"/>
      <c r="KBK46" s="246" t="s">
        <v>79</v>
      </c>
      <c r="KBL46" s="246"/>
      <c r="KBM46" s="246" t="s">
        <v>79</v>
      </c>
      <c r="KBN46" s="246"/>
      <c r="KBO46" s="246" t="s">
        <v>79</v>
      </c>
      <c r="KBP46" s="246"/>
      <c r="KBQ46" s="246" t="s">
        <v>79</v>
      </c>
      <c r="KBR46" s="246"/>
      <c r="KBS46" s="246" t="s">
        <v>79</v>
      </c>
      <c r="KBT46" s="246"/>
      <c r="KBU46" s="246" t="s">
        <v>79</v>
      </c>
      <c r="KBV46" s="246"/>
      <c r="KBW46" s="246" t="s">
        <v>79</v>
      </c>
      <c r="KBX46" s="246"/>
      <c r="KBY46" s="246" t="s">
        <v>79</v>
      </c>
      <c r="KBZ46" s="246"/>
      <c r="KCA46" s="246" t="s">
        <v>79</v>
      </c>
      <c r="KCB46" s="246"/>
      <c r="KCC46" s="246" t="s">
        <v>79</v>
      </c>
      <c r="KCD46" s="246"/>
      <c r="KCE46" s="246" t="s">
        <v>79</v>
      </c>
      <c r="KCF46" s="246"/>
      <c r="KCG46" s="246" t="s">
        <v>79</v>
      </c>
      <c r="KCH46" s="246"/>
      <c r="KCI46" s="246" t="s">
        <v>79</v>
      </c>
      <c r="KCJ46" s="246"/>
      <c r="KCK46" s="246" t="s">
        <v>79</v>
      </c>
      <c r="KCL46" s="246"/>
      <c r="KCM46" s="246" t="s">
        <v>79</v>
      </c>
      <c r="KCN46" s="246"/>
      <c r="KCO46" s="246" t="s">
        <v>79</v>
      </c>
      <c r="KCP46" s="246"/>
      <c r="KCQ46" s="246" t="s">
        <v>79</v>
      </c>
      <c r="KCR46" s="246"/>
      <c r="KCS46" s="246" t="s">
        <v>79</v>
      </c>
      <c r="KCT46" s="246"/>
      <c r="KCU46" s="246" t="s">
        <v>79</v>
      </c>
      <c r="KCV46" s="246"/>
      <c r="KCW46" s="246" t="s">
        <v>79</v>
      </c>
      <c r="KCX46" s="246"/>
      <c r="KCY46" s="246" t="s">
        <v>79</v>
      </c>
      <c r="KCZ46" s="246"/>
      <c r="KDA46" s="246" t="s">
        <v>79</v>
      </c>
      <c r="KDB46" s="246"/>
      <c r="KDC46" s="246" t="s">
        <v>79</v>
      </c>
      <c r="KDD46" s="246"/>
      <c r="KDE46" s="246" t="s">
        <v>79</v>
      </c>
      <c r="KDF46" s="246"/>
      <c r="KDG46" s="246" t="s">
        <v>79</v>
      </c>
      <c r="KDH46" s="246"/>
      <c r="KDI46" s="246" t="s">
        <v>79</v>
      </c>
      <c r="KDJ46" s="246"/>
      <c r="KDK46" s="246" t="s">
        <v>79</v>
      </c>
      <c r="KDL46" s="246"/>
      <c r="KDM46" s="246" t="s">
        <v>79</v>
      </c>
      <c r="KDN46" s="246"/>
      <c r="KDO46" s="246" t="s">
        <v>79</v>
      </c>
      <c r="KDP46" s="246"/>
      <c r="KDQ46" s="246" t="s">
        <v>79</v>
      </c>
      <c r="KDR46" s="246"/>
      <c r="KDS46" s="246" t="s">
        <v>79</v>
      </c>
      <c r="KDT46" s="246"/>
      <c r="KDU46" s="246" t="s">
        <v>79</v>
      </c>
      <c r="KDV46" s="246"/>
      <c r="KDW46" s="246" t="s">
        <v>79</v>
      </c>
      <c r="KDX46" s="246"/>
      <c r="KDY46" s="246" t="s">
        <v>79</v>
      </c>
      <c r="KDZ46" s="246"/>
      <c r="KEA46" s="246" t="s">
        <v>79</v>
      </c>
      <c r="KEB46" s="246"/>
      <c r="KEC46" s="246" t="s">
        <v>79</v>
      </c>
      <c r="KED46" s="246"/>
      <c r="KEE46" s="246" t="s">
        <v>79</v>
      </c>
      <c r="KEF46" s="246"/>
      <c r="KEG46" s="246" t="s">
        <v>79</v>
      </c>
      <c r="KEH46" s="246"/>
      <c r="KEI46" s="246" t="s">
        <v>79</v>
      </c>
      <c r="KEJ46" s="246"/>
      <c r="KEK46" s="246" t="s">
        <v>79</v>
      </c>
      <c r="KEL46" s="246"/>
      <c r="KEM46" s="246" t="s">
        <v>79</v>
      </c>
      <c r="KEN46" s="246"/>
      <c r="KEO46" s="246" t="s">
        <v>79</v>
      </c>
      <c r="KEP46" s="246"/>
      <c r="KEQ46" s="246" t="s">
        <v>79</v>
      </c>
      <c r="KER46" s="246"/>
      <c r="KES46" s="246" t="s">
        <v>79</v>
      </c>
      <c r="KET46" s="246"/>
      <c r="KEU46" s="246" t="s">
        <v>79</v>
      </c>
      <c r="KEV46" s="246"/>
      <c r="KEW46" s="246" t="s">
        <v>79</v>
      </c>
      <c r="KEX46" s="246"/>
      <c r="KEY46" s="246" t="s">
        <v>79</v>
      </c>
      <c r="KEZ46" s="246"/>
      <c r="KFA46" s="246" t="s">
        <v>79</v>
      </c>
      <c r="KFB46" s="246"/>
      <c r="KFC46" s="246" t="s">
        <v>79</v>
      </c>
      <c r="KFD46" s="246"/>
      <c r="KFE46" s="246" t="s">
        <v>79</v>
      </c>
      <c r="KFF46" s="246"/>
      <c r="KFG46" s="246" t="s">
        <v>79</v>
      </c>
      <c r="KFH46" s="246"/>
      <c r="KFI46" s="246" t="s">
        <v>79</v>
      </c>
      <c r="KFJ46" s="246"/>
      <c r="KFK46" s="246" t="s">
        <v>79</v>
      </c>
      <c r="KFL46" s="246"/>
      <c r="KFM46" s="246" t="s">
        <v>79</v>
      </c>
      <c r="KFN46" s="246"/>
      <c r="KFO46" s="246" t="s">
        <v>79</v>
      </c>
      <c r="KFP46" s="246"/>
      <c r="KFQ46" s="246" t="s">
        <v>79</v>
      </c>
      <c r="KFR46" s="246"/>
      <c r="KFS46" s="246" t="s">
        <v>79</v>
      </c>
      <c r="KFT46" s="246"/>
      <c r="KFU46" s="246" t="s">
        <v>79</v>
      </c>
      <c r="KFV46" s="246"/>
      <c r="KFW46" s="246" t="s">
        <v>79</v>
      </c>
      <c r="KFX46" s="246"/>
      <c r="KFY46" s="246" t="s">
        <v>79</v>
      </c>
      <c r="KFZ46" s="246"/>
      <c r="KGA46" s="246" t="s">
        <v>79</v>
      </c>
      <c r="KGB46" s="246"/>
      <c r="KGC46" s="246" t="s">
        <v>79</v>
      </c>
      <c r="KGD46" s="246"/>
      <c r="KGE46" s="246" t="s">
        <v>79</v>
      </c>
      <c r="KGF46" s="246"/>
      <c r="KGG46" s="246" t="s">
        <v>79</v>
      </c>
      <c r="KGH46" s="246"/>
      <c r="KGI46" s="246" t="s">
        <v>79</v>
      </c>
      <c r="KGJ46" s="246"/>
      <c r="KGK46" s="246" t="s">
        <v>79</v>
      </c>
      <c r="KGL46" s="246"/>
      <c r="KGM46" s="246" t="s">
        <v>79</v>
      </c>
      <c r="KGN46" s="246"/>
      <c r="KGO46" s="246" t="s">
        <v>79</v>
      </c>
      <c r="KGP46" s="246"/>
      <c r="KGQ46" s="246" t="s">
        <v>79</v>
      </c>
      <c r="KGR46" s="246"/>
      <c r="KGS46" s="246" t="s">
        <v>79</v>
      </c>
      <c r="KGT46" s="246"/>
      <c r="KGU46" s="246" t="s">
        <v>79</v>
      </c>
      <c r="KGV46" s="246"/>
      <c r="KGW46" s="246" t="s">
        <v>79</v>
      </c>
      <c r="KGX46" s="246"/>
      <c r="KGY46" s="246" t="s">
        <v>79</v>
      </c>
      <c r="KGZ46" s="246"/>
      <c r="KHA46" s="246" t="s">
        <v>79</v>
      </c>
      <c r="KHB46" s="246"/>
      <c r="KHC46" s="246" t="s">
        <v>79</v>
      </c>
      <c r="KHD46" s="246"/>
      <c r="KHE46" s="246" t="s">
        <v>79</v>
      </c>
      <c r="KHF46" s="246"/>
      <c r="KHG46" s="246" t="s">
        <v>79</v>
      </c>
      <c r="KHH46" s="246"/>
      <c r="KHI46" s="246" t="s">
        <v>79</v>
      </c>
      <c r="KHJ46" s="246"/>
      <c r="KHK46" s="246" t="s">
        <v>79</v>
      </c>
      <c r="KHL46" s="246"/>
      <c r="KHM46" s="246" t="s">
        <v>79</v>
      </c>
      <c r="KHN46" s="246"/>
      <c r="KHO46" s="246" t="s">
        <v>79</v>
      </c>
      <c r="KHP46" s="246"/>
      <c r="KHQ46" s="246" t="s">
        <v>79</v>
      </c>
      <c r="KHR46" s="246"/>
      <c r="KHS46" s="246" t="s">
        <v>79</v>
      </c>
      <c r="KHT46" s="246"/>
      <c r="KHU46" s="246" t="s">
        <v>79</v>
      </c>
      <c r="KHV46" s="246"/>
      <c r="KHW46" s="246" t="s">
        <v>79</v>
      </c>
      <c r="KHX46" s="246"/>
      <c r="KHY46" s="246" t="s">
        <v>79</v>
      </c>
      <c r="KHZ46" s="246"/>
      <c r="KIA46" s="246" t="s">
        <v>79</v>
      </c>
      <c r="KIB46" s="246"/>
      <c r="KIC46" s="246" t="s">
        <v>79</v>
      </c>
      <c r="KID46" s="246"/>
      <c r="KIE46" s="246" t="s">
        <v>79</v>
      </c>
      <c r="KIF46" s="246"/>
      <c r="KIG46" s="246" t="s">
        <v>79</v>
      </c>
      <c r="KIH46" s="246"/>
      <c r="KII46" s="246" t="s">
        <v>79</v>
      </c>
      <c r="KIJ46" s="246"/>
      <c r="KIK46" s="246" t="s">
        <v>79</v>
      </c>
      <c r="KIL46" s="246"/>
      <c r="KIM46" s="246" t="s">
        <v>79</v>
      </c>
      <c r="KIN46" s="246"/>
      <c r="KIO46" s="246" t="s">
        <v>79</v>
      </c>
      <c r="KIP46" s="246"/>
      <c r="KIQ46" s="246" t="s">
        <v>79</v>
      </c>
      <c r="KIR46" s="246"/>
      <c r="KIS46" s="246" t="s">
        <v>79</v>
      </c>
      <c r="KIT46" s="246"/>
      <c r="KIU46" s="246" t="s">
        <v>79</v>
      </c>
      <c r="KIV46" s="246"/>
      <c r="KIW46" s="246" t="s">
        <v>79</v>
      </c>
      <c r="KIX46" s="246"/>
      <c r="KIY46" s="246" t="s">
        <v>79</v>
      </c>
      <c r="KIZ46" s="246"/>
      <c r="KJA46" s="246" t="s">
        <v>79</v>
      </c>
      <c r="KJB46" s="246"/>
      <c r="KJC46" s="246" t="s">
        <v>79</v>
      </c>
      <c r="KJD46" s="246"/>
      <c r="KJE46" s="246" t="s">
        <v>79</v>
      </c>
      <c r="KJF46" s="246"/>
      <c r="KJG46" s="246" t="s">
        <v>79</v>
      </c>
      <c r="KJH46" s="246"/>
      <c r="KJI46" s="246" t="s">
        <v>79</v>
      </c>
      <c r="KJJ46" s="246"/>
      <c r="KJK46" s="246" t="s">
        <v>79</v>
      </c>
      <c r="KJL46" s="246"/>
      <c r="KJM46" s="246" t="s">
        <v>79</v>
      </c>
      <c r="KJN46" s="246"/>
      <c r="KJO46" s="246" t="s">
        <v>79</v>
      </c>
      <c r="KJP46" s="246"/>
      <c r="KJQ46" s="246" t="s">
        <v>79</v>
      </c>
      <c r="KJR46" s="246"/>
      <c r="KJS46" s="246" t="s">
        <v>79</v>
      </c>
      <c r="KJT46" s="246"/>
      <c r="KJU46" s="246" t="s">
        <v>79</v>
      </c>
      <c r="KJV46" s="246"/>
      <c r="KJW46" s="246" t="s">
        <v>79</v>
      </c>
      <c r="KJX46" s="246"/>
      <c r="KJY46" s="246" t="s">
        <v>79</v>
      </c>
      <c r="KJZ46" s="246"/>
      <c r="KKA46" s="246" t="s">
        <v>79</v>
      </c>
      <c r="KKB46" s="246"/>
      <c r="KKC46" s="246" t="s">
        <v>79</v>
      </c>
      <c r="KKD46" s="246"/>
      <c r="KKE46" s="246" t="s">
        <v>79</v>
      </c>
      <c r="KKF46" s="246"/>
      <c r="KKG46" s="246" t="s">
        <v>79</v>
      </c>
      <c r="KKH46" s="246"/>
      <c r="KKI46" s="246" t="s">
        <v>79</v>
      </c>
      <c r="KKJ46" s="246"/>
      <c r="KKK46" s="246" t="s">
        <v>79</v>
      </c>
      <c r="KKL46" s="246"/>
      <c r="KKM46" s="246" t="s">
        <v>79</v>
      </c>
      <c r="KKN46" s="246"/>
      <c r="KKO46" s="246" t="s">
        <v>79</v>
      </c>
      <c r="KKP46" s="246"/>
      <c r="KKQ46" s="246" t="s">
        <v>79</v>
      </c>
      <c r="KKR46" s="246"/>
      <c r="KKS46" s="246" t="s">
        <v>79</v>
      </c>
      <c r="KKT46" s="246"/>
      <c r="KKU46" s="246" t="s">
        <v>79</v>
      </c>
      <c r="KKV46" s="246"/>
      <c r="KKW46" s="246" t="s">
        <v>79</v>
      </c>
      <c r="KKX46" s="246"/>
      <c r="KKY46" s="246" t="s">
        <v>79</v>
      </c>
      <c r="KKZ46" s="246"/>
      <c r="KLA46" s="246" t="s">
        <v>79</v>
      </c>
      <c r="KLB46" s="246"/>
      <c r="KLC46" s="246" t="s">
        <v>79</v>
      </c>
      <c r="KLD46" s="246"/>
      <c r="KLE46" s="246" t="s">
        <v>79</v>
      </c>
      <c r="KLF46" s="246"/>
      <c r="KLG46" s="246" t="s">
        <v>79</v>
      </c>
      <c r="KLH46" s="246"/>
      <c r="KLI46" s="246" t="s">
        <v>79</v>
      </c>
      <c r="KLJ46" s="246"/>
      <c r="KLK46" s="246" t="s">
        <v>79</v>
      </c>
      <c r="KLL46" s="246"/>
      <c r="KLM46" s="246" t="s">
        <v>79</v>
      </c>
      <c r="KLN46" s="246"/>
      <c r="KLO46" s="246" t="s">
        <v>79</v>
      </c>
      <c r="KLP46" s="246"/>
      <c r="KLQ46" s="246" t="s">
        <v>79</v>
      </c>
      <c r="KLR46" s="246"/>
      <c r="KLS46" s="246" t="s">
        <v>79</v>
      </c>
      <c r="KLT46" s="246"/>
      <c r="KLU46" s="246" t="s">
        <v>79</v>
      </c>
      <c r="KLV46" s="246"/>
      <c r="KLW46" s="246" t="s">
        <v>79</v>
      </c>
      <c r="KLX46" s="246"/>
      <c r="KLY46" s="246" t="s">
        <v>79</v>
      </c>
      <c r="KLZ46" s="246"/>
      <c r="KMA46" s="246" t="s">
        <v>79</v>
      </c>
      <c r="KMB46" s="246"/>
      <c r="KMC46" s="246" t="s">
        <v>79</v>
      </c>
      <c r="KMD46" s="246"/>
      <c r="KME46" s="246" t="s">
        <v>79</v>
      </c>
      <c r="KMF46" s="246"/>
      <c r="KMG46" s="246" t="s">
        <v>79</v>
      </c>
      <c r="KMH46" s="246"/>
      <c r="KMI46" s="246" t="s">
        <v>79</v>
      </c>
      <c r="KMJ46" s="246"/>
      <c r="KMK46" s="246" t="s">
        <v>79</v>
      </c>
      <c r="KML46" s="246"/>
      <c r="KMM46" s="246" t="s">
        <v>79</v>
      </c>
      <c r="KMN46" s="246"/>
      <c r="KMO46" s="246" t="s">
        <v>79</v>
      </c>
      <c r="KMP46" s="246"/>
      <c r="KMQ46" s="246" t="s">
        <v>79</v>
      </c>
      <c r="KMR46" s="246"/>
      <c r="KMS46" s="246" t="s">
        <v>79</v>
      </c>
      <c r="KMT46" s="246"/>
      <c r="KMU46" s="246" t="s">
        <v>79</v>
      </c>
      <c r="KMV46" s="246"/>
      <c r="KMW46" s="246" t="s">
        <v>79</v>
      </c>
      <c r="KMX46" s="246"/>
      <c r="KMY46" s="246" t="s">
        <v>79</v>
      </c>
      <c r="KMZ46" s="246"/>
      <c r="KNA46" s="246" t="s">
        <v>79</v>
      </c>
      <c r="KNB46" s="246"/>
      <c r="KNC46" s="246" t="s">
        <v>79</v>
      </c>
      <c r="KND46" s="246"/>
      <c r="KNE46" s="246" t="s">
        <v>79</v>
      </c>
      <c r="KNF46" s="246"/>
      <c r="KNG46" s="246" t="s">
        <v>79</v>
      </c>
      <c r="KNH46" s="246"/>
      <c r="KNI46" s="246" t="s">
        <v>79</v>
      </c>
      <c r="KNJ46" s="246"/>
      <c r="KNK46" s="246" t="s">
        <v>79</v>
      </c>
      <c r="KNL46" s="246"/>
      <c r="KNM46" s="246" t="s">
        <v>79</v>
      </c>
      <c r="KNN46" s="246"/>
      <c r="KNO46" s="246" t="s">
        <v>79</v>
      </c>
      <c r="KNP46" s="246"/>
      <c r="KNQ46" s="246" t="s">
        <v>79</v>
      </c>
      <c r="KNR46" s="246"/>
      <c r="KNS46" s="246" t="s">
        <v>79</v>
      </c>
      <c r="KNT46" s="246"/>
      <c r="KNU46" s="246" t="s">
        <v>79</v>
      </c>
      <c r="KNV46" s="246"/>
      <c r="KNW46" s="246" t="s">
        <v>79</v>
      </c>
      <c r="KNX46" s="246"/>
      <c r="KNY46" s="246" t="s">
        <v>79</v>
      </c>
      <c r="KNZ46" s="246"/>
      <c r="KOA46" s="246" t="s">
        <v>79</v>
      </c>
      <c r="KOB46" s="246"/>
      <c r="KOC46" s="246" t="s">
        <v>79</v>
      </c>
      <c r="KOD46" s="246"/>
      <c r="KOE46" s="246" t="s">
        <v>79</v>
      </c>
      <c r="KOF46" s="246"/>
      <c r="KOG46" s="246" t="s">
        <v>79</v>
      </c>
      <c r="KOH46" s="246"/>
      <c r="KOI46" s="246" t="s">
        <v>79</v>
      </c>
      <c r="KOJ46" s="246"/>
      <c r="KOK46" s="246" t="s">
        <v>79</v>
      </c>
      <c r="KOL46" s="246"/>
      <c r="KOM46" s="246" t="s">
        <v>79</v>
      </c>
      <c r="KON46" s="246"/>
      <c r="KOO46" s="246" t="s">
        <v>79</v>
      </c>
      <c r="KOP46" s="246"/>
      <c r="KOQ46" s="246" t="s">
        <v>79</v>
      </c>
      <c r="KOR46" s="246"/>
      <c r="KOS46" s="246" t="s">
        <v>79</v>
      </c>
      <c r="KOT46" s="246"/>
      <c r="KOU46" s="246" t="s">
        <v>79</v>
      </c>
      <c r="KOV46" s="246"/>
      <c r="KOW46" s="246" t="s">
        <v>79</v>
      </c>
      <c r="KOX46" s="246"/>
      <c r="KOY46" s="246" t="s">
        <v>79</v>
      </c>
      <c r="KOZ46" s="246"/>
      <c r="KPA46" s="246" t="s">
        <v>79</v>
      </c>
      <c r="KPB46" s="246"/>
      <c r="KPC46" s="246" t="s">
        <v>79</v>
      </c>
      <c r="KPD46" s="246"/>
      <c r="KPE46" s="246" t="s">
        <v>79</v>
      </c>
      <c r="KPF46" s="246"/>
      <c r="KPG46" s="246" t="s">
        <v>79</v>
      </c>
      <c r="KPH46" s="246"/>
      <c r="KPI46" s="246" t="s">
        <v>79</v>
      </c>
      <c r="KPJ46" s="246"/>
      <c r="KPK46" s="246" t="s">
        <v>79</v>
      </c>
      <c r="KPL46" s="246"/>
      <c r="KPM46" s="246" t="s">
        <v>79</v>
      </c>
      <c r="KPN46" s="246"/>
      <c r="KPO46" s="246" t="s">
        <v>79</v>
      </c>
      <c r="KPP46" s="246"/>
      <c r="KPQ46" s="246" t="s">
        <v>79</v>
      </c>
      <c r="KPR46" s="246"/>
      <c r="KPS46" s="246" t="s">
        <v>79</v>
      </c>
      <c r="KPT46" s="246"/>
      <c r="KPU46" s="246" t="s">
        <v>79</v>
      </c>
      <c r="KPV46" s="246"/>
      <c r="KPW46" s="246" t="s">
        <v>79</v>
      </c>
      <c r="KPX46" s="246"/>
      <c r="KPY46" s="246" t="s">
        <v>79</v>
      </c>
      <c r="KPZ46" s="246"/>
      <c r="KQA46" s="246" t="s">
        <v>79</v>
      </c>
      <c r="KQB46" s="246"/>
      <c r="KQC46" s="246" t="s">
        <v>79</v>
      </c>
      <c r="KQD46" s="246"/>
      <c r="KQE46" s="246" t="s">
        <v>79</v>
      </c>
      <c r="KQF46" s="246"/>
      <c r="KQG46" s="246" t="s">
        <v>79</v>
      </c>
      <c r="KQH46" s="246"/>
      <c r="KQI46" s="246" t="s">
        <v>79</v>
      </c>
      <c r="KQJ46" s="246"/>
      <c r="KQK46" s="246" t="s">
        <v>79</v>
      </c>
      <c r="KQL46" s="246"/>
      <c r="KQM46" s="246" t="s">
        <v>79</v>
      </c>
      <c r="KQN46" s="246"/>
      <c r="KQO46" s="246" t="s">
        <v>79</v>
      </c>
      <c r="KQP46" s="246"/>
      <c r="KQQ46" s="246" t="s">
        <v>79</v>
      </c>
      <c r="KQR46" s="246"/>
      <c r="KQS46" s="246" t="s">
        <v>79</v>
      </c>
      <c r="KQT46" s="246"/>
      <c r="KQU46" s="246" t="s">
        <v>79</v>
      </c>
      <c r="KQV46" s="246"/>
      <c r="KQW46" s="246" t="s">
        <v>79</v>
      </c>
      <c r="KQX46" s="246"/>
      <c r="KQY46" s="246" t="s">
        <v>79</v>
      </c>
      <c r="KQZ46" s="246"/>
      <c r="KRA46" s="246" t="s">
        <v>79</v>
      </c>
      <c r="KRB46" s="246"/>
      <c r="KRC46" s="246" t="s">
        <v>79</v>
      </c>
      <c r="KRD46" s="246"/>
      <c r="KRE46" s="246" t="s">
        <v>79</v>
      </c>
      <c r="KRF46" s="246"/>
      <c r="KRG46" s="246" t="s">
        <v>79</v>
      </c>
      <c r="KRH46" s="246"/>
      <c r="KRI46" s="246" t="s">
        <v>79</v>
      </c>
      <c r="KRJ46" s="246"/>
      <c r="KRK46" s="246" t="s">
        <v>79</v>
      </c>
      <c r="KRL46" s="246"/>
      <c r="KRM46" s="246" t="s">
        <v>79</v>
      </c>
      <c r="KRN46" s="246"/>
      <c r="KRO46" s="246" t="s">
        <v>79</v>
      </c>
      <c r="KRP46" s="246"/>
      <c r="KRQ46" s="246" t="s">
        <v>79</v>
      </c>
      <c r="KRR46" s="246"/>
      <c r="KRS46" s="246" t="s">
        <v>79</v>
      </c>
      <c r="KRT46" s="246"/>
      <c r="KRU46" s="246" t="s">
        <v>79</v>
      </c>
      <c r="KRV46" s="246"/>
      <c r="KRW46" s="246" t="s">
        <v>79</v>
      </c>
      <c r="KRX46" s="246"/>
      <c r="KRY46" s="246" t="s">
        <v>79</v>
      </c>
      <c r="KRZ46" s="246"/>
      <c r="KSA46" s="246" t="s">
        <v>79</v>
      </c>
      <c r="KSB46" s="246"/>
      <c r="KSC46" s="246" t="s">
        <v>79</v>
      </c>
      <c r="KSD46" s="246"/>
      <c r="KSE46" s="246" t="s">
        <v>79</v>
      </c>
      <c r="KSF46" s="246"/>
      <c r="KSG46" s="246" t="s">
        <v>79</v>
      </c>
      <c r="KSH46" s="246"/>
      <c r="KSI46" s="246" t="s">
        <v>79</v>
      </c>
      <c r="KSJ46" s="246"/>
      <c r="KSK46" s="246" t="s">
        <v>79</v>
      </c>
      <c r="KSL46" s="246"/>
      <c r="KSM46" s="246" t="s">
        <v>79</v>
      </c>
      <c r="KSN46" s="246"/>
      <c r="KSO46" s="246" t="s">
        <v>79</v>
      </c>
      <c r="KSP46" s="246"/>
      <c r="KSQ46" s="246" t="s">
        <v>79</v>
      </c>
      <c r="KSR46" s="246"/>
      <c r="KSS46" s="246" t="s">
        <v>79</v>
      </c>
      <c r="KST46" s="246"/>
      <c r="KSU46" s="246" t="s">
        <v>79</v>
      </c>
      <c r="KSV46" s="246"/>
      <c r="KSW46" s="246" t="s">
        <v>79</v>
      </c>
      <c r="KSX46" s="246"/>
      <c r="KSY46" s="246" t="s">
        <v>79</v>
      </c>
      <c r="KSZ46" s="246"/>
      <c r="KTA46" s="246" t="s">
        <v>79</v>
      </c>
      <c r="KTB46" s="246"/>
      <c r="KTC46" s="246" t="s">
        <v>79</v>
      </c>
      <c r="KTD46" s="246"/>
      <c r="KTE46" s="246" t="s">
        <v>79</v>
      </c>
      <c r="KTF46" s="246"/>
      <c r="KTG46" s="246" t="s">
        <v>79</v>
      </c>
      <c r="KTH46" s="246"/>
      <c r="KTI46" s="246" t="s">
        <v>79</v>
      </c>
      <c r="KTJ46" s="246"/>
      <c r="KTK46" s="246" t="s">
        <v>79</v>
      </c>
      <c r="KTL46" s="246"/>
      <c r="KTM46" s="246" t="s">
        <v>79</v>
      </c>
      <c r="KTN46" s="246"/>
      <c r="KTO46" s="246" t="s">
        <v>79</v>
      </c>
      <c r="KTP46" s="246"/>
      <c r="KTQ46" s="246" t="s">
        <v>79</v>
      </c>
      <c r="KTR46" s="246"/>
      <c r="KTS46" s="246" t="s">
        <v>79</v>
      </c>
      <c r="KTT46" s="246"/>
      <c r="KTU46" s="246" t="s">
        <v>79</v>
      </c>
      <c r="KTV46" s="246"/>
      <c r="KTW46" s="246" t="s">
        <v>79</v>
      </c>
      <c r="KTX46" s="246"/>
      <c r="KTY46" s="246" t="s">
        <v>79</v>
      </c>
      <c r="KTZ46" s="246"/>
      <c r="KUA46" s="246" t="s">
        <v>79</v>
      </c>
      <c r="KUB46" s="246"/>
      <c r="KUC46" s="246" t="s">
        <v>79</v>
      </c>
      <c r="KUD46" s="246"/>
      <c r="KUE46" s="246" t="s">
        <v>79</v>
      </c>
      <c r="KUF46" s="246"/>
      <c r="KUG46" s="246" t="s">
        <v>79</v>
      </c>
      <c r="KUH46" s="246"/>
      <c r="KUI46" s="246" t="s">
        <v>79</v>
      </c>
      <c r="KUJ46" s="246"/>
      <c r="KUK46" s="246" t="s">
        <v>79</v>
      </c>
      <c r="KUL46" s="246"/>
      <c r="KUM46" s="246" t="s">
        <v>79</v>
      </c>
      <c r="KUN46" s="246"/>
      <c r="KUO46" s="246" t="s">
        <v>79</v>
      </c>
      <c r="KUP46" s="246"/>
      <c r="KUQ46" s="246" t="s">
        <v>79</v>
      </c>
      <c r="KUR46" s="246"/>
      <c r="KUS46" s="246" t="s">
        <v>79</v>
      </c>
      <c r="KUT46" s="246"/>
      <c r="KUU46" s="246" t="s">
        <v>79</v>
      </c>
      <c r="KUV46" s="246"/>
      <c r="KUW46" s="246" t="s">
        <v>79</v>
      </c>
      <c r="KUX46" s="246"/>
      <c r="KUY46" s="246" t="s">
        <v>79</v>
      </c>
      <c r="KUZ46" s="246"/>
      <c r="KVA46" s="246" t="s">
        <v>79</v>
      </c>
      <c r="KVB46" s="246"/>
      <c r="KVC46" s="246" t="s">
        <v>79</v>
      </c>
      <c r="KVD46" s="246"/>
      <c r="KVE46" s="246" t="s">
        <v>79</v>
      </c>
      <c r="KVF46" s="246"/>
      <c r="KVG46" s="246" t="s">
        <v>79</v>
      </c>
      <c r="KVH46" s="246"/>
      <c r="KVI46" s="246" t="s">
        <v>79</v>
      </c>
      <c r="KVJ46" s="246"/>
      <c r="KVK46" s="246" t="s">
        <v>79</v>
      </c>
      <c r="KVL46" s="246"/>
      <c r="KVM46" s="246" t="s">
        <v>79</v>
      </c>
      <c r="KVN46" s="246"/>
      <c r="KVO46" s="246" t="s">
        <v>79</v>
      </c>
      <c r="KVP46" s="246"/>
      <c r="KVQ46" s="246" t="s">
        <v>79</v>
      </c>
      <c r="KVR46" s="246"/>
      <c r="KVS46" s="246" t="s">
        <v>79</v>
      </c>
      <c r="KVT46" s="246"/>
      <c r="KVU46" s="246" t="s">
        <v>79</v>
      </c>
      <c r="KVV46" s="246"/>
      <c r="KVW46" s="246" t="s">
        <v>79</v>
      </c>
      <c r="KVX46" s="246"/>
      <c r="KVY46" s="246" t="s">
        <v>79</v>
      </c>
      <c r="KVZ46" s="246"/>
      <c r="KWA46" s="246" t="s">
        <v>79</v>
      </c>
      <c r="KWB46" s="246"/>
      <c r="KWC46" s="246" t="s">
        <v>79</v>
      </c>
      <c r="KWD46" s="246"/>
      <c r="KWE46" s="246" t="s">
        <v>79</v>
      </c>
      <c r="KWF46" s="246"/>
      <c r="KWG46" s="246" t="s">
        <v>79</v>
      </c>
      <c r="KWH46" s="246"/>
      <c r="KWI46" s="246" t="s">
        <v>79</v>
      </c>
      <c r="KWJ46" s="246"/>
      <c r="KWK46" s="246" t="s">
        <v>79</v>
      </c>
      <c r="KWL46" s="246"/>
      <c r="KWM46" s="246" t="s">
        <v>79</v>
      </c>
      <c r="KWN46" s="246"/>
      <c r="KWO46" s="246" t="s">
        <v>79</v>
      </c>
      <c r="KWP46" s="246"/>
      <c r="KWQ46" s="246" t="s">
        <v>79</v>
      </c>
      <c r="KWR46" s="246"/>
      <c r="KWS46" s="246" t="s">
        <v>79</v>
      </c>
      <c r="KWT46" s="246"/>
      <c r="KWU46" s="246" t="s">
        <v>79</v>
      </c>
      <c r="KWV46" s="246"/>
      <c r="KWW46" s="246" t="s">
        <v>79</v>
      </c>
      <c r="KWX46" s="246"/>
      <c r="KWY46" s="246" t="s">
        <v>79</v>
      </c>
      <c r="KWZ46" s="246"/>
      <c r="KXA46" s="246" t="s">
        <v>79</v>
      </c>
      <c r="KXB46" s="246"/>
      <c r="KXC46" s="246" t="s">
        <v>79</v>
      </c>
      <c r="KXD46" s="246"/>
      <c r="KXE46" s="246" t="s">
        <v>79</v>
      </c>
      <c r="KXF46" s="246"/>
      <c r="KXG46" s="246" t="s">
        <v>79</v>
      </c>
      <c r="KXH46" s="246"/>
      <c r="KXI46" s="246" t="s">
        <v>79</v>
      </c>
      <c r="KXJ46" s="246"/>
      <c r="KXK46" s="246" t="s">
        <v>79</v>
      </c>
      <c r="KXL46" s="246"/>
      <c r="KXM46" s="246" t="s">
        <v>79</v>
      </c>
      <c r="KXN46" s="246"/>
      <c r="KXO46" s="246" t="s">
        <v>79</v>
      </c>
      <c r="KXP46" s="246"/>
      <c r="KXQ46" s="246" t="s">
        <v>79</v>
      </c>
      <c r="KXR46" s="246"/>
      <c r="KXS46" s="246" t="s">
        <v>79</v>
      </c>
      <c r="KXT46" s="246"/>
      <c r="KXU46" s="246" t="s">
        <v>79</v>
      </c>
      <c r="KXV46" s="246"/>
      <c r="KXW46" s="246" t="s">
        <v>79</v>
      </c>
      <c r="KXX46" s="246"/>
      <c r="KXY46" s="246" t="s">
        <v>79</v>
      </c>
      <c r="KXZ46" s="246"/>
      <c r="KYA46" s="246" t="s">
        <v>79</v>
      </c>
      <c r="KYB46" s="246"/>
      <c r="KYC46" s="246" t="s">
        <v>79</v>
      </c>
      <c r="KYD46" s="246"/>
      <c r="KYE46" s="246" t="s">
        <v>79</v>
      </c>
      <c r="KYF46" s="246"/>
      <c r="KYG46" s="246" t="s">
        <v>79</v>
      </c>
      <c r="KYH46" s="246"/>
      <c r="KYI46" s="246" t="s">
        <v>79</v>
      </c>
      <c r="KYJ46" s="246"/>
      <c r="KYK46" s="246" t="s">
        <v>79</v>
      </c>
      <c r="KYL46" s="246"/>
      <c r="KYM46" s="246" t="s">
        <v>79</v>
      </c>
      <c r="KYN46" s="246"/>
      <c r="KYO46" s="246" t="s">
        <v>79</v>
      </c>
      <c r="KYP46" s="246"/>
      <c r="KYQ46" s="246" t="s">
        <v>79</v>
      </c>
      <c r="KYR46" s="246"/>
      <c r="KYS46" s="246" t="s">
        <v>79</v>
      </c>
      <c r="KYT46" s="246"/>
      <c r="KYU46" s="246" t="s">
        <v>79</v>
      </c>
      <c r="KYV46" s="246"/>
      <c r="KYW46" s="246" t="s">
        <v>79</v>
      </c>
      <c r="KYX46" s="246"/>
      <c r="KYY46" s="246" t="s">
        <v>79</v>
      </c>
      <c r="KYZ46" s="246"/>
      <c r="KZA46" s="246" t="s">
        <v>79</v>
      </c>
      <c r="KZB46" s="246"/>
      <c r="KZC46" s="246" t="s">
        <v>79</v>
      </c>
      <c r="KZD46" s="246"/>
      <c r="KZE46" s="246" t="s">
        <v>79</v>
      </c>
      <c r="KZF46" s="246"/>
      <c r="KZG46" s="246" t="s">
        <v>79</v>
      </c>
      <c r="KZH46" s="246"/>
      <c r="KZI46" s="246" t="s">
        <v>79</v>
      </c>
      <c r="KZJ46" s="246"/>
      <c r="KZK46" s="246" t="s">
        <v>79</v>
      </c>
      <c r="KZL46" s="246"/>
      <c r="KZM46" s="246" t="s">
        <v>79</v>
      </c>
      <c r="KZN46" s="246"/>
      <c r="KZO46" s="246" t="s">
        <v>79</v>
      </c>
      <c r="KZP46" s="246"/>
      <c r="KZQ46" s="246" t="s">
        <v>79</v>
      </c>
      <c r="KZR46" s="246"/>
      <c r="KZS46" s="246" t="s">
        <v>79</v>
      </c>
      <c r="KZT46" s="246"/>
      <c r="KZU46" s="246" t="s">
        <v>79</v>
      </c>
      <c r="KZV46" s="246"/>
      <c r="KZW46" s="246" t="s">
        <v>79</v>
      </c>
      <c r="KZX46" s="246"/>
      <c r="KZY46" s="246" t="s">
        <v>79</v>
      </c>
      <c r="KZZ46" s="246"/>
      <c r="LAA46" s="246" t="s">
        <v>79</v>
      </c>
      <c r="LAB46" s="246"/>
      <c r="LAC46" s="246" t="s">
        <v>79</v>
      </c>
      <c r="LAD46" s="246"/>
      <c r="LAE46" s="246" t="s">
        <v>79</v>
      </c>
      <c r="LAF46" s="246"/>
      <c r="LAG46" s="246" t="s">
        <v>79</v>
      </c>
      <c r="LAH46" s="246"/>
      <c r="LAI46" s="246" t="s">
        <v>79</v>
      </c>
      <c r="LAJ46" s="246"/>
      <c r="LAK46" s="246" t="s">
        <v>79</v>
      </c>
      <c r="LAL46" s="246"/>
      <c r="LAM46" s="246" t="s">
        <v>79</v>
      </c>
      <c r="LAN46" s="246"/>
      <c r="LAO46" s="246" t="s">
        <v>79</v>
      </c>
      <c r="LAP46" s="246"/>
      <c r="LAQ46" s="246" t="s">
        <v>79</v>
      </c>
      <c r="LAR46" s="246"/>
      <c r="LAS46" s="246" t="s">
        <v>79</v>
      </c>
      <c r="LAT46" s="246"/>
      <c r="LAU46" s="246" t="s">
        <v>79</v>
      </c>
      <c r="LAV46" s="246"/>
      <c r="LAW46" s="246" t="s">
        <v>79</v>
      </c>
      <c r="LAX46" s="246"/>
      <c r="LAY46" s="246" t="s">
        <v>79</v>
      </c>
      <c r="LAZ46" s="246"/>
      <c r="LBA46" s="246" t="s">
        <v>79</v>
      </c>
      <c r="LBB46" s="246"/>
      <c r="LBC46" s="246" t="s">
        <v>79</v>
      </c>
      <c r="LBD46" s="246"/>
      <c r="LBE46" s="246" t="s">
        <v>79</v>
      </c>
      <c r="LBF46" s="246"/>
      <c r="LBG46" s="246" t="s">
        <v>79</v>
      </c>
      <c r="LBH46" s="246"/>
      <c r="LBI46" s="246" t="s">
        <v>79</v>
      </c>
      <c r="LBJ46" s="246"/>
      <c r="LBK46" s="246" t="s">
        <v>79</v>
      </c>
      <c r="LBL46" s="246"/>
      <c r="LBM46" s="246" t="s">
        <v>79</v>
      </c>
      <c r="LBN46" s="246"/>
      <c r="LBO46" s="246" t="s">
        <v>79</v>
      </c>
      <c r="LBP46" s="246"/>
      <c r="LBQ46" s="246" t="s">
        <v>79</v>
      </c>
      <c r="LBR46" s="246"/>
      <c r="LBS46" s="246" t="s">
        <v>79</v>
      </c>
      <c r="LBT46" s="246"/>
      <c r="LBU46" s="246" t="s">
        <v>79</v>
      </c>
      <c r="LBV46" s="246"/>
      <c r="LBW46" s="246" t="s">
        <v>79</v>
      </c>
      <c r="LBX46" s="246"/>
      <c r="LBY46" s="246" t="s">
        <v>79</v>
      </c>
      <c r="LBZ46" s="246"/>
      <c r="LCA46" s="246" t="s">
        <v>79</v>
      </c>
      <c r="LCB46" s="246"/>
      <c r="LCC46" s="246" t="s">
        <v>79</v>
      </c>
      <c r="LCD46" s="246"/>
      <c r="LCE46" s="246" t="s">
        <v>79</v>
      </c>
      <c r="LCF46" s="246"/>
      <c r="LCG46" s="246" t="s">
        <v>79</v>
      </c>
      <c r="LCH46" s="246"/>
      <c r="LCI46" s="246" t="s">
        <v>79</v>
      </c>
      <c r="LCJ46" s="246"/>
      <c r="LCK46" s="246" t="s">
        <v>79</v>
      </c>
      <c r="LCL46" s="246"/>
      <c r="LCM46" s="246" t="s">
        <v>79</v>
      </c>
      <c r="LCN46" s="246"/>
      <c r="LCO46" s="246" t="s">
        <v>79</v>
      </c>
      <c r="LCP46" s="246"/>
      <c r="LCQ46" s="246" t="s">
        <v>79</v>
      </c>
      <c r="LCR46" s="246"/>
      <c r="LCS46" s="246" t="s">
        <v>79</v>
      </c>
      <c r="LCT46" s="246"/>
      <c r="LCU46" s="246" t="s">
        <v>79</v>
      </c>
      <c r="LCV46" s="246"/>
      <c r="LCW46" s="246" t="s">
        <v>79</v>
      </c>
      <c r="LCX46" s="246"/>
      <c r="LCY46" s="246" t="s">
        <v>79</v>
      </c>
      <c r="LCZ46" s="246"/>
      <c r="LDA46" s="246" t="s">
        <v>79</v>
      </c>
      <c r="LDB46" s="246"/>
      <c r="LDC46" s="246" t="s">
        <v>79</v>
      </c>
      <c r="LDD46" s="246"/>
      <c r="LDE46" s="246" t="s">
        <v>79</v>
      </c>
      <c r="LDF46" s="246"/>
      <c r="LDG46" s="246" t="s">
        <v>79</v>
      </c>
      <c r="LDH46" s="246"/>
      <c r="LDI46" s="246" t="s">
        <v>79</v>
      </c>
      <c r="LDJ46" s="246"/>
      <c r="LDK46" s="246" t="s">
        <v>79</v>
      </c>
      <c r="LDL46" s="246"/>
      <c r="LDM46" s="246" t="s">
        <v>79</v>
      </c>
      <c r="LDN46" s="246"/>
      <c r="LDO46" s="246" t="s">
        <v>79</v>
      </c>
      <c r="LDP46" s="246"/>
      <c r="LDQ46" s="246" t="s">
        <v>79</v>
      </c>
      <c r="LDR46" s="246"/>
      <c r="LDS46" s="246" t="s">
        <v>79</v>
      </c>
      <c r="LDT46" s="246"/>
      <c r="LDU46" s="246" t="s">
        <v>79</v>
      </c>
      <c r="LDV46" s="246"/>
      <c r="LDW46" s="246" t="s">
        <v>79</v>
      </c>
      <c r="LDX46" s="246"/>
      <c r="LDY46" s="246" t="s">
        <v>79</v>
      </c>
      <c r="LDZ46" s="246"/>
      <c r="LEA46" s="246" t="s">
        <v>79</v>
      </c>
      <c r="LEB46" s="246"/>
      <c r="LEC46" s="246" t="s">
        <v>79</v>
      </c>
      <c r="LED46" s="246"/>
      <c r="LEE46" s="246" t="s">
        <v>79</v>
      </c>
      <c r="LEF46" s="246"/>
      <c r="LEG46" s="246" t="s">
        <v>79</v>
      </c>
      <c r="LEH46" s="246"/>
      <c r="LEI46" s="246" t="s">
        <v>79</v>
      </c>
      <c r="LEJ46" s="246"/>
      <c r="LEK46" s="246" t="s">
        <v>79</v>
      </c>
      <c r="LEL46" s="246"/>
      <c r="LEM46" s="246" t="s">
        <v>79</v>
      </c>
      <c r="LEN46" s="246"/>
      <c r="LEO46" s="246" t="s">
        <v>79</v>
      </c>
      <c r="LEP46" s="246"/>
      <c r="LEQ46" s="246" t="s">
        <v>79</v>
      </c>
      <c r="LER46" s="246"/>
      <c r="LES46" s="246" t="s">
        <v>79</v>
      </c>
      <c r="LET46" s="246"/>
      <c r="LEU46" s="246" t="s">
        <v>79</v>
      </c>
      <c r="LEV46" s="246"/>
      <c r="LEW46" s="246" t="s">
        <v>79</v>
      </c>
      <c r="LEX46" s="246"/>
      <c r="LEY46" s="246" t="s">
        <v>79</v>
      </c>
      <c r="LEZ46" s="246"/>
      <c r="LFA46" s="246" t="s">
        <v>79</v>
      </c>
      <c r="LFB46" s="246"/>
      <c r="LFC46" s="246" t="s">
        <v>79</v>
      </c>
      <c r="LFD46" s="246"/>
      <c r="LFE46" s="246" t="s">
        <v>79</v>
      </c>
      <c r="LFF46" s="246"/>
      <c r="LFG46" s="246" t="s">
        <v>79</v>
      </c>
      <c r="LFH46" s="246"/>
      <c r="LFI46" s="246" t="s">
        <v>79</v>
      </c>
      <c r="LFJ46" s="246"/>
      <c r="LFK46" s="246" t="s">
        <v>79</v>
      </c>
      <c r="LFL46" s="246"/>
      <c r="LFM46" s="246" t="s">
        <v>79</v>
      </c>
      <c r="LFN46" s="246"/>
      <c r="LFO46" s="246" t="s">
        <v>79</v>
      </c>
      <c r="LFP46" s="246"/>
      <c r="LFQ46" s="246" t="s">
        <v>79</v>
      </c>
      <c r="LFR46" s="246"/>
      <c r="LFS46" s="246" t="s">
        <v>79</v>
      </c>
      <c r="LFT46" s="246"/>
      <c r="LFU46" s="246" t="s">
        <v>79</v>
      </c>
      <c r="LFV46" s="246"/>
      <c r="LFW46" s="246" t="s">
        <v>79</v>
      </c>
      <c r="LFX46" s="246"/>
      <c r="LFY46" s="246" t="s">
        <v>79</v>
      </c>
      <c r="LFZ46" s="246"/>
      <c r="LGA46" s="246" t="s">
        <v>79</v>
      </c>
      <c r="LGB46" s="246"/>
      <c r="LGC46" s="246" t="s">
        <v>79</v>
      </c>
      <c r="LGD46" s="246"/>
      <c r="LGE46" s="246" t="s">
        <v>79</v>
      </c>
      <c r="LGF46" s="246"/>
      <c r="LGG46" s="246" t="s">
        <v>79</v>
      </c>
      <c r="LGH46" s="246"/>
      <c r="LGI46" s="246" t="s">
        <v>79</v>
      </c>
      <c r="LGJ46" s="246"/>
      <c r="LGK46" s="246" t="s">
        <v>79</v>
      </c>
      <c r="LGL46" s="246"/>
      <c r="LGM46" s="246" t="s">
        <v>79</v>
      </c>
      <c r="LGN46" s="246"/>
      <c r="LGO46" s="246" t="s">
        <v>79</v>
      </c>
      <c r="LGP46" s="246"/>
      <c r="LGQ46" s="246" t="s">
        <v>79</v>
      </c>
      <c r="LGR46" s="246"/>
      <c r="LGS46" s="246" t="s">
        <v>79</v>
      </c>
      <c r="LGT46" s="246"/>
      <c r="LGU46" s="246" t="s">
        <v>79</v>
      </c>
      <c r="LGV46" s="246"/>
      <c r="LGW46" s="246" t="s">
        <v>79</v>
      </c>
      <c r="LGX46" s="246"/>
      <c r="LGY46" s="246" t="s">
        <v>79</v>
      </c>
      <c r="LGZ46" s="246"/>
      <c r="LHA46" s="246" t="s">
        <v>79</v>
      </c>
      <c r="LHB46" s="246"/>
      <c r="LHC46" s="246" t="s">
        <v>79</v>
      </c>
      <c r="LHD46" s="246"/>
      <c r="LHE46" s="246" t="s">
        <v>79</v>
      </c>
      <c r="LHF46" s="246"/>
      <c r="LHG46" s="246" t="s">
        <v>79</v>
      </c>
      <c r="LHH46" s="246"/>
      <c r="LHI46" s="246" t="s">
        <v>79</v>
      </c>
      <c r="LHJ46" s="246"/>
      <c r="LHK46" s="246" t="s">
        <v>79</v>
      </c>
      <c r="LHL46" s="246"/>
      <c r="LHM46" s="246" t="s">
        <v>79</v>
      </c>
      <c r="LHN46" s="246"/>
      <c r="LHO46" s="246" t="s">
        <v>79</v>
      </c>
      <c r="LHP46" s="246"/>
      <c r="LHQ46" s="246" t="s">
        <v>79</v>
      </c>
      <c r="LHR46" s="246"/>
      <c r="LHS46" s="246" t="s">
        <v>79</v>
      </c>
      <c r="LHT46" s="246"/>
      <c r="LHU46" s="246" t="s">
        <v>79</v>
      </c>
      <c r="LHV46" s="246"/>
      <c r="LHW46" s="246" t="s">
        <v>79</v>
      </c>
      <c r="LHX46" s="246"/>
      <c r="LHY46" s="246" t="s">
        <v>79</v>
      </c>
      <c r="LHZ46" s="246"/>
      <c r="LIA46" s="246" t="s">
        <v>79</v>
      </c>
      <c r="LIB46" s="246"/>
      <c r="LIC46" s="246" t="s">
        <v>79</v>
      </c>
      <c r="LID46" s="246"/>
      <c r="LIE46" s="246" t="s">
        <v>79</v>
      </c>
      <c r="LIF46" s="246"/>
      <c r="LIG46" s="246" t="s">
        <v>79</v>
      </c>
      <c r="LIH46" s="246"/>
      <c r="LII46" s="246" t="s">
        <v>79</v>
      </c>
      <c r="LIJ46" s="246"/>
      <c r="LIK46" s="246" t="s">
        <v>79</v>
      </c>
      <c r="LIL46" s="246"/>
      <c r="LIM46" s="246" t="s">
        <v>79</v>
      </c>
      <c r="LIN46" s="246"/>
      <c r="LIO46" s="246" t="s">
        <v>79</v>
      </c>
      <c r="LIP46" s="246"/>
      <c r="LIQ46" s="246" t="s">
        <v>79</v>
      </c>
      <c r="LIR46" s="246"/>
      <c r="LIS46" s="246" t="s">
        <v>79</v>
      </c>
      <c r="LIT46" s="246"/>
      <c r="LIU46" s="246" t="s">
        <v>79</v>
      </c>
      <c r="LIV46" s="246"/>
      <c r="LIW46" s="246" t="s">
        <v>79</v>
      </c>
      <c r="LIX46" s="246"/>
      <c r="LIY46" s="246" t="s">
        <v>79</v>
      </c>
      <c r="LIZ46" s="246"/>
      <c r="LJA46" s="246" t="s">
        <v>79</v>
      </c>
      <c r="LJB46" s="246"/>
      <c r="LJC46" s="246" t="s">
        <v>79</v>
      </c>
      <c r="LJD46" s="246"/>
      <c r="LJE46" s="246" t="s">
        <v>79</v>
      </c>
      <c r="LJF46" s="246"/>
      <c r="LJG46" s="246" t="s">
        <v>79</v>
      </c>
      <c r="LJH46" s="246"/>
      <c r="LJI46" s="246" t="s">
        <v>79</v>
      </c>
      <c r="LJJ46" s="246"/>
      <c r="LJK46" s="246" t="s">
        <v>79</v>
      </c>
      <c r="LJL46" s="246"/>
      <c r="LJM46" s="246" t="s">
        <v>79</v>
      </c>
      <c r="LJN46" s="246"/>
      <c r="LJO46" s="246" t="s">
        <v>79</v>
      </c>
      <c r="LJP46" s="246"/>
      <c r="LJQ46" s="246" t="s">
        <v>79</v>
      </c>
      <c r="LJR46" s="246"/>
      <c r="LJS46" s="246" t="s">
        <v>79</v>
      </c>
      <c r="LJT46" s="246"/>
      <c r="LJU46" s="246" t="s">
        <v>79</v>
      </c>
      <c r="LJV46" s="246"/>
      <c r="LJW46" s="246" t="s">
        <v>79</v>
      </c>
      <c r="LJX46" s="246"/>
      <c r="LJY46" s="246" t="s">
        <v>79</v>
      </c>
      <c r="LJZ46" s="246"/>
      <c r="LKA46" s="246" t="s">
        <v>79</v>
      </c>
      <c r="LKB46" s="246"/>
      <c r="LKC46" s="246" t="s">
        <v>79</v>
      </c>
      <c r="LKD46" s="246"/>
      <c r="LKE46" s="246" t="s">
        <v>79</v>
      </c>
      <c r="LKF46" s="246"/>
      <c r="LKG46" s="246" t="s">
        <v>79</v>
      </c>
      <c r="LKH46" s="246"/>
      <c r="LKI46" s="246" t="s">
        <v>79</v>
      </c>
      <c r="LKJ46" s="246"/>
      <c r="LKK46" s="246" t="s">
        <v>79</v>
      </c>
      <c r="LKL46" s="246"/>
      <c r="LKM46" s="246" t="s">
        <v>79</v>
      </c>
      <c r="LKN46" s="246"/>
      <c r="LKO46" s="246" t="s">
        <v>79</v>
      </c>
      <c r="LKP46" s="246"/>
      <c r="LKQ46" s="246" t="s">
        <v>79</v>
      </c>
      <c r="LKR46" s="246"/>
      <c r="LKS46" s="246" t="s">
        <v>79</v>
      </c>
      <c r="LKT46" s="246"/>
      <c r="LKU46" s="246" t="s">
        <v>79</v>
      </c>
      <c r="LKV46" s="246"/>
      <c r="LKW46" s="246" t="s">
        <v>79</v>
      </c>
      <c r="LKX46" s="246"/>
      <c r="LKY46" s="246" t="s">
        <v>79</v>
      </c>
      <c r="LKZ46" s="246"/>
      <c r="LLA46" s="246" t="s">
        <v>79</v>
      </c>
      <c r="LLB46" s="246"/>
      <c r="LLC46" s="246" t="s">
        <v>79</v>
      </c>
      <c r="LLD46" s="246"/>
      <c r="LLE46" s="246" t="s">
        <v>79</v>
      </c>
      <c r="LLF46" s="246"/>
      <c r="LLG46" s="246" t="s">
        <v>79</v>
      </c>
      <c r="LLH46" s="246"/>
      <c r="LLI46" s="246" t="s">
        <v>79</v>
      </c>
      <c r="LLJ46" s="246"/>
      <c r="LLK46" s="246" t="s">
        <v>79</v>
      </c>
      <c r="LLL46" s="246"/>
      <c r="LLM46" s="246" t="s">
        <v>79</v>
      </c>
      <c r="LLN46" s="246"/>
      <c r="LLO46" s="246" t="s">
        <v>79</v>
      </c>
      <c r="LLP46" s="246"/>
      <c r="LLQ46" s="246" t="s">
        <v>79</v>
      </c>
      <c r="LLR46" s="246"/>
      <c r="LLS46" s="246" t="s">
        <v>79</v>
      </c>
      <c r="LLT46" s="246"/>
      <c r="LLU46" s="246" t="s">
        <v>79</v>
      </c>
      <c r="LLV46" s="246"/>
      <c r="LLW46" s="246" t="s">
        <v>79</v>
      </c>
      <c r="LLX46" s="246"/>
      <c r="LLY46" s="246" t="s">
        <v>79</v>
      </c>
      <c r="LLZ46" s="246"/>
      <c r="LMA46" s="246" t="s">
        <v>79</v>
      </c>
      <c r="LMB46" s="246"/>
      <c r="LMC46" s="246" t="s">
        <v>79</v>
      </c>
      <c r="LMD46" s="246"/>
      <c r="LME46" s="246" t="s">
        <v>79</v>
      </c>
      <c r="LMF46" s="246"/>
      <c r="LMG46" s="246" t="s">
        <v>79</v>
      </c>
      <c r="LMH46" s="246"/>
      <c r="LMI46" s="246" t="s">
        <v>79</v>
      </c>
      <c r="LMJ46" s="246"/>
      <c r="LMK46" s="246" t="s">
        <v>79</v>
      </c>
      <c r="LML46" s="246"/>
      <c r="LMM46" s="246" t="s">
        <v>79</v>
      </c>
      <c r="LMN46" s="246"/>
      <c r="LMO46" s="246" t="s">
        <v>79</v>
      </c>
      <c r="LMP46" s="246"/>
      <c r="LMQ46" s="246" t="s">
        <v>79</v>
      </c>
      <c r="LMR46" s="246"/>
      <c r="LMS46" s="246" t="s">
        <v>79</v>
      </c>
      <c r="LMT46" s="246"/>
      <c r="LMU46" s="246" t="s">
        <v>79</v>
      </c>
      <c r="LMV46" s="246"/>
      <c r="LMW46" s="246" t="s">
        <v>79</v>
      </c>
      <c r="LMX46" s="246"/>
      <c r="LMY46" s="246" t="s">
        <v>79</v>
      </c>
      <c r="LMZ46" s="246"/>
      <c r="LNA46" s="246" t="s">
        <v>79</v>
      </c>
      <c r="LNB46" s="246"/>
      <c r="LNC46" s="246" t="s">
        <v>79</v>
      </c>
      <c r="LND46" s="246"/>
      <c r="LNE46" s="246" t="s">
        <v>79</v>
      </c>
      <c r="LNF46" s="246"/>
      <c r="LNG46" s="246" t="s">
        <v>79</v>
      </c>
      <c r="LNH46" s="246"/>
      <c r="LNI46" s="246" t="s">
        <v>79</v>
      </c>
      <c r="LNJ46" s="246"/>
      <c r="LNK46" s="246" t="s">
        <v>79</v>
      </c>
      <c r="LNL46" s="246"/>
      <c r="LNM46" s="246" t="s">
        <v>79</v>
      </c>
      <c r="LNN46" s="246"/>
      <c r="LNO46" s="246" t="s">
        <v>79</v>
      </c>
      <c r="LNP46" s="246"/>
      <c r="LNQ46" s="246" t="s">
        <v>79</v>
      </c>
      <c r="LNR46" s="246"/>
      <c r="LNS46" s="246" t="s">
        <v>79</v>
      </c>
      <c r="LNT46" s="246"/>
      <c r="LNU46" s="246" t="s">
        <v>79</v>
      </c>
      <c r="LNV46" s="246"/>
      <c r="LNW46" s="246" t="s">
        <v>79</v>
      </c>
      <c r="LNX46" s="246"/>
      <c r="LNY46" s="246" t="s">
        <v>79</v>
      </c>
      <c r="LNZ46" s="246"/>
      <c r="LOA46" s="246" t="s">
        <v>79</v>
      </c>
      <c r="LOB46" s="246"/>
      <c r="LOC46" s="246" t="s">
        <v>79</v>
      </c>
      <c r="LOD46" s="246"/>
      <c r="LOE46" s="246" t="s">
        <v>79</v>
      </c>
      <c r="LOF46" s="246"/>
      <c r="LOG46" s="246" t="s">
        <v>79</v>
      </c>
      <c r="LOH46" s="246"/>
      <c r="LOI46" s="246" t="s">
        <v>79</v>
      </c>
      <c r="LOJ46" s="246"/>
      <c r="LOK46" s="246" t="s">
        <v>79</v>
      </c>
      <c r="LOL46" s="246"/>
      <c r="LOM46" s="246" t="s">
        <v>79</v>
      </c>
      <c r="LON46" s="246"/>
      <c r="LOO46" s="246" t="s">
        <v>79</v>
      </c>
      <c r="LOP46" s="246"/>
      <c r="LOQ46" s="246" t="s">
        <v>79</v>
      </c>
      <c r="LOR46" s="246"/>
      <c r="LOS46" s="246" t="s">
        <v>79</v>
      </c>
      <c r="LOT46" s="246"/>
      <c r="LOU46" s="246" t="s">
        <v>79</v>
      </c>
      <c r="LOV46" s="246"/>
      <c r="LOW46" s="246" t="s">
        <v>79</v>
      </c>
      <c r="LOX46" s="246"/>
      <c r="LOY46" s="246" t="s">
        <v>79</v>
      </c>
      <c r="LOZ46" s="246"/>
      <c r="LPA46" s="246" t="s">
        <v>79</v>
      </c>
      <c r="LPB46" s="246"/>
      <c r="LPC46" s="246" t="s">
        <v>79</v>
      </c>
      <c r="LPD46" s="246"/>
      <c r="LPE46" s="246" t="s">
        <v>79</v>
      </c>
      <c r="LPF46" s="246"/>
      <c r="LPG46" s="246" t="s">
        <v>79</v>
      </c>
      <c r="LPH46" s="246"/>
      <c r="LPI46" s="246" t="s">
        <v>79</v>
      </c>
      <c r="LPJ46" s="246"/>
      <c r="LPK46" s="246" t="s">
        <v>79</v>
      </c>
      <c r="LPL46" s="246"/>
      <c r="LPM46" s="246" t="s">
        <v>79</v>
      </c>
      <c r="LPN46" s="246"/>
      <c r="LPO46" s="246" t="s">
        <v>79</v>
      </c>
      <c r="LPP46" s="246"/>
      <c r="LPQ46" s="246" t="s">
        <v>79</v>
      </c>
      <c r="LPR46" s="246"/>
      <c r="LPS46" s="246" t="s">
        <v>79</v>
      </c>
      <c r="LPT46" s="246"/>
      <c r="LPU46" s="246" t="s">
        <v>79</v>
      </c>
      <c r="LPV46" s="246"/>
      <c r="LPW46" s="246" t="s">
        <v>79</v>
      </c>
      <c r="LPX46" s="246"/>
      <c r="LPY46" s="246" t="s">
        <v>79</v>
      </c>
      <c r="LPZ46" s="246"/>
      <c r="LQA46" s="246" t="s">
        <v>79</v>
      </c>
      <c r="LQB46" s="246"/>
      <c r="LQC46" s="246" t="s">
        <v>79</v>
      </c>
      <c r="LQD46" s="246"/>
      <c r="LQE46" s="246" t="s">
        <v>79</v>
      </c>
      <c r="LQF46" s="246"/>
      <c r="LQG46" s="246" t="s">
        <v>79</v>
      </c>
      <c r="LQH46" s="246"/>
      <c r="LQI46" s="246" t="s">
        <v>79</v>
      </c>
      <c r="LQJ46" s="246"/>
      <c r="LQK46" s="246" t="s">
        <v>79</v>
      </c>
      <c r="LQL46" s="246"/>
      <c r="LQM46" s="246" t="s">
        <v>79</v>
      </c>
      <c r="LQN46" s="246"/>
      <c r="LQO46" s="246" t="s">
        <v>79</v>
      </c>
      <c r="LQP46" s="246"/>
      <c r="LQQ46" s="246" t="s">
        <v>79</v>
      </c>
      <c r="LQR46" s="246"/>
      <c r="LQS46" s="246" t="s">
        <v>79</v>
      </c>
      <c r="LQT46" s="246"/>
      <c r="LQU46" s="246" t="s">
        <v>79</v>
      </c>
      <c r="LQV46" s="246"/>
      <c r="LQW46" s="246" t="s">
        <v>79</v>
      </c>
      <c r="LQX46" s="246"/>
      <c r="LQY46" s="246" t="s">
        <v>79</v>
      </c>
      <c r="LQZ46" s="246"/>
      <c r="LRA46" s="246" t="s">
        <v>79</v>
      </c>
      <c r="LRB46" s="246"/>
      <c r="LRC46" s="246" t="s">
        <v>79</v>
      </c>
      <c r="LRD46" s="246"/>
      <c r="LRE46" s="246" t="s">
        <v>79</v>
      </c>
      <c r="LRF46" s="246"/>
      <c r="LRG46" s="246" t="s">
        <v>79</v>
      </c>
      <c r="LRH46" s="246"/>
      <c r="LRI46" s="246" t="s">
        <v>79</v>
      </c>
      <c r="LRJ46" s="246"/>
      <c r="LRK46" s="246" t="s">
        <v>79</v>
      </c>
      <c r="LRL46" s="246"/>
      <c r="LRM46" s="246" t="s">
        <v>79</v>
      </c>
      <c r="LRN46" s="246"/>
      <c r="LRO46" s="246" t="s">
        <v>79</v>
      </c>
      <c r="LRP46" s="246"/>
      <c r="LRQ46" s="246" t="s">
        <v>79</v>
      </c>
      <c r="LRR46" s="246"/>
      <c r="LRS46" s="246" t="s">
        <v>79</v>
      </c>
      <c r="LRT46" s="246"/>
      <c r="LRU46" s="246" t="s">
        <v>79</v>
      </c>
      <c r="LRV46" s="246"/>
      <c r="LRW46" s="246" t="s">
        <v>79</v>
      </c>
      <c r="LRX46" s="246"/>
      <c r="LRY46" s="246" t="s">
        <v>79</v>
      </c>
      <c r="LRZ46" s="246"/>
      <c r="LSA46" s="246" t="s">
        <v>79</v>
      </c>
      <c r="LSB46" s="246"/>
      <c r="LSC46" s="246" t="s">
        <v>79</v>
      </c>
      <c r="LSD46" s="246"/>
      <c r="LSE46" s="246" t="s">
        <v>79</v>
      </c>
      <c r="LSF46" s="246"/>
      <c r="LSG46" s="246" t="s">
        <v>79</v>
      </c>
      <c r="LSH46" s="246"/>
      <c r="LSI46" s="246" t="s">
        <v>79</v>
      </c>
      <c r="LSJ46" s="246"/>
      <c r="LSK46" s="246" t="s">
        <v>79</v>
      </c>
      <c r="LSL46" s="246"/>
      <c r="LSM46" s="246" t="s">
        <v>79</v>
      </c>
      <c r="LSN46" s="246"/>
      <c r="LSO46" s="246" t="s">
        <v>79</v>
      </c>
      <c r="LSP46" s="246"/>
      <c r="LSQ46" s="246" t="s">
        <v>79</v>
      </c>
      <c r="LSR46" s="246"/>
      <c r="LSS46" s="246" t="s">
        <v>79</v>
      </c>
      <c r="LST46" s="246"/>
      <c r="LSU46" s="246" t="s">
        <v>79</v>
      </c>
      <c r="LSV46" s="246"/>
      <c r="LSW46" s="246" t="s">
        <v>79</v>
      </c>
      <c r="LSX46" s="246"/>
      <c r="LSY46" s="246" t="s">
        <v>79</v>
      </c>
      <c r="LSZ46" s="246"/>
      <c r="LTA46" s="246" t="s">
        <v>79</v>
      </c>
      <c r="LTB46" s="246"/>
      <c r="LTC46" s="246" t="s">
        <v>79</v>
      </c>
      <c r="LTD46" s="246"/>
      <c r="LTE46" s="246" t="s">
        <v>79</v>
      </c>
      <c r="LTF46" s="246"/>
      <c r="LTG46" s="246" t="s">
        <v>79</v>
      </c>
      <c r="LTH46" s="246"/>
      <c r="LTI46" s="246" t="s">
        <v>79</v>
      </c>
      <c r="LTJ46" s="246"/>
      <c r="LTK46" s="246" t="s">
        <v>79</v>
      </c>
      <c r="LTL46" s="246"/>
      <c r="LTM46" s="246" t="s">
        <v>79</v>
      </c>
      <c r="LTN46" s="246"/>
      <c r="LTO46" s="246" t="s">
        <v>79</v>
      </c>
      <c r="LTP46" s="246"/>
      <c r="LTQ46" s="246" t="s">
        <v>79</v>
      </c>
      <c r="LTR46" s="246"/>
      <c r="LTS46" s="246" t="s">
        <v>79</v>
      </c>
      <c r="LTT46" s="246"/>
      <c r="LTU46" s="246" t="s">
        <v>79</v>
      </c>
      <c r="LTV46" s="246"/>
      <c r="LTW46" s="246" t="s">
        <v>79</v>
      </c>
      <c r="LTX46" s="246"/>
      <c r="LTY46" s="246" t="s">
        <v>79</v>
      </c>
      <c r="LTZ46" s="246"/>
      <c r="LUA46" s="246" t="s">
        <v>79</v>
      </c>
      <c r="LUB46" s="246"/>
      <c r="LUC46" s="246" t="s">
        <v>79</v>
      </c>
      <c r="LUD46" s="246"/>
      <c r="LUE46" s="246" t="s">
        <v>79</v>
      </c>
      <c r="LUF46" s="246"/>
      <c r="LUG46" s="246" t="s">
        <v>79</v>
      </c>
      <c r="LUH46" s="246"/>
      <c r="LUI46" s="246" t="s">
        <v>79</v>
      </c>
      <c r="LUJ46" s="246"/>
      <c r="LUK46" s="246" t="s">
        <v>79</v>
      </c>
      <c r="LUL46" s="246"/>
      <c r="LUM46" s="246" t="s">
        <v>79</v>
      </c>
      <c r="LUN46" s="246"/>
      <c r="LUO46" s="246" t="s">
        <v>79</v>
      </c>
      <c r="LUP46" s="246"/>
      <c r="LUQ46" s="246" t="s">
        <v>79</v>
      </c>
      <c r="LUR46" s="246"/>
      <c r="LUS46" s="246" t="s">
        <v>79</v>
      </c>
      <c r="LUT46" s="246"/>
      <c r="LUU46" s="246" t="s">
        <v>79</v>
      </c>
      <c r="LUV46" s="246"/>
      <c r="LUW46" s="246" t="s">
        <v>79</v>
      </c>
      <c r="LUX46" s="246"/>
      <c r="LUY46" s="246" t="s">
        <v>79</v>
      </c>
      <c r="LUZ46" s="246"/>
      <c r="LVA46" s="246" t="s">
        <v>79</v>
      </c>
      <c r="LVB46" s="246"/>
      <c r="LVC46" s="246" t="s">
        <v>79</v>
      </c>
      <c r="LVD46" s="246"/>
      <c r="LVE46" s="246" t="s">
        <v>79</v>
      </c>
      <c r="LVF46" s="246"/>
      <c r="LVG46" s="246" t="s">
        <v>79</v>
      </c>
      <c r="LVH46" s="246"/>
      <c r="LVI46" s="246" t="s">
        <v>79</v>
      </c>
      <c r="LVJ46" s="246"/>
      <c r="LVK46" s="246" t="s">
        <v>79</v>
      </c>
      <c r="LVL46" s="246"/>
      <c r="LVM46" s="246" t="s">
        <v>79</v>
      </c>
      <c r="LVN46" s="246"/>
      <c r="LVO46" s="246" t="s">
        <v>79</v>
      </c>
      <c r="LVP46" s="246"/>
      <c r="LVQ46" s="246" t="s">
        <v>79</v>
      </c>
      <c r="LVR46" s="246"/>
      <c r="LVS46" s="246" t="s">
        <v>79</v>
      </c>
      <c r="LVT46" s="246"/>
      <c r="LVU46" s="246" t="s">
        <v>79</v>
      </c>
      <c r="LVV46" s="246"/>
      <c r="LVW46" s="246" t="s">
        <v>79</v>
      </c>
      <c r="LVX46" s="246"/>
      <c r="LVY46" s="246" t="s">
        <v>79</v>
      </c>
      <c r="LVZ46" s="246"/>
      <c r="LWA46" s="246" t="s">
        <v>79</v>
      </c>
      <c r="LWB46" s="246"/>
      <c r="LWC46" s="246" t="s">
        <v>79</v>
      </c>
      <c r="LWD46" s="246"/>
      <c r="LWE46" s="246" t="s">
        <v>79</v>
      </c>
      <c r="LWF46" s="246"/>
      <c r="LWG46" s="246" t="s">
        <v>79</v>
      </c>
      <c r="LWH46" s="246"/>
      <c r="LWI46" s="246" t="s">
        <v>79</v>
      </c>
      <c r="LWJ46" s="246"/>
      <c r="LWK46" s="246" t="s">
        <v>79</v>
      </c>
      <c r="LWL46" s="246"/>
      <c r="LWM46" s="246" t="s">
        <v>79</v>
      </c>
      <c r="LWN46" s="246"/>
      <c r="LWO46" s="246" t="s">
        <v>79</v>
      </c>
      <c r="LWP46" s="246"/>
      <c r="LWQ46" s="246" t="s">
        <v>79</v>
      </c>
      <c r="LWR46" s="246"/>
      <c r="LWS46" s="246" t="s">
        <v>79</v>
      </c>
      <c r="LWT46" s="246"/>
      <c r="LWU46" s="246" t="s">
        <v>79</v>
      </c>
      <c r="LWV46" s="246"/>
      <c r="LWW46" s="246" t="s">
        <v>79</v>
      </c>
      <c r="LWX46" s="246"/>
      <c r="LWY46" s="246" t="s">
        <v>79</v>
      </c>
      <c r="LWZ46" s="246"/>
      <c r="LXA46" s="246" t="s">
        <v>79</v>
      </c>
      <c r="LXB46" s="246"/>
      <c r="LXC46" s="246" t="s">
        <v>79</v>
      </c>
      <c r="LXD46" s="246"/>
      <c r="LXE46" s="246" t="s">
        <v>79</v>
      </c>
      <c r="LXF46" s="246"/>
      <c r="LXG46" s="246" t="s">
        <v>79</v>
      </c>
      <c r="LXH46" s="246"/>
      <c r="LXI46" s="246" t="s">
        <v>79</v>
      </c>
      <c r="LXJ46" s="246"/>
      <c r="LXK46" s="246" t="s">
        <v>79</v>
      </c>
      <c r="LXL46" s="246"/>
      <c r="LXM46" s="246" t="s">
        <v>79</v>
      </c>
      <c r="LXN46" s="246"/>
      <c r="LXO46" s="246" t="s">
        <v>79</v>
      </c>
      <c r="LXP46" s="246"/>
      <c r="LXQ46" s="246" t="s">
        <v>79</v>
      </c>
      <c r="LXR46" s="246"/>
      <c r="LXS46" s="246" t="s">
        <v>79</v>
      </c>
      <c r="LXT46" s="246"/>
      <c r="LXU46" s="246" t="s">
        <v>79</v>
      </c>
      <c r="LXV46" s="246"/>
      <c r="LXW46" s="246" t="s">
        <v>79</v>
      </c>
      <c r="LXX46" s="246"/>
      <c r="LXY46" s="246" t="s">
        <v>79</v>
      </c>
      <c r="LXZ46" s="246"/>
      <c r="LYA46" s="246" t="s">
        <v>79</v>
      </c>
      <c r="LYB46" s="246"/>
      <c r="LYC46" s="246" t="s">
        <v>79</v>
      </c>
      <c r="LYD46" s="246"/>
      <c r="LYE46" s="246" t="s">
        <v>79</v>
      </c>
      <c r="LYF46" s="246"/>
      <c r="LYG46" s="246" t="s">
        <v>79</v>
      </c>
      <c r="LYH46" s="246"/>
      <c r="LYI46" s="246" t="s">
        <v>79</v>
      </c>
      <c r="LYJ46" s="246"/>
      <c r="LYK46" s="246" t="s">
        <v>79</v>
      </c>
      <c r="LYL46" s="246"/>
      <c r="LYM46" s="246" t="s">
        <v>79</v>
      </c>
      <c r="LYN46" s="246"/>
      <c r="LYO46" s="246" t="s">
        <v>79</v>
      </c>
      <c r="LYP46" s="246"/>
      <c r="LYQ46" s="246" t="s">
        <v>79</v>
      </c>
      <c r="LYR46" s="246"/>
      <c r="LYS46" s="246" t="s">
        <v>79</v>
      </c>
      <c r="LYT46" s="246"/>
      <c r="LYU46" s="246" t="s">
        <v>79</v>
      </c>
      <c r="LYV46" s="246"/>
      <c r="LYW46" s="246" t="s">
        <v>79</v>
      </c>
      <c r="LYX46" s="246"/>
      <c r="LYY46" s="246" t="s">
        <v>79</v>
      </c>
      <c r="LYZ46" s="246"/>
      <c r="LZA46" s="246" t="s">
        <v>79</v>
      </c>
      <c r="LZB46" s="246"/>
      <c r="LZC46" s="246" t="s">
        <v>79</v>
      </c>
      <c r="LZD46" s="246"/>
      <c r="LZE46" s="246" t="s">
        <v>79</v>
      </c>
      <c r="LZF46" s="246"/>
      <c r="LZG46" s="246" t="s">
        <v>79</v>
      </c>
      <c r="LZH46" s="246"/>
      <c r="LZI46" s="246" t="s">
        <v>79</v>
      </c>
      <c r="LZJ46" s="246"/>
      <c r="LZK46" s="246" t="s">
        <v>79</v>
      </c>
      <c r="LZL46" s="246"/>
      <c r="LZM46" s="246" t="s">
        <v>79</v>
      </c>
      <c r="LZN46" s="246"/>
      <c r="LZO46" s="246" t="s">
        <v>79</v>
      </c>
      <c r="LZP46" s="246"/>
      <c r="LZQ46" s="246" t="s">
        <v>79</v>
      </c>
      <c r="LZR46" s="246"/>
      <c r="LZS46" s="246" t="s">
        <v>79</v>
      </c>
      <c r="LZT46" s="246"/>
      <c r="LZU46" s="246" t="s">
        <v>79</v>
      </c>
      <c r="LZV46" s="246"/>
      <c r="LZW46" s="246" t="s">
        <v>79</v>
      </c>
      <c r="LZX46" s="246"/>
      <c r="LZY46" s="246" t="s">
        <v>79</v>
      </c>
      <c r="LZZ46" s="246"/>
      <c r="MAA46" s="246" t="s">
        <v>79</v>
      </c>
      <c r="MAB46" s="246"/>
      <c r="MAC46" s="246" t="s">
        <v>79</v>
      </c>
      <c r="MAD46" s="246"/>
      <c r="MAE46" s="246" t="s">
        <v>79</v>
      </c>
      <c r="MAF46" s="246"/>
      <c r="MAG46" s="246" t="s">
        <v>79</v>
      </c>
      <c r="MAH46" s="246"/>
      <c r="MAI46" s="246" t="s">
        <v>79</v>
      </c>
      <c r="MAJ46" s="246"/>
      <c r="MAK46" s="246" t="s">
        <v>79</v>
      </c>
      <c r="MAL46" s="246"/>
      <c r="MAM46" s="246" t="s">
        <v>79</v>
      </c>
      <c r="MAN46" s="246"/>
      <c r="MAO46" s="246" t="s">
        <v>79</v>
      </c>
      <c r="MAP46" s="246"/>
      <c r="MAQ46" s="246" t="s">
        <v>79</v>
      </c>
      <c r="MAR46" s="246"/>
      <c r="MAS46" s="246" t="s">
        <v>79</v>
      </c>
      <c r="MAT46" s="246"/>
      <c r="MAU46" s="246" t="s">
        <v>79</v>
      </c>
      <c r="MAV46" s="246"/>
      <c r="MAW46" s="246" t="s">
        <v>79</v>
      </c>
      <c r="MAX46" s="246"/>
      <c r="MAY46" s="246" t="s">
        <v>79</v>
      </c>
      <c r="MAZ46" s="246"/>
      <c r="MBA46" s="246" t="s">
        <v>79</v>
      </c>
      <c r="MBB46" s="246"/>
      <c r="MBC46" s="246" t="s">
        <v>79</v>
      </c>
      <c r="MBD46" s="246"/>
      <c r="MBE46" s="246" t="s">
        <v>79</v>
      </c>
      <c r="MBF46" s="246"/>
      <c r="MBG46" s="246" t="s">
        <v>79</v>
      </c>
      <c r="MBH46" s="246"/>
      <c r="MBI46" s="246" t="s">
        <v>79</v>
      </c>
      <c r="MBJ46" s="246"/>
      <c r="MBK46" s="246" t="s">
        <v>79</v>
      </c>
      <c r="MBL46" s="246"/>
      <c r="MBM46" s="246" t="s">
        <v>79</v>
      </c>
      <c r="MBN46" s="246"/>
      <c r="MBO46" s="246" t="s">
        <v>79</v>
      </c>
      <c r="MBP46" s="246"/>
      <c r="MBQ46" s="246" t="s">
        <v>79</v>
      </c>
      <c r="MBR46" s="246"/>
      <c r="MBS46" s="246" t="s">
        <v>79</v>
      </c>
      <c r="MBT46" s="246"/>
      <c r="MBU46" s="246" t="s">
        <v>79</v>
      </c>
      <c r="MBV46" s="246"/>
      <c r="MBW46" s="246" t="s">
        <v>79</v>
      </c>
      <c r="MBX46" s="246"/>
      <c r="MBY46" s="246" t="s">
        <v>79</v>
      </c>
      <c r="MBZ46" s="246"/>
      <c r="MCA46" s="246" t="s">
        <v>79</v>
      </c>
      <c r="MCB46" s="246"/>
      <c r="MCC46" s="246" t="s">
        <v>79</v>
      </c>
      <c r="MCD46" s="246"/>
      <c r="MCE46" s="246" t="s">
        <v>79</v>
      </c>
      <c r="MCF46" s="246"/>
      <c r="MCG46" s="246" t="s">
        <v>79</v>
      </c>
      <c r="MCH46" s="246"/>
      <c r="MCI46" s="246" t="s">
        <v>79</v>
      </c>
      <c r="MCJ46" s="246"/>
      <c r="MCK46" s="246" t="s">
        <v>79</v>
      </c>
      <c r="MCL46" s="246"/>
      <c r="MCM46" s="246" t="s">
        <v>79</v>
      </c>
      <c r="MCN46" s="246"/>
      <c r="MCO46" s="246" t="s">
        <v>79</v>
      </c>
      <c r="MCP46" s="246"/>
      <c r="MCQ46" s="246" t="s">
        <v>79</v>
      </c>
      <c r="MCR46" s="246"/>
      <c r="MCS46" s="246" t="s">
        <v>79</v>
      </c>
      <c r="MCT46" s="246"/>
      <c r="MCU46" s="246" t="s">
        <v>79</v>
      </c>
      <c r="MCV46" s="246"/>
      <c r="MCW46" s="246" t="s">
        <v>79</v>
      </c>
      <c r="MCX46" s="246"/>
      <c r="MCY46" s="246" t="s">
        <v>79</v>
      </c>
      <c r="MCZ46" s="246"/>
      <c r="MDA46" s="246" t="s">
        <v>79</v>
      </c>
      <c r="MDB46" s="246"/>
      <c r="MDC46" s="246" t="s">
        <v>79</v>
      </c>
      <c r="MDD46" s="246"/>
      <c r="MDE46" s="246" t="s">
        <v>79</v>
      </c>
      <c r="MDF46" s="246"/>
      <c r="MDG46" s="246" t="s">
        <v>79</v>
      </c>
      <c r="MDH46" s="246"/>
      <c r="MDI46" s="246" t="s">
        <v>79</v>
      </c>
      <c r="MDJ46" s="246"/>
      <c r="MDK46" s="246" t="s">
        <v>79</v>
      </c>
      <c r="MDL46" s="246"/>
      <c r="MDM46" s="246" t="s">
        <v>79</v>
      </c>
      <c r="MDN46" s="246"/>
      <c r="MDO46" s="246" t="s">
        <v>79</v>
      </c>
      <c r="MDP46" s="246"/>
      <c r="MDQ46" s="246" t="s">
        <v>79</v>
      </c>
      <c r="MDR46" s="246"/>
      <c r="MDS46" s="246" t="s">
        <v>79</v>
      </c>
      <c r="MDT46" s="246"/>
      <c r="MDU46" s="246" t="s">
        <v>79</v>
      </c>
      <c r="MDV46" s="246"/>
      <c r="MDW46" s="246" t="s">
        <v>79</v>
      </c>
      <c r="MDX46" s="246"/>
      <c r="MDY46" s="246" t="s">
        <v>79</v>
      </c>
      <c r="MDZ46" s="246"/>
      <c r="MEA46" s="246" t="s">
        <v>79</v>
      </c>
      <c r="MEB46" s="246"/>
      <c r="MEC46" s="246" t="s">
        <v>79</v>
      </c>
      <c r="MED46" s="246"/>
      <c r="MEE46" s="246" t="s">
        <v>79</v>
      </c>
      <c r="MEF46" s="246"/>
      <c r="MEG46" s="246" t="s">
        <v>79</v>
      </c>
      <c r="MEH46" s="246"/>
      <c r="MEI46" s="246" t="s">
        <v>79</v>
      </c>
      <c r="MEJ46" s="246"/>
      <c r="MEK46" s="246" t="s">
        <v>79</v>
      </c>
      <c r="MEL46" s="246"/>
      <c r="MEM46" s="246" t="s">
        <v>79</v>
      </c>
      <c r="MEN46" s="246"/>
      <c r="MEO46" s="246" t="s">
        <v>79</v>
      </c>
      <c r="MEP46" s="246"/>
      <c r="MEQ46" s="246" t="s">
        <v>79</v>
      </c>
      <c r="MER46" s="246"/>
      <c r="MES46" s="246" t="s">
        <v>79</v>
      </c>
      <c r="MET46" s="246"/>
      <c r="MEU46" s="246" t="s">
        <v>79</v>
      </c>
      <c r="MEV46" s="246"/>
      <c r="MEW46" s="246" t="s">
        <v>79</v>
      </c>
      <c r="MEX46" s="246"/>
      <c r="MEY46" s="246" t="s">
        <v>79</v>
      </c>
      <c r="MEZ46" s="246"/>
      <c r="MFA46" s="246" t="s">
        <v>79</v>
      </c>
      <c r="MFB46" s="246"/>
      <c r="MFC46" s="246" t="s">
        <v>79</v>
      </c>
      <c r="MFD46" s="246"/>
      <c r="MFE46" s="246" t="s">
        <v>79</v>
      </c>
      <c r="MFF46" s="246"/>
      <c r="MFG46" s="246" t="s">
        <v>79</v>
      </c>
      <c r="MFH46" s="246"/>
      <c r="MFI46" s="246" t="s">
        <v>79</v>
      </c>
      <c r="MFJ46" s="246"/>
      <c r="MFK46" s="246" t="s">
        <v>79</v>
      </c>
      <c r="MFL46" s="246"/>
      <c r="MFM46" s="246" t="s">
        <v>79</v>
      </c>
      <c r="MFN46" s="246"/>
      <c r="MFO46" s="246" t="s">
        <v>79</v>
      </c>
      <c r="MFP46" s="246"/>
      <c r="MFQ46" s="246" t="s">
        <v>79</v>
      </c>
      <c r="MFR46" s="246"/>
      <c r="MFS46" s="246" t="s">
        <v>79</v>
      </c>
      <c r="MFT46" s="246"/>
      <c r="MFU46" s="246" t="s">
        <v>79</v>
      </c>
      <c r="MFV46" s="246"/>
      <c r="MFW46" s="246" t="s">
        <v>79</v>
      </c>
      <c r="MFX46" s="246"/>
      <c r="MFY46" s="246" t="s">
        <v>79</v>
      </c>
      <c r="MFZ46" s="246"/>
      <c r="MGA46" s="246" t="s">
        <v>79</v>
      </c>
      <c r="MGB46" s="246"/>
      <c r="MGC46" s="246" t="s">
        <v>79</v>
      </c>
      <c r="MGD46" s="246"/>
      <c r="MGE46" s="246" t="s">
        <v>79</v>
      </c>
      <c r="MGF46" s="246"/>
      <c r="MGG46" s="246" t="s">
        <v>79</v>
      </c>
      <c r="MGH46" s="246"/>
      <c r="MGI46" s="246" t="s">
        <v>79</v>
      </c>
      <c r="MGJ46" s="246"/>
      <c r="MGK46" s="246" t="s">
        <v>79</v>
      </c>
      <c r="MGL46" s="246"/>
      <c r="MGM46" s="246" t="s">
        <v>79</v>
      </c>
      <c r="MGN46" s="246"/>
      <c r="MGO46" s="246" t="s">
        <v>79</v>
      </c>
      <c r="MGP46" s="246"/>
      <c r="MGQ46" s="246" t="s">
        <v>79</v>
      </c>
      <c r="MGR46" s="246"/>
      <c r="MGS46" s="246" t="s">
        <v>79</v>
      </c>
      <c r="MGT46" s="246"/>
      <c r="MGU46" s="246" t="s">
        <v>79</v>
      </c>
      <c r="MGV46" s="246"/>
      <c r="MGW46" s="246" t="s">
        <v>79</v>
      </c>
      <c r="MGX46" s="246"/>
      <c r="MGY46" s="246" t="s">
        <v>79</v>
      </c>
      <c r="MGZ46" s="246"/>
      <c r="MHA46" s="246" t="s">
        <v>79</v>
      </c>
      <c r="MHB46" s="246"/>
      <c r="MHC46" s="246" t="s">
        <v>79</v>
      </c>
      <c r="MHD46" s="246"/>
      <c r="MHE46" s="246" t="s">
        <v>79</v>
      </c>
      <c r="MHF46" s="246"/>
      <c r="MHG46" s="246" t="s">
        <v>79</v>
      </c>
      <c r="MHH46" s="246"/>
      <c r="MHI46" s="246" t="s">
        <v>79</v>
      </c>
      <c r="MHJ46" s="246"/>
      <c r="MHK46" s="246" t="s">
        <v>79</v>
      </c>
      <c r="MHL46" s="246"/>
      <c r="MHM46" s="246" t="s">
        <v>79</v>
      </c>
      <c r="MHN46" s="246"/>
      <c r="MHO46" s="246" t="s">
        <v>79</v>
      </c>
      <c r="MHP46" s="246"/>
      <c r="MHQ46" s="246" t="s">
        <v>79</v>
      </c>
      <c r="MHR46" s="246"/>
      <c r="MHS46" s="246" t="s">
        <v>79</v>
      </c>
      <c r="MHT46" s="246"/>
      <c r="MHU46" s="246" t="s">
        <v>79</v>
      </c>
      <c r="MHV46" s="246"/>
      <c r="MHW46" s="246" t="s">
        <v>79</v>
      </c>
      <c r="MHX46" s="246"/>
      <c r="MHY46" s="246" t="s">
        <v>79</v>
      </c>
      <c r="MHZ46" s="246"/>
      <c r="MIA46" s="246" t="s">
        <v>79</v>
      </c>
      <c r="MIB46" s="246"/>
      <c r="MIC46" s="246" t="s">
        <v>79</v>
      </c>
      <c r="MID46" s="246"/>
      <c r="MIE46" s="246" t="s">
        <v>79</v>
      </c>
      <c r="MIF46" s="246"/>
      <c r="MIG46" s="246" t="s">
        <v>79</v>
      </c>
      <c r="MIH46" s="246"/>
      <c r="MII46" s="246" t="s">
        <v>79</v>
      </c>
      <c r="MIJ46" s="246"/>
      <c r="MIK46" s="246" t="s">
        <v>79</v>
      </c>
      <c r="MIL46" s="246"/>
      <c r="MIM46" s="246" t="s">
        <v>79</v>
      </c>
      <c r="MIN46" s="246"/>
      <c r="MIO46" s="246" t="s">
        <v>79</v>
      </c>
      <c r="MIP46" s="246"/>
      <c r="MIQ46" s="246" t="s">
        <v>79</v>
      </c>
      <c r="MIR46" s="246"/>
      <c r="MIS46" s="246" t="s">
        <v>79</v>
      </c>
      <c r="MIT46" s="246"/>
      <c r="MIU46" s="246" t="s">
        <v>79</v>
      </c>
      <c r="MIV46" s="246"/>
      <c r="MIW46" s="246" t="s">
        <v>79</v>
      </c>
      <c r="MIX46" s="246"/>
      <c r="MIY46" s="246" t="s">
        <v>79</v>
      </c>
      <c r="MIZ46" s="246"/>
      <c r="MJA46" s="246" t="s">
        <v>79</v>
      </c>
      <c r="MJB46" s="246"/>
      <c r="MJC46" s="246" t="s">
        <v>79</v>
      </c>
      <c r="MJD46" s="246"/>
      <c r="MJE46" s="246" t="s">
        <v>79</v>
      </c>
      <c r="MJF46" s="246"/>
      <c r="MJG46" s="246" t="s">
        <v>79</v>
      </c>
      <c r="MJH46" s="246"/>
      <c r="MJI46" s="246" t="s">
        <v>79</v>
      </c>
      <c r="MJJ46" s="246"/>
      <c r="MJK46" s="246" t="s">
        <v>79</v>
      </c>
      <c r="MJL46" s="246"/>
      <c r="MJM46" s="246" t="s">
        <v>79</v>
      </c>
      <c r="MJN46" s="246"/>
      <c r="MJO46" s="246" t="s">
        <v>79</v>
      </c>
      <c r="MJP46" s="246"/>
      <c r="MJQ46" s="246" t="s">
        <v>79</v>
      </c>
      <c r="MJR46" s="246"/>
      <c r="MJS46" s="246" t="s">
        <v>79</v>
      </c>
      <c r="MJT46" s="246"/>
      <c r="MJU46" s="246" t="s">
        <v>79</v>
      </c>
      <c r="MJV46" s="246"/>
      <c r="MJW46" s="246" t="s">
        <v>79</v>
      </c>
      <c r="MJX46" s="246"/>
      <c r="MJY46" s="246" t="s">
        <v>79</v>
      </c>
      <c r="MJZ46" s="246"/>
      <c r="MKA46" s="246" t="s">
        <v>79</v>
      </c>
      <c r="MKB46" s="246"/>
      <c r="MKC46" s="246" t="s">
        <v>79</v>
      </c>
      <c r="MKD46" s="246"/>
      <c r="MKE46" s="246" t="s">
        <v>79</v>
      </c>
      <c r="MKF46" s="246"/>
      <c r="MKG46" s="246" t="s">
        <v>79</v>
      </c>
      <c r="MKH46" s="246"/>
      <c r="MKI46" s="246" t="s">
        <v>79</v>
      </c>
      <c r="MKJ46" s="246"/>
      <c r="MKK46" s="246" t="s">
        <v>79</v>
      </c>
      <c r="MKL46" s="246"/>
      <c r="MKM46" s="246" t="s">
        <v>79</v>
      </c>
      <c r="MKN46" s="246"/>
      <c r="MKO46" s="246" t="s">
        <v>79</v>
      </c>
      <c r="MKP46" s="246"/>
      <c r="MKQ46" s="246" t="s">
        <v>79</v>
      </c>
      <c r="MKR46" s="246"/>
      <c r="MKS46" s="246" t="s">
        <v>79</v>
      </c>
      <c r="MKT46" s="246"/>
      <c r="MKU46" s="246" t="s">
        <v>79</v>
      </c>
      <c r="MKV46" s="246"/>
      <c r="MKW46" s="246" t="s">
        <v>79</v>
      </c>
      <c r="MKX46" s="246"/>
      <c r="MKY46" s="246" t="s">
        <v>79</v>
      </c>
      <c r="MKZ46" s="246"/>
      <c r="MLA46" s="246" t="s">
        <v>79</v>
      </c>
      <c r="MLB46" s="246"/>
      <c r="MLC46" s="246" t="s">
        <v>79</v>
      </c>
      <c r="MLD46" s="246"/>
      <c r="MLE46" s="246" t="s">
        <v>79</v>
      </c>
      <c r="MLF46" s="246"/>
      <c r="MLG46" s="246" t="s">
        <v>79</v>
      </c>
      <c r="MLH46" s="246"/>
      <c r="MLI46" s="246" t="s">
        <v>79</v>
      </c>
      <c r="MLJ46" s="246"/>
      <c r="MLK46" s="246" t="s">
        <v>79</v>
      </c>
      <c r="MLL46" s="246"/>
      <c r="MLM46" s="246" t="s">
        <v>79</v>
      </c>
      <c r="MLN46" s="246"/>
      <c r="MLO46" s="246" t="s">
        <v>79</v>
      </c>
      <c r="MLP46" s="246"/>
      <c r="MLQ46" s="246" t="s">
        <v>79</v>
      </c>
      <c r="MLR46" s="246"/>
      <c r="MLS46" s="246" t="s">
        <v>79</v>
      </c>
      <c r="MLT46" s="246"/>
      <c r="MLU46" s="246" t="s">
        <v>79</v>
      </c>
      <c r="MLV46" s="246"/>
      <c r="MLW46" s="246" t="s">
        <v>79</v>
      </c>
      <c r="MLX46" s="246"/>
      <c r="MLY46" s="246" t="s">
        <v>79</v>
      </c>
      <c r="MLZ46" s="246"/>
      <c r="MMA46" s="246" t="s">
        <v>79</v>
      </c>
      <c r="MMB46" s="246"/>
      <c r="MMC46" s="246" t="s">
        <v>79</v>
      </c>
      <c r="MMD46" s="246"/>
      <c r="MME46" s="246" t="s">
        <v>79</v>
      </c>
      <c r="MMF46" s="246"/>
      <c r="MMG46" s="246" t="s">
        <v>79</v>
      </c>
      <c r="MMH46" s="246"/>
      <c r="MMI46" s="246" t="s">
        <v>79</v>
      </c>
      <c r="MMJ46" s="246"/>
      <c r="MMK46" s="246" t="s">
        <v>79</v>
      </c>
      <c r="MML46" s="246"/>
      <c r="MMM46" s="246" t="s">
        <v>79</v>
      </c>
      <c r="MMN46" s="246"/>
      <c r="MMO46" s="246" t="s">
        <v>79</v>
      </c>
      <c r="MMP46" s="246"/>
      <c r="MMQ46" s="246" t="s">
        <v>79</v>
      </c>
      <c r="MMR46" s="246"/>
      <c r="MMS46" s="246" t="s">
        <v>79</v>
      </c>
      <c r="MMT46" s="246"/>
      <c r="MMU46" s="246" t="s">
        <v>79</v>
      </c>
      <c r="MMV46" s="246"/>
      <c r="MMW46" s="246" t="s">
        <v>79</v>
      </c>
      <c r="MMX46" s="246"/>
      <c r="MMY46" s="246" t="s">
        <v>79</v>
      </c>
      <c r="MMZ46" s="246"/>
      <c r="MNA46" s="246" t="s">
        <v>79</v>
      </c>
      <c r="MNB46" s="246"/>
      <c r="MNC46" s="246" t="s">
        <v>79</v>
      </c>
      <c r="MND46" s="246"/>
      <c r="MNE46" s="246" t="s">
        <v>79</v>
      </c>
      <c r="MNF46" s="246"/>
      <c r="MNG46" s="246" t="s">
        <v>79</v>
      </c>
      <c r="MNH46" s="246"/>
      <c r="MNI46" s="246" t="s">
        <v>79</v>
      </c>
      <c r="MNJ46" s="246"/>
      <c r="MNK46" s="246" t="s">
        <v>79</v>
      </c>
      <c r="MNL46" s="246"/>
      <c r="MNM46" s="246" t="s">
        <v>79</v>
      </c>
      <c r="MNN46" s="246"/>
      <c r="MNO46" s="246" t="s">
        <v>79</v>
      </c>
      <c r="MNP46" s="246"/>
      <c r="MNQ46" s="246" t="s">
        <v>79</v>
      </c>
      <c r="MNR46" s="246"/>
      <c r="MNS46" s="246" t="s">
        <v>79</v>
      </c>
      <c r="MNT46" s="246"/>
      <c r="MNU46" s="246" t="s">
        <v>79</v>
      </c>
      <c r="MNV46" s="246"/>
      <c r="MNW46" s="246" t="s">
        <v>79</v>
      </c>
      <c r="MNX46" s="246"/>
      <c r="MNY46" s="246" t="s">
        <v>79</v>
      </c>
      <c r="MNZ46" s="246"/>
      <c r="MOA46" s="246" t="s">
        <v>79</v>
      </c>
      <c r="MOB46" s="246"/>
      <c r="MOC46" s="246" t="s">
        <v>79</v>
      </c>
      <c r="MOD46" s="246"/>
      <c r="MOE46" s="246" t="s">
        <v>79</v>
      </c>
      <c r="MOF46" s="246"/>
      <c r="MOG46" s="246" t="s">
        <v>79</v>
      </c>
      <c r="MOH46" s="246"/>
      <c r="MOI46" s="246" t="s">
        <v>79</v>
      </c>
      <c r="MOJ46" s="246"/>
      <c r="MOK46" s="246" t="s">
        <v>79</v>
      </c>
      <c r="MOL46" s="246"/>
      <c r="MOM46" s="246" t="s">
        <v>79</v>
      </c>
      <c r="MON46" s="246"/>
      <c r="MOO46" s="246" t="s">
        <v>79</v>
      </c>
      <c r="MOP46" s="246"/>
      <c r="MOQ46" s="246" t="s">
        <v>79</v>
      </c>
      <c r="MOR46" s="246"/>
      <c r="MOS46" s="246" t="s">
        <v>79</v>
      </c>
      <c r="MOT46" s="246"/>
      <c r="MOU46" s="246" t="s">
        <v>79</v>
      </c>
      <c r="MOV46" s="246"/>
      <c r="MOW46" s="246" t="s">
        <v>79</v>
      </c>
      <c r="MOX46" s="246"/>
      <c r="MOY46" s="246" t="s">
        <v>79</v>
      </c>
      <c r="MOZ46" s="246"/>
      <c r="MPA46" s="246" t="s">
        <v>79</v>
      </c>
      <c r="MPB46" s="246"/>
      <c r="MPC46" s="246" t="s">
        <v>79</v>
      </c>
      <c r="MPD46" s="246"/>
      <c r="MPE46" s="246" t="s">
        <v>79</v>
      </c>
      <c r="MPF46" s="246"/>
      <c r="MPG46" s="246" t="s">
        <v>79</v>
      </c>
      <c r="MPH46" s="246"/>
      <c r="MPI46" s="246" t="s">
        <v>79</v>
      </c>
      <c r="MPJ46" s="246"/>
      <c r="MPK46" s="246" t="s">
        <v>79</v>
      </c>
      <c r="MPL46" s="246"/>
      <c r="MPM46" s="246" t="s">
        <v>79</v>
      </c>
      <c r="MPN46" s="246"/>
      <c r="MPO46" s="246" t="s">
        <v>79</v>
      </c>
      <c r="MPP46" s="246"/>
      <c r="MPQ46" s="246" t="s">
        <v>79</v>
      </c>
      <c r="MPR46" s="246"/>
      <c r="MPS46" s="246" t="s">
        <v>79</v>
      </c>
      <c r="MPT46" s="246"/>
      <c r="MPU46" s="246" t="s">
        <v>79</v>
      </c>
      <c r="MPV46" s="246"/>
      <c r="MPW46" s="246" t="s">
        <v>79</v>
      </c>
      <c r="MPX46" s="246"/>
      <c r="MPY46" s="246" t="s">
        <v>79</v>
      </c>
      <c r="MPZ46" s="246"/>
      <c r="MQA46" s="246" t="s">
        <v>79</v>
      </c>
      <c r="MQB46" s="246"/>
      <c r="MQC46" s="246" t="s">
        <v>79</v>
      </c>
      <c r="MQD46" s="246"/>
      <c r="MQE46" s="246" t="s">
        <v>79</v>
      </c>
      <c r="MQF46" s="246"/>
      <c r="MQG46" s="246" t="s">
        <v>79</v>
      </c>
      <c r="MQH46" s="246"/>
      <c r="MQI46" s="246" t="s">
        <v>79</v>
      </c>
      <c r="MQJ46" s="246"/>
      <c r="MQK46" s="246" t="s">
        <v>79</v>
      </c>
      <c r="MQL46" s="246"/>
      <c r="MQM46" s="246" t="s">
        <v>79</v>
      </c>
      <c r="MQN46" s="246"/>
      <c r="MQO46" s="246" t="s">
        <v>79</v>
      </c>
      <c r="MQP46" s="246"/>
      <c r="MQQ46" s="246" t="s">
        <v>79</v>
      </c>
      <c r="MQR46" s="246"/>
      <c r="MQS46" s="246" t="s">
        <v>79</v>
      </c>
      <c r="MQT46" s="246"/>
      <c r="MQU46" s="246" t="s">
        <v>79</v>
      </c>
      <c r="MQV46" s="246"/>
      <c r="MQW46" s="246" t="s">
        <v>79</v>
      </c>
      <c r="MQX46" s="246"/>
      <c r="MQY46" s="246" t="s">
        <v>79</v>
      </c>
      <c r="MQZ46" s="246"/>
      <c r="MRA46" s="246" t="s">
        <v>79</v>
      </c>
      <c r="MRB46" s="246"/>
      <c r="MRC46" s="246" t="s">
        <v>79</v>
      </c>
      <c r="MRD46" s="246"/>
      <c r="MRE46" s="246" t="s">
        <v>79</v>
      </c>
      <c r="MRF46" s="246"/>
      <c r="MRG46" s="246" t="s">
        <v>79</v>
      </c>
      <c r="MRH46" s="246"/>
      <c r="MRI46" s="246" t="s">
        <v>79</v>
      </c>
      <c r="MRJ46" s="246"/>
      <c r="MRK46" s="246" t="s">
        <v>79</v>
      </c>
      <c r="MRL46" s="246"/>
      <c r="MRM46" s="246" t="s">
        <v>79</v>
      </c>
      <c r="MRN46" s="246"/>
      <c r="MRO46" s="246" t="s">
        <v>79</v>
      </c>
      <c r="MRP46" s="246"/>
      <c r="MRQ46" s="246" t="s">
        <v>79</v>
      </c>
      <c r="MRR46" s="246"/>
      <c r="MRS46" s="246" t="s">
        <v>79</v>
      </c>
      <c r="MRT46" s="246"/>
      <c r="MRU46" s="246" t="s">
        <v>79</v>
      </c>
      <c r="MRV46" s="246"/>
      <c r="MRW46" s="246" t="s">
        <v>79</v>
      </c>
      <c r="MRX46" s="246"/>
      <c r="MRY46" s="246" t="s">
        <v>79</v>
      </c>
      <c r="MRZ46" s="246"/>
      <c r="MSA46" s="246" t="s">
        <v>79</v>
      </c>
      <c r="MSB46" s="246"/>
      <c r="MSC46" s="246" t="s">
        <v>79</v>
      </c>
      <c r="MSD46" s="246"/>
      <c r="MSE46" s="246" t="s">
        <v>79</v>
      </c>
      <c r="MSF46" s="246"/>
      <c r="MSG46" s="246" t="s">
        <v>79</v>
      </c>
      <c r="MSH46" s="246"/>
      <c r="MSI46" s="246" t="s">
        <v>79</v>
      </c>
      <c r="MSJ46" s="246"/>
      <c r="MSK46" s="246" t="s">
        <v>79</v>
      </c>
      <c r="MSL46" s="246"/>
      <c r="MSM46" s="246" t="s">
        <v>79</v>
      </c>
      <c r="MSN46" s="246"/>
      <c r="MSO46" s="246" t="s">
        <v>79</v>
      </c>
      <c r="MSP46" s="246"/>
      <c r="MSQ46" s="246" t="s">
        <v>79</v>
      </c>
      <c r="MSR46" s="246"/>
      <c r="MSS46" s="246" t="s">
        <v>79</v>
      </c>
      <c r="MST46" s="246"/>
      <c r="MSU46" s="246" t="s">
        <v>79</v>
      </c>
      <c r="MSV46" s="246"/>
      <c r="MSW46" s="246" t="s">
        <v>79</v>
      </c>
      <c r="MSX46" s="246"/>
      <c r="MSY46" s="246" t="s">
        <v>79</v>
      </c>
      <c r="MSZ46" s="246"/>
      <c r="MTA46" s="246" t="s">
        <v>79</v>
      </c>
      <c r="MTB46" s="246"/>
      <c r="MTC46" s="246" t="s">
        <v>79</v>
      </c>
      <c r="MTD46" s="246"/>
      <c r="MTE46" s="246" t="s">
        <v>79</v>
      </c>
      <c r="MTF46" s="246"/>
      <c r="MTG46" s="246" t="s">
        <v>79</v>
      </c>
      <c r="MTH46" s="246"/>
      <c r="MTI46" s="246" t="s">
        <v>79</v>
      </c>
      <c r="MTJ46" s="246"/>
      <c r="MTK46" s="246" t="s">
        <v>79</v>
      </c>
      <c r="MTL46" s="246"/>
      <c r="MTM46" s="246" t="s">
        <v>79</v>
      </c>
      <c r="MTN46" s="246"/>
      <c r="MTO46" s="246" t="s">
        <v>79</v>
      </c>
      <c r="MTP46" s="246"/>
      <c r="MTQ46" s="246" t="s">
        <v>79</v>
      </c>
      <c r="MTR46" s="246"/>
      <c r="MTS46" s="246" t="s">
        <v>79</v>
      </c>
      <c r="MTT46" s="246"/>
      <c r="MTU46" s="246" t="s">
        <v>79</v>
      </c>
      <c r="MTV46" s="246"/>
      <c r="MTW46" s="246" t="s">
        <v>79</v>
      </c>
      <c r="MTX46" s="246"/>
      <c r="MTY46" s="246" t="s">
        <v>79</v>
      </c>
      <c r="MTZ46" s="246"/>
      <c r="MUA46" s="246" t="s">
        <v>79</v>
      </c>
      <c r="MUB46" s="246"/>
      <c r="MUC46" s="246" t="s">
        <v>79</v>
      </c>
      <c r="MUD46" s="246"/>
      <c r="MUE46" s="246" t="s">
        <v>79</v>
      </c>
      <c r="MUF46" s="246"/>
      <c r="MUG46" s="246" t="s">
        <v>79</v>
      </c>
      <c r="MUH46" s="246"/>
      <c r="MUI46" s="246" t="s">
        <v>79</v>
      </c>
      <c r="MUJ46" s="246"/>
      <c r="MUK46" s="246" t="s">
        <v>79</v>
      </c>
      <c r="MUL46" s="246"/>
      <c r="MUM46" s="246" t="s">
        <v>79</v>
      </c>
      <c r="MUN46" s="246"/>
      <c r="MUO46" s="246" t="s">
        <v>79</v>
      </c>
      <c r="MUP46" s="246"/>
      <c r="MUQ46" s="246" t="s">
        <v>79</v>
      </c>
      <c r="MUR46" s="246"/>
      <c r="MUS46" s="246" t="s">
        <v>79</v>
      </c>
      <c r="MUT46" s="246"/>
      <c r="MUU46" s="246" t="s">
        <v>79</v>
      </c>
      <c r="MUV46" s="246"/>
      <c r="MUW46" s="246" t="s">
        <v>79</v>
      </c>
      <c r="MUX46" s="246"/>
      <c r="MUY46" s="246" t="s">
        <v>79</v>
      </c>
      <c r="MUZ46" s="246"/>
      <c r="MVA46" s="246" t="s">
        <v>79</v>
      </c>
      <c r="MVB46" s="246"/>
      <c r="MVC46" s="246" t="s">
        <v>79</v>
      </c>
      <c r="MVD46" s="246"/>
      <c r="MVE46" s="246" t="s">
        <v>79</v>
      </c>
      <c r="MVF46" s="246"/>
      <c r="MVG46" s="246" t="s">
        <v>79</v>
      </c>
      <c r="MVH46" s="246"/>
      <c r="MVI46" s="246" t="s">
        <v>79</v>
      </c>
      <c r="MVJ46" s="246"/>
      <c r="MVK46" s="246" t="s">
        <v>79</v>
      </c>
      <c r="MVL46" s="246"/>
      <c r="MVM46" s="246" t="s">
        <v>79</v>
      </c>
      <c r="MVN46" s="246"/>
      <c r="MVO46" s="246" t="s">
        <v>79</v>
      </c>
      <c r="MVP46" s="246"/>
      <c r="MVQ46" s="246" t="s">
        <v>79</v>
      </c>
      <c r="MVR46" s="246"/>
      <c r="MVS46" s="246" t="s">
        <v>79</v>
      </c>
      <c r="MVT46" s="246"/>
      <c r="MVU46" s="246" t="s">
        <v>79</v>
      </c>
      <c r="MVV46" s="246"/>
      <c r="MVW46" s="246" t="s">
        <v>79</v>
      </c>
      <c r="MVX46" s="246"/>
      <c r="MVY46" s="246" t="s">
        <v>79</v>
      </c>
      <c r="MVZ46" s="246"/>
      <c r="MWA46" s="246" t="s">
        <v>79</v>
      </c>
      <c r="MWB46" s="246"/>
      <c r="MWC46" s="246" t="s">
        <v>79</v>
      </c>
      <c r="MWD46" s="246"/>
      <c r="MWE46" s="246" t="s">
        <v>79</v>
      </c>
      <c r="MWF46" s="246"/>
      <c r="MWG46" s="246" t="s">
        <v>79</v>
      </c>
      <c r="MWH46" s="246"/>
      <c r="MWI46" s="246" t="s">
        <v>79</v>
      </c>
      <c r="MWJ46" s="246"/>
      <c r="MWK46" s="246" t="s">
        <v>79</v>
      </c>
      <c r="MWL46" s="246"/>
      <c r="MWM46" s="246" t="s">
        <v>79</v>
      </c>
      <c r="MWN46" s="246"/>
      <c r="MWO46" s="246" t="s">
        <v>79</v>
      </c>
      <c r="MWP46" s="246"/>
      <c r="MWQ46" s="246" t="s">
        <v>79</v>
      </c>
      <c r="MWR46" s="246"/>
      <c r="MWS46" s="246" t="s">
        <v>79</v>
      </c>
      <c r="MWT46" s="246"/>
      <c r="MWU46" s="246" t="s">
        <v>79</v>
      </c>
      <c r="MWV46" s="246"/>
      <c r="MWW46" s="246" t="s">
        <v>79</v>
      </c>
      <c r="MWX46" s="246"/>
      <c r="MWY46" s="246" t="s">
        <v>79</v>
      </c>
      <c r="MWZ46" s="246"/>
      <c r="MXA46" s="246" t="s">
        <v>79</v>
      </c>
      <c r="MXB46" s="246"/>
      <c r="MXC46" s="246" t="s">
        <v>79</v>
      </c>
      <c r="MXD46" s="246"/>
      <c r="MXE46" s="246" t="s">
        <v>79</v>
      </c>
      <c r="MXF46" s="246"/>
      <c r="MXG46" s="246" t="s">
        <v>79</v>
      </c>
      <c r="MXH46" s="246"/>
      <c r="MXI46" s="246" t="s">
        <v>79</v>
      </c>
      <c r="MXJ46" s="246"/>
      <c r="MXK46" s="246" t="s">
        <v>79</v>
      </c>
      <c r="MXL46" s="246"/>
      <c r="MXM46" s="246" t="s">
        <v>79</v>
      </c>
      <c r="MXN46" s="246"/>
      <c r="MXO46" s="246" t="s">
        <v>79</v>
      </c>
      <c r="MXP46" s="246"/>
      <c r="MXQ46" s="246" t="s">
        <v>79</v>
      </c>
      <c r="MXR46" s="246"/>
      <c r="MXS46" s="246" t="s">
        <v>79</v>
      </c>
      <c r="MXT46" s="246"/>
      <c r="MXU46" s="246" t="s">
        <v>79</v>
      </c>
      <c r="MXV46" s="246"/>
      <c r="MXW46" s="246" t="s">
        <v>79</v>
      </c>
      <c r="MXX46" s="246"/>
      <c r="MXY46" s="246" t="s">
        <v>79</v>
      </c>
      <c r="MXZ46" s="246"/>
      <c r="MYA46" s="246" t="s">
        <v>79</v>
      </c>
      <c r="MYB46" s="246"/>
      <c r="MYC46" s="246" t="s">
        <v>79</v>
      </c>
      <c r="MYD46" s="246"/>
      <c r="MYE46" s="246" t="s">
        <v>79</v>
      </c>
      <c r="MYF46" s="246"/>
      <c r="MYG46" s="246" t="s">
        <v>79</v>
      </c>
      <c r="MYH46" s="246"/>
      <c r="MYI46" s="246" t="s">
        <v>79</v>
      </c>
      <c r="MYJ46" s="246"/>
      <c r="MYK46" s="246" t="s">
        <v>79</v>
      </c>
      <c r="MYL46" s="246"/>
      <c r="MYM46" s="246" t="s">
        <v>79</v>
      </c>
      <c r="MYN46" s="246"/>
      <c r="MYO46" s="246" t="s">
        <v>79</v>
      </c>
      <c r="MYP46" s="246"/>
      <c r="MYQ46" s="246" t="s">
        <v>79</v>
      </c>
      <c r="MYR46" s="246"/>
      <c r="MYS46" s="246" t="s">
        <v>79</v>
      </c>
      <c r="MYT46" s="246"/>
      <c r="MYU46" s="246" t="s">
        <v>79</v>
      </c>
      <c r="MYV46" s="246"/>
      <c r="MYW46" s="246" t="s">
        <v>79</v>
      </c>
      <c r="MYX46" s="246"/>
      <c r="MYY46" s="246" t="s">
        <v>79</v>
      </c>
      <c r="MYZ46" s="246"/>
      <c r="MZA46" s="246" t="s">
        <v>79</v>
      </c>
      <c r="MZB46" s="246"/>
      <c r="MZC46" s="246" t="s">
        <v>79</v>
      </c>
      <c r="MZD46" s="246"/>
      <c r="MZE46" s="246" t="s">
        <v>79</v>
      </c>
      <c r="MZF46" s="246"/>
      <c r="MZG46" s="246" t="s">
        <v>79</v>
      </c>
      <c r="MZH46" s="246"/>
      <c r="MZI46" s="246" t="s">
        <v>79</v>
      </c>
      <c r="MZJ46" s="246"/>
      <c r="MZK46" s="246" t="s">
        <v>79</v>
      </c>
      <c r="MZL46" s="246"/>
      <c r="MZM46" s="246" t="s">
        <v>79</v>
      </c>
      <c r="MZN46" s="246"/>
      <c r="MZO46" s="246" t="s">
        <v>79</v>
      </c>
      <c r="MZP46" s="246"/>
      <c r="MZQ46" s="246" t="s">
        <v>79</v>
      </c>
      <c r="MZR46" s="246"/>
      <c r="MZS46" s="246" t="s">
        <v>79</v>
      </c>
      <c r="MZT46" s="246"/>
      <c r="MZU46" s="246" t="s">
        <v>79</v>
      </c>
      <c r="MZV46" s="246"/>
      <c r="MZW46" s="246" t="s">
        <v>79</v>
      </c>
      <c r="MZX46" s="246"/>
      <c r="MZY46" s="246" t="s">
        <v>79</v>
      </c>
      <c r="MZZ46" s="246"/>
      <c r="NAA46" s="246" t="s">
        <v>79</v>
      </c>
      <c r="NAB46" s="246"/>
      <c r="NAC46" s="246" t="s">
        <v>79</v>
      </c>
      <c r="NAD46" s="246"/>
      <c r="NAE46" s="246" t="s">
        <v>79</v>
      </c>
      <c r="NAF46" s="246"/>
      <c r="NAG46" s="246" t="s">
        <v>79</v>
      </c>
      <c r="NAH46" s="246"/>
      <c r="NAI46" s="246" t="s">
        <v>79</v>
      </c>
      <c r="NAJ46" s="246"/>
      <c r="NAK46" s="246" t="s">
        <v>79</v>
      </c>
      <c r="NAL46" s="246"/>
      <c r="NAM46" s="246" t="s">
        <v>79</v>
      </c>
      <c r="NAN46" s="246"/>
      <c r="NAO46" s="246" t="s">
        <v>79</v>
      </c>
      <c r="NAP46" s="246"/>
      <c r="NAQ46" s="246" t="s">
        <v>79</v>
      </c>
      <c r="NAR46" s="246"/>
      <c r="NAS46" s="246" t="s">
        <v>79</v>
      </c>
      <c r="NAT46" s="246"/>
      <c r="NAU46" s="246" t="s">
        <v>79</v>
      </c>
      <c r="NAV46" s="246"/>
      <c r="NAW46" s="246" t="s">
        <v>79</v>
      </c>
      <c r="NAX46" s="246"/>
      <c r="NAY46" s="246" t="s">
        <v>79</v>
      </c>
      <c r="NAZ46" s="246"/>
      <c r="NBA46" s="246" t="s">
        <v>79</v>
      </c>
      <c r="NBB46" s="246"/>
      <c r="NBC46" s="246" t="s">
        <v>79</v>
      </c>
      <c r="NBD46" s="246"/>
      <c r="NBE46" s="246" t="s">
        <v>79</v>
      </c>
      <c r="NBF46" s="246"/>
      <c r="NBG46" s="246" t="s">
        <v>79</v>
      </c>
      <c r="NBH46" s="246"/>
      <c r="NBI46" s="246" t="s">
        <v>79</v>
      </c>
      <c r="NBJ46" s="246"/>
      <c r="NBK46" s="246" t="s">
        <v>79</v>
      </c>
      <c r="NBL46" s="246"/>
      <c r="NBM46" s="246" t="s">
        <v>79</v>
      </c>
      <c r="NBN46" s="246"/>
      <c r="NBO46" s="246" t="s">
        <v>79</v>
      </c>
      <c r="NBP46" s="246"/>
      <c r="NBQ46" s="246" t="s">
        <v>79</v>
      </c>
      <c r="NBR46" s="246"/>
      <c r="NBS46" s="246" t="s">
        <v>79</v>
      </c>
      <c r="NBT46" s="246"/>
      <c r="NBU46" s="246" t="s">
        <v>79</v>
      </c>
      <c r="NBV46" s="246"/>
      <c r="NBW46" s="246" t="s">
        <v>79</v>
      </c>
      <c r="NBX46" s="246"/>
      <c r="NBY46" s="246" t="s">
        <v>79</v>
      </c>
      <c r="NBZ46" s="246"/>
      <c r="NCA46" s="246" t="s">
        <v>79</v>
      </c>
      <c r="NCB46" s="246"/>
      <c r="NCC46" s="246" t="s">
        <v>79</v>
      </c>
      <c r="NCD46" s="246"/>
      <c r="NCE46" s="246" t="s">
        <v>79</v>
      </c>
      <c r="NCF46" s="246"/>
      <c r="NCG46" s="246" t="s">
        <v>79</v>
      </c>
      <c r="NCH46" s="246"/>
      <c r="NCI46" s="246" t="s">
        <v>79</v>
      </c>
      <c r="NCJ46" s="246"/>
      <c r="NCK46" s="246" t="s">
        <v>79</v>
      </c>
      <c r="NCL46" s="246"/>
      <c r="NCM46" s="246" t="s">
        <v>79</v>
      </c>
      <c r="NCN46" s="246"/>
      <c r="NCO46" s="246" t="s">
        <v>79</v>
      </c>
      <c r="NCP46" s="246"/>
      <c r="NCQ46" s="246" t="s">
        <v>79</v>
      </c>
      <c r="NCR46" s="246"/>
      <c r="NCS46" s="246" t="s">
        <v>79</v>
      </c>
      <c r="NCT46" s="246"/>
      <c r="NCU46" s="246" t="s">
        <v>79</v>
      </c>
      <c r="NCV46" s="246"/>
      <c r="NCW46" s="246" t="s">
        <v>79</v>
      </c>
      <c r="NCX46" s="246"/>
      <c r="NCY46" s="246" t="s">
        <v>79</v>
      </c>
      <c r="NCZ46" s="246"/>
      <c r="NDA46" s="246" t="s">
        <v>79</v>
      </c>
      <c r="NDB46" s="246"/>
      <c r="NDC46" s="246" t="s">
        <v>79</v>
      </c>
      <c r="NDD46" s="246"/>
      <c r="NDE46" s="246" t="s">
        <v>79</v>
      </c>
      <c r="NDF46" s="246"/>
      <c r="NDG46" s="246" t="s">
        <v>79</v>
      </c>
      <c r="NDH46" s="246"/>
      <c r="NDI46" s="246" t="s">
        <v>79</v>
      </c>
      <c r="NDJ46" s="246"/>
      <c r="NDK46" s="246" t="s">
        <v>79</v>
      </c>
      <c r="NDL46" s="246"/>
      <c r="NDM46" s="246" t="s">
        <v>79</v>
      </c>
      <c r="NDN46" s="246"/>
      <c r="NDO46" s="246" t="s">
        <v>79</v>
      </c>
      <c r="NDP46" s="246"/>
      <c r="NDQ46" s="246" t="s">
        <v>79</v>
      </c>
      <c r="NDR46" s="246"/>
      <c r="NDS46" s="246" t="s">
        <v>79</v>
      </c>
      <c r="NDT46" s="246"/>
      <c r="NDU46" s="246" t="s">
        <v>79</v>
      </c>
      <c r="NDV46" s="246"/>
      <c r="NDW46" s="246" t="s">
        <v>79</v>
      </c>
      <c r="NDX46" s="246"/>
      <c r="NDY46" s="246" t="s">
        <v>79</v>
      </c>
      <c r="NDZ46" s="246"/>
      <c r="NEA46" s="246" t="s">
        <v>79</v>
      </c>
      <c r="NEB46" s="246"/>
      <c r="NEC46" s="246" t="s">
        <v>79</v>
      </c>
      <c r="NED46" s="246"/>
      <c r="NEE46" s="246" t="s">
        <v>79</v>
      </c>
      <c r="NEF46" s="246"/>
      <c r="NEG46" s="246" t="s">
        <v>79</v>
      </c>
      <c r="NEH46" s="246"/>
      <c r="NEI46" s="246" t="s">
        <v>79</v>
      </c>
      <c r="NEJ46" s="246"/>
      <c r="NEK46" s="246" t="s">
        <v>79</v>
      </c>
      <c r="NEL46" s="246"/>
      <c r="NEM46" s="246" t="s">
        <v>79</v>
      </c>
      <c r="NEN46" s="246"/>
      <c r="NEO46" s="246" t="s">
        <v>79</v>
      </c>
      <c r="NEP46" s="246"/>
      <c r="NEQ46" s="246" t="s">
        <v>79</v>
      </c>
      <c r="NER46" s="246"/>
      <c r="NES46" s="246" t="s">
        <v>79</v>
      </c>
      <c r="NET46" s="246"/>
      <c r="NEU46" s="246" t="s">
        <v>79</v>
      </c>
      <c r="NEV46" s="246"/>
      <c r="NEW46" s="246" t="s">
        <v>79</v>
      </c>
      <c r="NEX46" s="246"/>
      <c r="NEY46" s="246" t="s">
        <v>79</v>
      </c>
      <c r="NEZ46" s="246"/>
      <c r="NFA46" s="246" t="s">
        <v>79</v>
      </c>
      <c r="NFB46" s="246"/>
      <c r="NFC46" s="246" t="s">
        <v>79</v>
      </c>
      <c r="NFD46" s="246"/>
      <c r="NFE46" s="246" t="s">
        <v>79</v>
      </c>
      <c r="NFF46" s="246"/>
      <c r="NFG46" s="246" t="s">
        <v>79</v>
      </c>
      <c r="NFH46" s="246"/>
      <c r="NFI46" s="246" t="s">
        <v>79</v>
      </c>
      <c r="NFJ46" s="246"/>
      <c r="NFK46" s="246" t="s">
        <v>79</v>
      </c>
      <c r="NFL46" s="246"/>
      <c r="NFM46" s="246" t="s">
        <v>79</v>
      </c>
      <c r="NFN46" s="246"/>
      <c r="NFO46" s="246" t="s">
        <v>79</v>
      </c>
      <c r="NFP46" s="246"/>
      <c r="NFQ46" s="246" t="s">
        <v>79</v>
      </c>
      <c r="NFR46" s="246"/>
      <c r="NFS46" s="246" t="s">
        <v>79</v>
      </c>
      <c r="NFT46" s="246"/>
      <c r="NFU46" s="246" t="s">
        <v>79</v>
      </c>
      <c r="NFV46" s="246"/>
      <c r="NFW46" s="246" t="s">
        <v>79</v>
      </c>
      <c r="NFX46" s="246"/>
      <c r="NFY46" s="246" t="s">
        <v>79</v>
      </c>
      <c r="NFZ46" s="246"/>
      <c r="NGA46" s="246" t="s">
        <v>79</v>
      </c>
      <c r="NGB46" s="246"/>
      <c r="NGC46" s="246" t="s">
        <v>79</v>
      </c>
      <c r="NGD46" s="246"/>
      <c r="NGE46" s="246" t="s">
        <v>79</v>
      </c>
      <c r="NGF46" s="246"/>
      <c r="NGG46" s="246" t="s">
        <v>79</v>
      </c>
      <c r="NGH46" s="246"/>
      <c r="NGI46" s="246" t="s">
        <v>79</v>
      </c>
      <c r="NGJ46" s="246"/>
      <c r="NGK46" s="246" t="s">
        <v>79</v>
      </c>
      <c r="NGL46" s="246"/>
      <c r="NGM46" s="246" t="s">
        <v>79</v>
      </c>
      <c r="NGN46" s="246"/>
      <c r="NGO46" s="246" t="s">
        <v>79</v>
      </c>
      <c r="NGP46" s="246"/>
      <c r="NGQ46" s="246" t="s">
        <v>79</v>
      </c>
      <c r="NGR46" s="246"/>
      <c r="NGS46" s="246" t="s">
        <v>79</v>
      </c>
      <c r="NGT46" s="246"/>
      <c r="NGU46" s="246" t="s">
        <v>79</v>
      </c>
      <c r="NGV46" s="246"/>
      <c r="NGW46" s="246" t="s">
        <v>79</v>
      </c>
      <c r="NGX46" s="246"/>
      <c r="NGY46" s="246" t="s">
        <v>79</v>
      </c>
      <c r="NGZ46" s="246"/>
      <c r="NHA46" s="246" t="s">
        <v>79</v>
      </c>
      <c r="NHB46" s="246"/>
      <c r="NHC46" s="246" t="s">
        <v>79</v>
      </c>
      <c r="NHD46" s="246"/>
      <c r="NHE46" s="246" t="s">
        <v>79</v>
      </c>
      <c r="NHF46" s="246"/>
      <c r="NHG46" s="246" t="s">
        <v>79</v>
      </c>
      <c r="NHH46" s="246"/>
      <c r="NHI46" s="246" t="s">
        <v>79</v>
      </c>
      <c r="NHJ46" s="246"/>
      <c r="NHK46" s="246" t="s">
        <v>79</v>
      </c>
      <c r="NHL46" s="246"/>
      <c r="NHM46" s="246" t="s">
        <v>79</v>
      </c>
      <c r="NHN46" s="246"/>
      <c r="NHO46" s="246" t="s">
        <v>79</v>
      </c>
      <c r="NHP46" s="246"/>
      <c r="NHQ46" s="246" t="s">
        <v>79</v>
      </c>
      <c r="NHR46" s="246"/>
      <c r="NHS46" s="246" t="s">
        <v>79</v>
      </c>
      <c r="NHT46" s="246"/>
      <c r="NHU46" s="246" t="s">
        <v>79</v>
      </c>
      <c r="NHV46" s="246"/>
      <c r="NHW46" s="246" t="s">
        <v>79</v>
      </c>
      <c r="NHX46" s="246"/>
      <c r="NHY46" s="246" t="s">
        <v>79</v>
      </c>
      <c r="NHZ46" s="246"/>
      <c r="NIA46" s="246" t="s">
        <v>79</v>
      </c>
      <c r="NIB46" s="246"/>
      <c r="NIC46" s="246" t="s">
        <v>79</v>
      </c>
      <c r="NID46" s="246"/>
      <c r="NIE46" s="246" t="s">
        <v>79</v>
      </c>
      <c r="NIF46" s="246"/>
      <c r="NIG46" s="246" t="s">
        <v>79</v>
      </c>
      <c r="NIH46" s="246"/>
      <c r="NII46" s="246" t="s">
        <v>79</v>
      </c>
      <c r="NIJ46" s="246"/>
      <c r="NIK46" s="246" t="s">
        <v>79</v>
      </c>
      <c r="NIL46" s="246"/>
      <c r="NIM46" s="246" t="s">
        <v>79</v>
      </c>
      <c r="NIN46" s="246"/>
      <c r="NIO46" s="246" t="s">
        <v>79</v>
      </c>
      <c r="NIP46" s="246"/>
      <c r="NIQ46" s="246" t="s">
        <v>79</v>
      </c>
      <c r="NIR46" s="246"/>
      <c r="NIS46" s="246" t="s">
        <v>79</v>
      </c>
      <c r="NIT46" s="246"/>
      <c r="NIU46" s="246" t="s">
        <v>79</v>
      </c>
      <c r="NIV46" s="246"/>
      <c r="NIW46" s="246" t="s">
        <v>79</v>
      </c>
      <c r="NIX46" s="246"/>
      <c r="NIY46" s="246" t="s">
        <v>79</v>
      </c>
      <c r="NIZ46" s="246"/>
      <c r="NJA46" s="246" t="s">
        <v>79</v>
      </c>
      <c r="NJB46" s="246"/>
      <c r="NJC46" s="246" t="s">
        <v>79</v>
      </c>
      <c r="NJD46" s="246"/>
      <c r="NJE46" s="246" t="s">
        <v>79</v>
      </c>
      <c r="NJF46" s="246"/>
      <c r="NJG46" s="246" t="s">
        <v>79</v>
      </c>
      <c r="NJH46" s="246"/>
      <c r="NJI46" s="246" t="s">
        <v>79</v>
      </c>
      <c r="NJJ46" s="246"/>
      <c r="NJK46" s="246" t="s">
        <v>79</v>
      </c>
      <c r="NJL46" s="246"/>
      <c r="NJM46" s="246" t="s">
        <v>79</v>
      </c>
      <c r="NJN46" s="246"/>
      <c r="NJO46" s="246" t="s">
        <v>79</v>
      </c>
      <c r="NJP46" s="246"/>
      <c r="NJQ46" s="246" t="s">
        <v>79</v>
      </c>
      <c r="NJR46" s="246"/>
      <c r="NJS46" s="246" t="s">
        <v>79</v>
      </c>
      <c r="NJT46" s="246"/>
      <c r="NJU46" s="246" t="s">
        <v>79</v>
      </c>
      <c r="NJV46" s="246"/>
      <c r="NJW46" s="246" t="s">
        <v>79</v>
      </c>
      <c r="NJX46" s="246"/>
      <c r="NJY46" s="246" t="s">
        <v>79</v>
      </c>
      <c r="NJZ46" s="246"/>
      <c r="NKA46" s="246" t="s">
        <v>79</v>
      </c>
      <c r="NKB46" s="246"/>
      <c r="NKC46" s="246" t="s">
        <v>79</v>
      </c>
      <c r="NKD46" s="246"/>
      <c r="NKE46" s="246" t="s">
        <v>79</v>
      </c>
      <c r="NKF46" s="246"/>
      <c r="NKG46" s="246" t="s">
        <v>79</v>
      </c>
      <c r="NKH46" s="246"/>
      <c r="NKI46" s="246" t="s">
        <v>79</v>
      </c>
      <c r="NKJ46" s="246"/>
      <c r="NKK46" s="246" t="s">
        <v>79</v>
      </c>
      <c r="NKL46" s="246"/>
      <c r="NKM46" s="246" t="s">
        <v>79</v>
      </c>
      <c r="NKN46" s="246"/>
      <c r="NKO46" s="246" t="s">
        <v>79</v>
      </c>
      <c r="NKP46" s="246"/>
      <c r="NKQ46" s="246" t="s">
        <v>79</v>
      </c>
      <c r="NKR46" s="246"/>
      <c r="NKS46" s="246" t="s">
        <v>79</v>
      </c>
      <c r="NKT46" s="246"/>
      <c r="NKU46" s="246" t="s">
        <v>79</v>
      </c>
      <c r="NKV46" s="246"/>
      <c r="NKW46" s="246" t="s">
        <v>79</v>
      </c>
      <c r="NKX46" s="246"/>
      <c r="NKY46" s="246" t="s">
        <v>79</v>
      </c>
      <c r="NKZ46" s="246"/>
      <c r="NLA46" s="246" t="s">
        <v>79</v>
      </c>
      <c r="NLB46" s="246"/>
      <c r="NLC46" s="246" t="s">
        <v>79</v>
      </c>
      <c r="NLD46" s="246"/>
      <c r="NLE46" s="246" t="s">
        <v>79</v>
      </c>
      <c r="NLF46" s="246"/>
      <c r="NLG46" s="246" t="s">
        <v>79</v>
      </c>
      <c r="NLH46" s="246"/>
      <c r="NLI46" s="246" t="s">
        <v>79</v>
      </c>
      <c r="NLJ46" s="246"/>
      <c r="NLK46" s="246" t="s">
        <v>79</v>
      </c>
      <c r="NLL46" s="246"/>
      <c r="NLM46" s="246" t="s">
        <v>79</v>
      </c>
      <c r="NLN46" s="246"/>
      <c r="NLO46" s="246" t="s">
        <v>79</v>
      </c>
      <c r="NLP46" s="246"/>
      <c r="NLQ46" s="246" t="s">
        <v>79</v>
      </c>
      <c r="NLR46" s="246"/>
      <c r="NLS46" s="246" t="s">
        <v>79</v>
      </c>
      <c r="NLT46" s="246"/>
      <c r="NLU46" s="246" t="s">
        <v>79</v>
      </c>
      <c r="NLV46" s="246"/>
      <c r="NLW46" s="246" t="s">
        <v>79</v>
      </c>
      <c r="NLX46" s="246"/>
      <c r="NLY46" s="246" t="s">
        <v>79</v>
      </c>
      <c r="NLZ46" s="246"/>
      <c r="NMA46" s="246" t="s">
        <v>79</v>
      </c>
      <c r="NMB46" s="246"/>
      <c r="NMC46" s="246" t="s">
        <v>79</v>
      </c>
      <c r="NMD46" s="246"/>
      <c r="NME46" s="246" t="s">
        <v>79</v>
      </c>
      <c r="NMF46" s="246"/>
      <c r="NMG46" s="246" t="s">
        <v>79</v>
      </c>
      <c r="NMH46" s="246"/>
      <c r="NMI46" s="246" t="s">
        <v>79</v>
      </c>
      <c r="NMJ46" s="246"/>
      <c r="NMK46" s="246" t="s">
        <v>79</v>
      </c>
      <c r="NML46" s="246"/>
      <c r="NMM46" s="246" t="s">
        <v>79</v>
      </c>
      <c r="NMN46" s="246"/>
      <c r="NMO46" s="246" t="s">
        <v>79</v>
      </c>
      <c r="NMP46" s="246"/>
      <c r="NMQ46" s="246" t="s">
        <v>79</v>
      </c>
      <c r="NMR46" s="246"/>
      <c r="NMS46" s="246" t="s">
        <v>79</v>
      </c>
      <c r="NMT46" s="246"/>
      <c r="NMU46" s="246" t="s">
        <v>79</v>
      </c>
      <c r="NMV46" s="246"/>
      <c r="NMW46" s="246" t="s">
        <v>79</v>
      </c>
      <c r="NMX46" s="246"/>
      <c r="NMY46" s="246" t="s">
        <v>79</v>
      </c>
      <c r="NMZ46" s="246"/>
      <c r="NNA46" s="246" t="s">
        <v>79</v>
      </c>
      <c r="NNB46" s="246"/>
      <c r="NNC46" s="246" t="s">
        <v>79</v>
      </c>
      <c r="NND46" s="246"/>
      <c r="NNE46" s="246" t="s">
        <v>79</v>
      </c>
      <c r="NNF46" s="246"/>
      <c r="NNG46" s="246" t="s">
        <v>79</v>
      </c>
      <c r="NNH46" s="246"/>
      <c r="NNI46" s="246" t="s">
        <v>79</v>
      </c>
      <c r="NNJ46" s="246"/>
      <c r="NNK46" s="246" t="s">
        <v>79</v>
      </c>
      <c r="NNL46" s="246"/>
      <c r="NNM46" s="246" t="s">
        <v>79</v>
      </c>
      <c r="NNN46" s="246"/>
      <c r="NNO46" s="246" t="s">
        <v>79</v>
      </c>
      <c r="NNP46" s="246"/>
      <c r="NNQ46" s="246" t="s">
        <v>79</v>
      </c>
      <c r="NNR46" s="246"/>
      <c r="NNS46" s="246" t="s">
        <v>79</v>
      </c>
      <c r="NNT46" s="246"/>
      <c r="NNU46" s="246" t="s">
        <v>79</v>
      </c>
      <c r="NNV46" s="246"/>
      <c r="NNW46" s="246" t="s">
        <v>79</v>
      </c>
      <c r="NNX46" s="246"/>
      <c r="NNY46" s="246" t="s">
        <v>79</v>
      </c>
      <c r="NNZ46" s="246"/>
      <c r="NOA46" s="246" t="s">
        <v>79</v>
      </c>
      <c r="NOB46" s="246"/>
      <c r="NOC46" s="246" t="s">
        <v>79</v>
      </c>
      <c r="NOD46" s="246"/>
      <c r="NOE46" s="246" t="s">
        <v>79</v>
      </c>
      <c r="NOF46" s="246"/>
      <c r="NOG46" s="246" t="s">
        <v>79</v>
      </c>
      <c r="NOH46" s="246"/>
      <c r="NOI46" s="246" t="s">
        <v>79</v>
      </c>
      <c r="NOJ46" s="246"/>
      <c r="NOK46" s="246" t="s">
        <v>79</v>
      </c>
      <c r="NOL46" s="246"/>
      <c r="NOM46" s="246" t="s">
        <v>79</v>
      </c>
      <c r="NON46" s="246"/>
      <c r="NOO46" s="246" t="s">
        <v>79</v>
      </c>
      <c r="NOP46" s="246"/>
      <c r="NOQ46" s="246" t="s">
        <v>79</v>
      </c>
      <c r="NOR46" s="246"/>
      <c r="NOS46" s="246" t="s">
        <v>79</v>
      </c>
      <c r="NOT46" s="246"/>
      <c r="NOU46" s="246" t="s">
        <v>79</v>
      </c>
      <c r="NOV46" s="246"/>
      <c r="NOW46" s="246" t="s">
        <v>79</v>
      </c>
      <c r="NOX46" s="246"/>
      <c r="NOY46" s="246" t="s">
        <v>79</v>
      </c>
      <c r="NOZ46" s="246"/>
      <c r="NPA46" s="246" t="s">
        <v>79</v>
      </c>
      <c r="NPB46" s="246"/>
      <c r="NPC46" s="246" t="s">
        <v>79</v>
      </c>
      <c r="NPD46" s="246"/>
      <c r="NPE46" s="246" t="s">
        <v>79</v>
      </c>
      <c r="NPF46" s="246"/>
      <c r="NPG46" s="246" t="s">
        <v>79</v>
      </c>
      <c r="NPH46" s="246"/>
      <c r="NPI46" s="246" t="s">
        <v>79</v>
      </c>
      <c r="NPJ46" s="246"/>
      <c r="NPK46" s="246" t="s">
        <v>79</v>
      </c>
      <c r="NPL46" s="246"/>
      <c r="NPM46" s="246" t="s">
        <v>79</v>
      </c>
      <c r="NPN46" s="246"/>
      <c r="NPO46" s="246" t="s">
        <v>79</v>
      </c>
      <c r="NPP46" s="246"/>
      <c r="NPQ46" s="246" t="s">
        <v>79</v>
      </c>
      <c r="NPR46" s="246"/>
      <c r="NPS46" s="246" t="s">
        <v>79</v>
      </c>
      <c r="NPT46" s="246"/>
      <c r="NPU46" s="246" t="s">
        <v>79</v>
      </c>
      <c r="NPV46" s="246"/>
      <c r="NPW46" s="246" t="s">
        <v>79</v>
      </c>
      <c r="NPX46" s="246"/>
      <c r="NPY46" s="246" t="s">
        <v>79</v>
      </c>
      <c r="NPZ46" s="246"/>
      <c r="NQA46" s="246" t="s">
        <v>79</v>
      </c>
      <c r="NQB46" s="246"/>
      <c r="NQC46" s="246" t="s">
        <v>79</v>
      </c>
      <c r="NQD46" s="246"/>
      <c r="NQE46" s="246" t="s">
        <v>79</v>
      </c>
      <c r="NQF46" s="246"/>
      <c r="NQG46" s="246" t="s">
        <v>79</v>
      </c>
      <c r="NQH46" s="246"/>
      <c r="NQI46" s="246" t="s">
        <v>79</v>
      </c>
      <c r="NQJ46" s="246"/>
      <c r="NQK46" s="246" t="s">
        <v>79</v>
      </c>
      <c r="NQL46" s="246"/>
      <c r="NQM46" s="246" t="s">
        <v>79</v>
      </c>
      <c r="NQN46" s="246"/>
      <c r="NQO46" s="246" t="s">
        <v>79</v>
      </c>
      <c r="NQP46" s="246"/>
      <c r="NQQ46" s="246" t="s">
        <v>79</v>
      </c>
      <c r="NQR46" s="246"/>
      <c r="NQS46" s="246" t="s">
        <v>79</v>
      </c>
      <c r="NQT46" s="246"/>
      <c r="NQU46" s="246" t="s">
        <v>79</v>
      </c>
      <c r="NQV46" s="246"/>
      <c r="NQW46" s="246" t="s">
        <v>79</v>
      </c>
      <c r="NQX46" s="246"/>
      <c r="NQY46" s="246" t="s">
        <v>79</v>
      </c>
      <c r="NQZ46" s="246"/>
      <c r="NRA46" s="246" t="s">
        <v>79</v>
      </c>
      <c r="NRB46" s="246"/>
      <c r="NRC46" s="246" t="s">
        <v>79</v>
      </c>
      <c r="NRD46" s="246"/>
      <c r="NRE46" s="246" t="s">
        <v>79</v>
      </c>
      <c r="NRF46" s="246"/>
      <c r="NRG46" s="246" t="s">
        <v>79</v>
      </c>
      <c r="NRH46" s="246"/>
      <c r="NRI46" s="246" t="s">
        <v>79</v>
      </c>
      <c r="NRJ46" s="246"/>
      <c r="NRK46" s="246" t="s">
        <v>79</v>
      </c>
      <c r="NRL46" s="246"/>
      <c r="NRM46" s="246" t="s">
        <v>79</v>
      </c>
      <c r="NRN46" s="246"/>
      <c r="NRO46" s="246" t="s">
        <v>79</v>
      </c>
      <c r="NRP46" s="246"/>
      <c r="NRQ46" s="246" t="s">
        <v>79</v>
      </c>
      <c r="NRR46" s="246"/>
      <c r="NRS46" s="246" t="s">
        <v>79</v>
      </c>
      <c r="NRT46" s="246"/>
      <c r="NRU46" s="246" t="s">
        <v>79</v>
      </c>
      <c r="NRV46" s="246"/>
      <c r="NRW46" s="246" t="s">
        <v>79</v>
      </c>
      <c r="NRX46" s="246"/>
      <c r="NRY46" s="246" t="s">
        <v>79</v>
      </c>
      <c r="NRZ46" s="246"/>
      <c r="NSA46" s="246" t="s">
        <v>79</v>
      </c>
      <c r="NSB46" s="246"/>
      <c r="NSC46" s="246" t="s">
        <v>79</v>
      </c>
      <c r="NSD46" s="246"/>
      <c r="NSE46" s="246" t="s">
        <v>79</v>
      </c>
      <c r="NSF46" s="246"/>
      <c r="NSG46" s="246" t="s">
        <v>79</v>
      </c>
      <c r="NSH46" s="246"/>
      <c r="NSI46" s="246" t="s">
        <v>79</v>
      </c>
      <c r="NSJ46" s="246"/>
      <c r="NSK46" s="246" t="s">
        <v>79</v>
      </c>
      <c r="NSL46" s="246"/>
      <c r="NSM46" s="246" t="s">
        <v>79</v>
      </c>
      <c r="NSN46" s="246"/>
      <c r="NSO46" s="246" t="s">
        <v>79</v>
      </c>
      <c r="NSP46" s="246"/>
      <c r="NSQ46" s="246" t="s">
        <v>79</v>
      </c>
      <c r="NSR46" s="246"/>
      <c r="NSS46" s="246" t="s">
        <v>79</v>
      </c>
      <c r="NST46" s="246"/>
      <c r="NSU46" s="246" t="s">
        <v>79</v>
      </c>
      <c r="NSV46" s="246"/>
      <c r="NSW46" s="246" t="s">
        <v>79</v>
      </c>
      <c r="NSX46" s="246"/>
      <c r="NSY46" s="246" t="s">
        <v>79</v>
      </c>
      <c r="NSZ46" s="246"/>
      <c r="NTA46" s="246" t="s">
        <v>79</v>
      </c>
      <c r="NTB46" s="246"/>
      <c r="NTC46" s="246" t="s">
        <v>79</v>
      </c>
      <c r="NTD46" s="246"/>
      <c r="NTE46" s="246" t="s">
        <v>79</v>
      </c>
      <c r="NTF46" s="246"/>
      <c r="NTG46" s="246" t="s">
        <v>79</v>
      </c>
      <c r="NTH46" s="246"/>
      <c r="NTI46" s="246" t="s">
        <v>79</v>
      </c>
      <c r="NTJ46" s="246"/>
      <c r="NTK46" s="246" t="s">
        <v>79</v>
      </c>
      <c r="NTL46" s="246"/>
      <c r="NTM46" s="246" t="s">
        <v>79</v>
      </c>
      <c r="NTN46" s="246"/>
      <c r="NTO46" s="246" t="s">
        <v>79</v>
      </c>
      <c r="NTP46" s="246"/>
      <c r="NTQ46" s="246" t="s">
        <v>79</v>
      </c>
      <c r="NTR46" s="246"/>
      <c r="NTS46" s="246" t="s">
        <v>79</v>
      </c>
      <c r="NTT46" s="246"/>
      <c r="NTU46" s="246" t="s">
        <v>79</v>
      </c>
      <c r="NTV46" s="246"/>
      <c r="NTW46" s="246" t="s">
        <v>79</v>
      </c>
      <c r="NTX46" s="246"/>
      <c r="NTY46" s="246" t="s">
        <v>79</v>
      </c>
      <c r="NTZ46" s="246"/>
      <c r="NUA46" s="246" t="s">
        <v>79</v>
      </c>
      <c r="NUB46" s="246"/>
      <c r="NUC46" s="246" t="s">
        <v>79</v>
      </c>
      <c r="NUD46" s="246"/>
      <c r="NUE46" s="246" t="s">
        <v>79</v>
      </c>
      <c r="NUF46" s="246"/>
      <c r="NUG46" s="246" t="s">
        <v>79</v>
      </c>
      <c r="NUH46" s="246"/>
      <c r="NUI46" s="246" t="s">
        <v>79</v>
      </c>
      <c r="NUJ46" s="246"/>
      <c r="NUK46" s="246" t="s">
        <v>79</v>
      </c>
      <c r="NUL46" s="246"/>
      <c r="NUM46" s="246" t="s">
        <v>79</v>
      </c>
      <c r="NUN46" s="246"/>
      <c r="NUO46" s="246" t="s">
        <v>79</v>
      </c>
      <c r="NUP46" s="246"/>
      <c r="NUQ46" s="246" t="s">
        <v>79</v>
      </c>
      <c r="NUR46" s="246"/>
      <c r="NUS46" s="246" t="s">
        <v>79</v>
      </c>
      <c r="NUT46" s="246"/>
      <c r="NUU46" s="246" t="s">
        <v>79</v>
      </c>
      <c r="NUV46" s="246"/>
      <c r="NUW46" s="246" t="s">
        <v>79</v>
      </c>
      <c r="NUX46" s="246"/>
      <c r="NUY46" s="246" t="s">
        <v>79</v>
      </c>
      <c r="NUZ46" s="246"/>
      <c r="NVA46" s="246" t="s">
        <v>79</v>
      </c>
      <c r="NVB46" s="246"/>
      <c r="NVC46" s="246" t="s">
        <v>79</v>
      </c>
      <c r="NVD46" s="246"/>
      <c r="NVE46" s="246" t="s">
        <v>79</v>
      </c>
      <c r="NVF46" s="246"/>
      <c r="NVG46" s="246" t="s">
        <v>79</v>
      </c>
      <c r="NVH46" s="246"/>
      <c r="NVI46" s="246" t="s">
        <v>79</v>
      </c>
      <c r="NVJ46" s="246"/>
      <c r="NVK46" s="246" t="s">
        <v>79</v>
      </c>
      <c r="NVL46" s="246"/>
      <c r="NVM46" s="246" t="s">
        <v>79</v>
      </c>
      <c r="NVN46" s="246"/>
      <c r="NVO46" s="246" t="s">
        <v>79</v>
      </c>
      <c r="NVP46" s="246"/>
      <c r="NVQ46" s="246" t="s">
        <v>79</v>
      </c>
      <c r="NVR46" s="246"/>
      <c r="NVS46" s="246" t="s">
        <v>79</v>
      </c>
      <c r="NVT46" s="246"/>
      <c r="NVU46" s="246" t="s">
        <v>79</v>
      </c>
      <c r="NVV46" s="246"/>
      <c r="NVW46" s="246" t="s">
        <v>79</v>
      </c>
      <c r="NVX46" s="246"/>
      <c r="NVY46" s="246" t="s">
        <v>79</v>
      </c>
      <c r="NVZ46" s="246"/>
      <c r="NWA46" s="246" t="s">
        <v>79</v>
      </c>
      <c r="NWB46" s="246"/>
      <c r="NWC46" s="246" t="s">
        <v>79</v>
      </c>
      <c r="NWD46" s="246"/>
      <c r="NWE46" s="246" t="s">
        <v>79</v>
      </c>
      <c r="NWF46" s="246"/>
      <c r="NWG46" s="246" t="s">
        <v>79</v>
      </c>
      <c r="NWH46" s="246"/>
      <c r="NWI46" s="246" t="s">
        <v>79</v>
      </c>
      <c r="NWJ46" s="246"/>
      <c r="NWK46" s="246" t="s">
        <v>79</v>
      </c>
      <c r="NWL46" s="246"/>
      <c r="NWM46" s="246" t="s">
        <v>79</v>
      </c>
      <c r="NWN46" s="246"/>
      <c r="NWO46" s="246" t="s">
        <v>79</v>
      </c>
      <c r="NWP46" s="246"/>
      <c r="NWQ46" s="246" t="s">
        <v>79</v>
      </c>
      <c r="NWR46" s="246"/>
      <c r="NWS46" s="246" t="s">
        <v>79</v>
      </c>
      <c r="NWT46" s="246"/>
      <c r="NWU46" s="246" t="s">
        <v>79</v>
      </c>
      <c r="NWV46" s="246"/>
      <c r="NWW46" s="246" t="s">
        <v>79</v>
      </c>
      <c r="NWX46" s="246"/>
      <c r="NWY46" s="246" t="s">
        <v>79</v>
      </c>
      <c r="NWZ46" s="246"/>
      <c r="NXA46" s="246" t="s">
        <v>79</v>
      </c>
      <c r="NXB46" s="246"/>
      <c r="NXC46" s="246" t="s">
        <v>79</v>
      </c>
      <c r="NXD46" s="246"/>
      <c r="NXE46" s="246" t="s">
        <v>79</v>
      </c>
      <c r="NXF46" s="246"/>
      <c r="NXG46" s="246" t="s">
        <v>79</v>
      </c>
      <c r="NXH46" s="246"/>
      <c r="NXI46" s="246" t="s">
        <v>79</v>
      </c>
      <c r="NXJ46" s="246"/>
      <c r="NXK46" s="246" t="s">
        <v>79</v>
      </c>
      <c r="NXL46" s="246"/>
      <c r="NXM46" s="246" t="s">
        <v>79</v>
      </c>
      <c r="NXN46" s="246"/>
      <c r="NXO46" s="246" t="s">
        <v>79</v>
      </c>
      <c r="NXP46" s="246"/>
      <c r="NXQ46" s="246" t="s">
        <v>79</v>
      </c>
      <c r="NXR46" s="246"/>
      <c r="NXS46" s="246" t="s">
        <v>79</v>
      </c>
      <c r="NXT46" s="246"/>
      <c r="NXU46" s="246" t="s">
        <v>79</v>
      </c>
      <c r="NXV46" s="246"/>
      <c r="NXW46" s="246" t="s">
        <v>79</v>
      </c>
      <c r="NXX46" s="246"/>
      <c r="NXY46" s="246" t="s">
        <v>79</v>
      </c>
      <c r="NXZ46" s="246"/>
      <c r="NYA46" s="246" t="s">
        <v>79</v>
      </c>
      <c r="NYB46" s="246"/>
      <c r="NYC46" s="246" t="s">
        <v>79</v>
      </c>
      <c r="NYD46" s="246"/>
      <c r="NYE46" s="246" t="s">
        <v>79</v>
      </c>
      <c r="NYF46" s="246"/>
      <c r="NYG46" s="246" t="s">
        <v>79</v>
      </c>
      <c r="NYH46" s="246"/>
      <c r="NYI46" s="246" t="s">
        <v>79</v>
      </c>
      <c r="NYJ46" s="246"/>
      <c r="NYK46" s="246" t="s">
        <v>79</v>
      </c>
      <c r="NYL46" s="246"/>
      <c r="NYM46" s="246" t="s">
        <v>79</v>
      </c>
      <c r="NYN46" s="246"/>
      <c r="NYO46" s="246" t="s">
        <v>79</v>
      </c>
      <c r="NYP46" s="246"/>
      <c r="NYQ46" s="246" t="s">
        <v>79</v>
      </c>
      <c r="NYR46" s="246"/>
      <c r="NYS46" s="246" t="s">
        <v>79</v>
      </c>
      <c r="NYT46" s="246"/>
      <c r="NYU46" s="246" t="s">
        <v>79</v>
      </c>
      <c r="NYV46" s="246"/>
      <c r="NYW46" s="246" t="s">
        <v>79</v>
      </c>
      <c r="NYX46" s="246"/>
      <c r="NYY46" s="246" t="s">
        <v>79</v>
      </c>
      <c r="NYZ46" s="246"/>
      <c r="NZA46" s="246" t="s">
        <v>79</v>
      </c>
      <c r="NZB46" s="246"/>
      <c r="NZC46" s="246" t="s">
        <v>79</v>
      </c>
      <c r="NZD46" s="246"/>
      <c r="NZE46" s="246" t="s">
        <v>79</v>
      </c>
      <c r="NZF46" s="246"/>
      <c r="NZG46" s="246" t="s">
        <v>79</v>
      </c>
      <c r="NZH46" s="246"/>
      <c r="NZI46" s="246" t="s">
        <v>79</v>
      </c>
      <c r="NZJ46" s="246"/>
      <c r="NZK46" s="246" t="s">
        <v>79</v>
      </c>
      <c r="NZL46" s="246"/>
      <c r="NZM46" s="246" t="s">
        <v>79</v>
      </c>
      <c r="NZN46" s="246"/>
      <c r="NZO46" s="246" t="s">
        <v>79</v>
      </c>
      <c r="NZP46" s="246"/>
      <c r="NZQ46" s="246" t="s">
        <v>79</v>
      </c>
      <c r="NZR46" s="246"/>
      <c r="NZS46" s="246" t="s">
        <v>79</v>
      </c>
      <c r="NZT46" s="246"/>
      <c r="NZU46" s="246" t="s">
        <v>79</v>
      </c>
      <c r="NZV46" s="246"/>
      <c r="NZW46" s="246" t="s">
        <v>79</v>
      </c>
      <c r="NZX46" s="246"/>
      <c r="NZY46" s="246" t="s">
        <v>79</v>
      </c>
      <c r="NZZ46" s="246"/>
      <c r="OAA46" s="246" t="s">
        <v>79</v>
      </c>
      <c r="OAB46" s="246"/>
      <c r="OAC46" s="246" t="s">
        <v>79</v>
      </c>
      <c r="OAD46" s="246"/>
      <c r="OAE46" s="246" t="s">
        <v>79</v>
      </c>
      <c r="OAF46" s="246"/>
      <c r="OAG46" s="246" t="s">
        <v>79</v>
      </c>
      <c r="OAH46" s="246"/>
      <c r="OAI46" s="246" t="s">
        <v>79</v>
      </c>
      <c r="OAJ46" s="246"/>
      <c r="OAK46" s="246" t="s">
        <v>79</v>
      </c>
      <c r="OAL46" s="246"/>
      <c r="OAM46" s="246" t="s">
        <v>79</v>
      </c>
      <c r="OAN46" s="246"/>
      <c r="OAO46" s="246" t="s">
        <v>79</v>
      </c>
      <c r="OAP46" s="246"/>
      <c r="OAQ46" s="246" t="s">
        <v>79</v>
      </c>
      <c r="OAR46" s="246"/>
      <c r="OAS46" s="246" t="s">
        <v>79</v>
      </c>
      <c r="OAT46" s="246"/>
      <c r="OAU46" s="246" t="s">
        <v>79</v>
      </c>
      <c r="OAV46" s="246"/>
      <c r="OAW46" s="246" t="s">
        <v>79</v>
      </c>
      <c r="OAX46" s="246"/>
      <c r="OAY46" s="246" t="s">
        <v>79</v>
      </c>
      <c r="OAZ46" s="246"/>
      <c r="OBA46" s="246" t="s">
        <v>79</v>
      </c>
      <c r="OBB46" s="246"/>
      <c r="OBC46" s="246" t="s">
        <v>79</v>
      </c>
      <c r="OBD46" s="246"/>
      <c r="OBE46" s="246" t="s">
        <v>79</v>
      </c>
      <c r="OBF46" s="246"/>
      <c r="OBG46" s="246" t="s">
        <v>79</v>
      </c>
      <c r="OBH46" s="246"/>
      <c r="OBI46" s="246" t="s">
        <v>79</v>
      </c>
      <c r="OBJ46" s="246"/>
      <c r="OBK46" s="246" t="s">
        <v>79</v>
      </c>
      <c r="OBL46" s="246"/>
      <c r="OBM46" s="246" t="s">
        <v>79</v>
      </c>
      <c r="OBN46" s="246"/>
      <c r="OBO46" s="246" t="s">
        <v>79</v>
      </c>
      <c r="OBP46" s="246"/>
      <c r="OBQ46" s="246" t="s">
        <v>79</v>
      </c>
      <c r="OBR46" s="246"/>
      <c r="OBS46" s="246" t="s">
        <v>79</v>
      </c>
      <c r="OBT46" s="246"/>
      <c r="OBU46" s="246" t="s">
        <v>79</v>
      </c>
      <c r="OBV46" s="246"/>
      <c r="OBW46" s="246" t="s">
        <v>79</v>
      </c>
      <c r="OBX46" s="246"/>
      <c r="OBY46" s="246" t="s">
        <v>79</v>
      </c>
      <c r="OBZ46" s="246"/>
      <c r="OCA46" s="246" t="s">
        <v>79</v>
      </c>
      <c r="OCB46" s="246"/>
      <c r="OCC46" s="246" t="s">
        <v>79</v>
      </c>
      <c r="OCD46" s="246"/>
      <c r="OCE46" s="246" t="s">
        <v>79</v>
      </c>
      <c r="OCF46" s="246"/>
      <c r="OCG46" s="246" t="s">
        <v>79</v>
      </c>
      <c r="OCH46" s="246"/>
      <c r="OCI46" s="246" t="s">
        <v>79</v>
      </c>
      <c r="OCJ46" s="246"/>
      <c r="OCK46" s="246" t="s">
        <v>79</v>
      </c>
      <c r="OCL46" s="246"/>
      <c r="OCM46" s="246" t="s">
        <v>79</v>
      </c>
      <c r="OCN46" s="246"/>
      <c r="OCO46" s="246" t="s">
        <v>79</v>
      </c>
      <c r="OCP46" s="246"/>
      <c r="OCQ46" s="246" t="s">
        <v>79</v>
      </c>
      <c r="OCR46" s="246"/>
      <c r="OCS46" s="246" t="s">
        <v>79</v>
      </c>
      <c r="OCT46" s="246"/>
      <c r="OCU46" s="246" t="s">
        <v>79</v>
      </c>
      <c r="OCV46" s="246"/>
      <c r="OCW46" s="246" t="s">
        <v>79</v>
      </c>
      <c r="OCX46" s="246"/>
      <c r="OCY46" s="246" t="s">
        <v>79</v>
      </c>
      <c r="OCZ46" s="246"/>
      <c r="ODA46" s="246" t="s">
        <v>79</v>
      </c>
      <c r="ODB46" s="246"/>
      <c r="ODC46" s="246" t="s">
        <v>79</v>
      </c>
      <c r="ODD46" s="246"/>
      <c r="ODE46" s="246" t="s">
        <v>79</v>
      </c>
      <c r="ODF46" s="246"/>
      <c r="ODG46" s="246" t="s">
        <v>79</v>
      </c>
      <c r="ODH46" s="246"/>
      <c r="ODI46" s="246" t="s">
        <v>79</v>
      </c>
      <c r="ODJ46" s="246"/>
      <c r="ODK46" s="246" t="s">
        <v>79</v>
      </c>
      <c r="ODL46" s="246"/>
      <c r="ODM46" s="246" t="s">
        <v>79</v>
      </c>
      <c r="ODN46" s="246"/>
      <c r="ODO46" s="246" t="s">
        <v>79</v>
      </c>
      <c r="ODP46" s="246"/>
      <c r="ODQ46" s="246" t="s">
        <v>79</v>
      </c>
      <c r="ODR46" s="246"/>
      <c r="ODS46" s="246" t="s">
        <v>79</v>
      </c>
      <c r="ODT46" s="246"/>
      <c r="ODU46" s="246" t="s">
        <v>79</v>
      </c>
      <c r="ODV46" s="246"/>
      <c r="ODW46" s="246" t="s">
        <v>79</v>
      </c>
      <c r="ODX46" s="246"/>
      <c r="ODY46" s="246" t="s">
        <v>79</v>
      </c>
      <c r="ODZ46" s="246"/>
      <c r="OEA46" s="246" t="s">
        <v>79</v>
      </c>
      <c r="OEB46" s="246"/>
      <c r="OEC46" s="246" t="s">
        <v>79</v>
      </c>
      <c r="OED46" s="246"/>
      <c r="OEE46" s="246" t="s">
        <v>79</v>
      </c>
      <c r="OEF46" s="246"/>
      <c r="OEG46" s="246" t="s">
        <v>79</v>
      </c>
      <c r="OEH46" s="246"/>
      <c r="OEI46" s="246" t="s">
        <v>79</v>
      </c>
      <c r="OEJ46" s="246"/>
      <c r="OEK46" s="246" t="s">
        <v>79</v>
      </c>
      <c r="OEL46" s="246"/>
      <c r="OEM46" s="246" t="s">
        <v>79</v>
      </c>
      <c r="OEN46" s="246"/>
      <c r="OEO46" s="246" t="s">
        <v>79</v>
      </c>
      <c r="OEP46" s="246"/>
      <c r="OEQ46" s="246" t="s">
        <v>79</v>
      </c>
      <c r="OER46" s="246"/>
      <c r="OES46" s="246" t="s">
        <v>79</v>
      </c>
      <c r="OET46" s="246"/>
      <c r="OEU46" s="246" t="s">
        <v>79</v>
      </c>
      <c r="OEV46" s="246"/>
      <c r="OEW46" s="246" t="s">
        <v>79</v>
      </c>
      <c r="OEX46" s="246"/>
      <c r="OEY46" s="246" t="s">
        <v>79</v>
      </c>
      <c r="OEZ46" s="246"/>
      <c r="OFA46" s="246" t="s">
        <v>79</v>
      </c>
      <c r="OFB46" s="246"/>
      <c r="OFC46" s="246" t="s">
        <v>79</v>
      </c>
      <c r="OFD46" s="246"/>
      <c r="OFE46" s="246" t="s">
        <v>79</v>
      </c>
      <c r="OFF46" s="246"/>
      <c r="OFG46" s="246" t="s">
        <v>79</v>
      </c>
      <c r="OFH46" s="246"/>
      <c r="OFI46" s="246" t="s">
        <v>79</v>
      </c>
      <c r="OFJ46" s="246"/>
      <c r="OFK46" s="246" t="s">
        <v>79</v>
      </c>
      <c r="OFL46" s="246"/>
      <c r="OFM46" s="246" t="s">
        <v>79</v>
      </c>
      <c r="OFN46" s="246"/>
      <c r="OFO46" s="246" t="s">
        <v>79</v>
      </c>
      <c r="OFP46" s="246"/>
      <c r="OFQ46" s="246" t="s">
        <v>79</v>
      </c>
      <c r="OFR46" s="246"/>
      <c r="OFS46" s="246" t="s">
        <v>79</v>
      </c>
      <c r="OFT46" s="246"/>
      <c r="OFU46" s="246" t="s">
        <v>79</v>
      </c>
      <c r="OFV46" s="246"/>
      <c r="OFW46" s="246" t="s">
        <v>79</v>
      </c>
      <c r="OFX46" s="246"/>
      <c r="OFY46" s="246" t="s">
        <v>79</v>
      </c>
      <c r="OFZ46" s="246"/>
      <c r="OGA46" s="246" t="s">
        <v>79</v>
      </c>
      <c r="OGB46" s="246"/>
      <c r="OGC46" s="246" t="s">
        <v>79</v>
      </c>
      <c r="OGD46" s="246"/>
      <c r="OGE46" s="246" t="s">
        <v>79</v>
      </c>
      <c r="OGF46" s="246"/>
      <c r="OGG46" s="246" t="s">
        <v>79</v>
      </c>
      <c r="OGH46" s="246"/>
      <c r="OGI46" s="246" t="s">
        <v>79</v>
      </c>
      <c r="OGJ46" s="246"/>
      <c r="OGK46" s="246" t="s">
        <v>79</v>
      </c>
      <c r="OGL46" s="246"/>
      <c r="OGM46" s="246" t="s">
        <v>79</v>
      </c>
      <c r="OGN46" s="246"/>
      <c r="OGO46" s="246" t="s">
        <v>79</v>
      </c>
      <c r="OGP46" s="246"/>
      <c r="OGQ46" s="246" t="s">
        <v>79</v>
      </c>
      <c r="OGR46" s="246"/>
      <c r="OGS46" s="246" t="s">
        <v>79</v>
      </c>
      <c r="OGT46" s="246"/>
      <c r="OGU46" s="246" t="s">
        <v>79</v>
      </c>
      <c r="OGV46" s="246"/>
      <c r="OGW46" s="246" t="s">
        <v>79</v>
      </c>
      <c r="OGX46" s="246"/>
      <c r="OGY46" s="246" t="s">
        <v>79</v>
      </c>
      <c r="OGZ46" s="246"/>
      <c r="OHA46" s="246" t="s">
        <v>79</v>
      </c>
      <c r="OHB46" s="246"/>
      <c r="OHC46" s="246" t="s">
        <v>79</v>
      </c>
      <c r="OHD46" s="246"/>
      <c r="OHE46" s="246" t="s">
        <v>79</v>
      </c>
      <c r="OHF46" s="246"/>
      <c r="OHG46" s="246" t="s">
        <v>79</v>
      </c>
      <c r="OHH46" s="246"/>
      <c r="OHI46" s="246" t="s">
        <v>79</v>
      </c>
      <c r="OHJ46" s="246"/>
      <c r="OHK46" s="246" t="s">
        <v>79</v>
      </c>
      <c r="OHL46" s="246"/>
      <c r="OHM46" s="246" t="s">
        <v>79</v>
      </c>
      <c r="OHN46" s="246"/>
      <c r="OHO46" s="246" t="s">
        <v>79</v>
      </c>
      <c r="OHP46" s="246"/>
      <c r="OHQ46" s="246" t="s">
        <v>79</v>
      </c>
      <c r="OHR46" s="246"/>
      <c r="OHS46" s="246" t="s">
        <v>79</v>
      </c>
      <c r="OHT46" s="246"/>
      <c r="OHU46" s="246" t="s">
        <v>79</v>
      </c>
      <c r="OHV46" s="246"/>
      <c r="OHW46" s="246" t="s">
        <v>79</v>
      </c>
      <c r="OHX46" s="246"/>
      <c r="OHY46" s="246" t="s">
        <v>79</v>
      </c>
      <c r="OHZ46" s="246"/>
      <c r="OIA46" s="246" t="s">
        <v>79</v>
      </c>
      <c r="OIB46" s="246"/>
      <c r="OIC46" s="246" t="s">
        <v>79</v>
      </c>
      <c r="OID46" s="246"/>
      <c r="OIE46" s="246" t="s">
        <v>79</v>
      </c>
      <c r="OIF46" s="246"/>
      <c r="OIG46" s="246" t="s">
        <v>79</v>
      </c>
      <c r="OIH46" s="246"/>
      <c r="OII46" s="246" t="s">
        <v>79</v>
      </c>
      <c r="OIJ46" s="246"/>
      <c r="OIK46" s="246" t="s">
        <v>79</v>
      </c>
      <c r="OIL46" s="246"/>
      <c r="OIM46" s="246" t="s">
        <v>79</v>
      </c>
      <c r="OIN46" s="246"/>
      <c r="OIO46" s="246" t="s">
        <v>79</v>
      </c>
      <c r="OIP46" s="246"/>
      <c r="OIQ46" s="246" t="s">
        <v>79</v>
      </c>
      <c r="OIR46" s="246"/>
      <c r="OIS46" s="246" t="s">
        <v>79</v>
      </c>
      <c r="OIT46" s="246"/>
      <c r="OIU46" s="246" t="s">
        <v>79</v>
      </c>
      <c r="OIV46" s="246"/>
      <c r="OIW46" s="246" t="s">
        <v>79</v>
      </c>
      <c r="OIX46" s="246"/>
      <c r="OIY46" s="246" t="s">
        <v>79</v>
      </c>
      <c r="OIZ46" s="246"/>
      <c r="OJA46" s="246" t="s">
        <v>79</v>
      </c>
      <c r="OJB46" s="246"/>
      <c r="OJC46" s="246" t="s">
        <v>79</v>
      </c>
      <c r="OJD46" s="246"/>
      <c r="OJE46" s="246" t="s">
        <v>79</v>
      </c>
      <c r="OJF46" s="246"/>
      <c r="OJG46" s="246" t="s">
        <v>79</v>
      </c>
      <c r="OJH46" s="246"/>
      <c r="OJI46" s="246" t="s">
        <v>79</v>
      </c>
      <c r="OJJ46" s="246"/>
      <c r="OJK46" s="246" t="s">
        <v>79</v>
      </c>
      <c r="OJL46" s="246"/>
      <c r="OJM46" s="246" t="s">
        <v>79</v>
      </c>
      <c r="OJN46" s="246"/>
      <c r="OJO46" s="246" t="s">
        <v>79</v>
      </c>
      <c r="OJP46" s="246"/>
      <c r="OJQ46" s="246" t="s">
        <v>79</v>
      </c>
      <c r="OJR46" s="246"/>
      <c r="OJS46" s="246" t="s">
        <v>79</v>
      </c>
      <c r="OJT46" s="246"/>
      <c r="OJU46" s="246" t="s">
        <v>79</v>
      </c>
      <c r="OJV46" s="246"/>
      <c r="OJW46" s="246" t="s">
        <v>79</v>
      </c>
      <c r="OJX46" s="246"/>
      <c r="OJY46" s="246" t="s">
        <v>79</v>
      </c>
      <c r="OJZ46" s="246"/>
      <c r="OKA46" s="246" t="s">
        <v>79</v>
      </c>
      <c r="OKB46" s="246"/>
      <c r="OKC46" s="246" t="s">
        <v>79</v>
      </c>
      <c r="OKD46" s="246"/>
      <c r="OKE46" s="246" t="s">
        <v>79</v>
      </c>
      <c r="OKF46" s="246"/>
      <c r="OKG46" s="246" t="s">
        <v>79</v>
      </c>
      <c r="OKH46" s="246"/>
      <c r="OKI46" s="246" t="s">
        <v>79</v>
      </c>
      <c r="OKJ46" s="246"/>
      <c r="OKK46" s="246" t="s">
        <v>79</v>
      </c>
      <c r="OKL46" s="246"/>
      <c r="OKM46" s="246" t="s">
        <v>79</v>
      </c>
      <c r="OKN46" s="246"/>
      <c r="OKO46" s="246" t="s">
        <v>79</v>
      </c>
      <c r="OKP46" s="246"/>
      <c r="OKQ46" s="246" t="s">
        <v>79</v>
      </c>
      <c r="OKR46" s="246"/>
      <c r="OKS46" s="246" t="s">
        <v>79</v>
      </c>
      <c r="OKT46" s="246"/>
      <c r="OKU46" s="246" t="s">
        <v>79</v>
      </c>
      <c r="OKV46" s="246"/>
      <c r="OKW46" s="246" t="s">
        <v>79</v>
      </c>
      <c r="OKX46" s="246"/>
      <c r="OKY46" s="246" t="s">
        <v>79</v>
      </c>
      <c r="OKZ46" s="246"/>
      <c r="OLA46" s="246" t="s">
        <v>79</v>
      </c>
      <c r="OLB46" s="246"/>
      <c r="OLC46" s="246" t="s">
        <v>79</v>
      </c>
      <c r="OLD46" s="246"/>
      <c r="OLE46" s="246" t="s">
        <v>79</v>
      </c>
      <c r="OLF46" s="246"/>
      <c r="OLG46" s="246" t="s">
        <v>79</v>
      </c>
      <c r="OLH46" s="246"/>
      <c r="OLI46" s="246" t="s">
        <v>79</v>
      </c>
      <c r="OLJ46" s="246"/>
      <c r="OLK46" s="246" t="s">
        <v>79</v>
      </c>
      <c r="OLL46" s="246"/>
      <c r="OLM46" s="246" t="s">
        <v>79</v>
      </c>
      <c r="OLN46" s="246"/>
      <c r="OLO46" s="246" t="s">
        <v>79</v>
      </c>
      <c r="OLP46" s="246"/>
      <c r="OLQ46" s="246" t="s">
        <v>79</v>
      </c>
      <c r="OLR46" s="246"/>
      <c r="OLS46" s="246" t="s">
        <v>79</v>
      </c>
      <c r="OLT46" s="246"/>
      <c r="OLU46" s="246" t="s">
        <v>79</v>
      </c>
      <c r="OLV46" s="246"/>
      <c r="OLW46" s="246" t="s">
        <v>79</v>
      </c>
      <c r="OLX46" s="246"/>
      <c r="OLY46" s="246" t="s">
        <v>79</v>
      </c>
      <c r="OLZ46" s="246"/>
      <c r="OMA46" s="246" t="s">
        <v>79</v>
      </c>
      <c r="OMB46" s="246"/>
      <c r="OMC46" s="246" t="s">
        <v>79</v>
      </c>
      <c r="OMD46" s="246"/>
      <c r="OME46" s="246" t="s">
        <v>79</v>
      </c>
      <c r="OMF46" s="246"/>
      <c r="OMG46" s="246" t="s">
        <v>79</v>
      </c>
      <c r="OMH46" s="246"/>
      <c r="OMI46" s="246" t="s">
        <v>79</v>
      </c>
      <c r="OMJ46" s="246"/>
      <c r="OMK46" s="246" t="s">
        <v>79</v>
      </c>
      <c r="OML46" s="246"/>
      <c r="OMM46" s="246" t="s">
        <v>79</v>
      </c>
      <c r="OMN46" s="246"/>
      <c r="OMO46" s="246" t="s">
        <v>79</v>
      </c>
      <c r="OMP46" s="246"/>
      <c r="OMQ46" s="246" t="s">
        <v>79</v>
      </c>
      <c r="OMR46" s="246"/>
      <c r="OMS46" s="246" t="s">
        <v>79</v>
      </c>
      <c r="OMT46" s="246"/>
      <c r="OMU46" s="246" t="s">
        <v>79</v>
      </c>
      <c r="OMV46" s="246"/>
      <c r="OMW46" s="246" t="s">
        <v>79</v>
      </c>
      <c r="OMX46" s="246"/>
      <c r="OMY46" s="246" t="s">
        <v>79</v>
      </c>
      <c r="OMZ46" s="246"/>
      <c r="ONA46" s="246" t="s">
        <v>79</v>
      </c>
      <c r="ONB46" s="246"/>
      <c r="ONC46" s="246" t="s">
        <v>79</v>
      </c>
      <c r="OND46" s="246"/>
      <c r="ONE46" s="246" t="s">
        <v>79</v>
      </c>
      <c r="ONF46" s="246"/>
      <c r="ONG46" s="246" t="s">
        <v>79</v>
      </c>
      <c r="ONH46" s="246"/>
      <c r="ONI46" s="246" t="s">
        <v>79</v>
      </c>
      <c r="ONJ46" s="246"/>
      <c r="ONK46" s="246" t="s">
        <v>79</v>
      </c>
      <c r="ONL46" s="246"/>
      <c r="ONM46" s="246" t="s">
        <v>79</v>
      </c>
      <c r="ONN46" s="246"/>
      <c r="ONO46" s="246" t="s">
        <v>79</v>
      </c>
      <c r="ONP46" s="246"/>
      <c r="ONQ46" s="246" t="s">
        <v>79</v>
      </c>
      <c r="ONR46" s="246"/>
      <c r="ONS46" s="246" t="s">
        <v>79</v>
      </c>
      <c r="ONT46" s="246"/>
      <c r="ONU46" s="246" t="s">
        <v>79</v>
      </c>
      <c r="ONV46" s="246"/>
      <c r="ONW46" s="246" t="s">
        <v>79</v>
      </c>
      <c r="ONX46" s="246"/>
      <c r="ONY46" s="246" t="s">
        <v>79</v>
      </c>
      <c r="ONZ46" s="246"/>
      <c r="OOA46" s="246" t="s">
        <v>79</v>
      </c>
      <c r="OOB46" s="246"/>
      <c r="OOC46" s="246" t="s">
        <v>79</v>
      </c>
      <c r="OOD46" s="246"/>
      <c r="OOE46" s="246" t="s">
        <v>79</v>
      </c>
      <c r="OOF46" s="246"/>
      <c r="OOG46" s="246" t="s">
        <v>79</v>
      </c>
      <c r="OOH46" s="246"/>
      <c r="OOI46" s="246" t="s">
        <v>79</v>
      </c>
      <c r="OOJ46" s="246"/>
      <c r="OOK46" s="246" t="s">
        <v>79</v>
      </c>
      <c r="OOL46" s="246"/>
      <c r="OOM46" s="246" t="s">
        <v>79</v>
      </c>
      <c r="OON46" s="246"/>
      <c r="OOO46" s="246" t="s">
        <v>79</v>
      </c>
      <c r="OOP46" s="246"/>
      <c r="OOQ46" s="246" t="s">
        <v>79</v>
      </c>
      <c r="OOR46" s="246"/>
      <c r="OOS46" s="246" t="s">
        <v>79</v>
      </c>
      <c r="OOT46" s="246"/>
      <c r="OOU46" s="246" t="s">
        <v>79</v>
      </c>
      <c r="OOV46" s="246"/>
      <c r="OOW46" s="246" t="s">
        <v>79</v>
      </c>
      <c r="OOX46" s="246"/>
      <c r="OOY46" s="246" t="s">
        <v>79</v>
      </c>
      <c r="OOZ46" s="246"/>
      <c r="OPA46" s="246" t="s">
        <v>79</v>
      </c>
      <c r="OPB46" s="246"/>
      <c r="OPC46" s="246" t="s">
        <v>79</v>
      </c>
      <c r="OPD46" s="246"/>
      <c r="OPE46" s="246" t="s">
        <v>79</v>
      </c>
      <c r="OPF46" s="246"/>
      <c r="OPG46" s="246" t="s">
        <v>79</v>
      </c>
      <c r="OPH46" s="246"/>
      <c r="OPI46" s="246" t="s">
        <v>79</v>
      </c>
      <c r="OPJ46" s="246"/>
      <c r="OPK46" s="246" t="s">
        <v>79</v>
      </c>
      <c r="OPL46" s="246"/>
      <c r="OPM46" s="246" t="s">
        <v>79</v>
      </c>
      <c r="OPN46" s="246"/>
      <c r="OPO46" s="246" t="s">
        <v>79</v>
      </c>
      <c r="OPP46" s="246"/>
      <c r="OPQ46" s="246" t="s">
        <v>79</v>
      </c>
      <c r="OPR46" s="246"/>
      <c r="OPS46" s="246" t="s">
        <v>79</v>
      </c>
      <c r="OPT46" s="246"/>
      <c r="OPU46" s="246" t="s">
        <v>79</v>
      </c>
      <c r="OPV46" s="246"/>
      <c r="OPW46" s="246" t="s">
        <v>79</v>
      </c>
      <c r="OPX46" s="246"/>
      <c r="OPY46" s="246" t="s">
        <v>79</v>
      </c>
      <c r="OPZ46" s="246"/>
      <c r="OQA46" s="246" t="s">
        <v>79</v>
      </c>
      <c r="OQB46" s="246"/>
      <c r="OQC46" s="246" t="s">
        <v>79</v>
      </c>
      <c r="OQD46" s="246"/>
      <c r="OQE46" s="246" t="s">
        <v>79</v>
      </c>
      <c r="OQF46" s="246"/>
      <c r="OQG46" s="246" t="s">
        <v>79</v>
      </c>
      <c r="OQH46" s="246"/>
      <c r="OQI46" s="246" t="s">
        <v>79</v>
      </c>
      <c r="OQJ46" s="246"/>
      <c r="OQK46" s="246" t="s">
        <v>79</v>
      </c>
      <c r="OQL46" s="246"/>
      <c r="OQM46" s="246" t="s">
        <v>79</v>
      </c>
      <c r="OQN46" s="246"/>
      <c r="OQO46" s="246" t="s">
        <v>79</v>
      </c>
      <c r="OQP46" s="246"/>
      <c r="OQQ46" s="246" t="s">
        <v>79</v>
      </c>
      <c r="OQR46" s="246"/>
      <c r="OQS46" s="246" t="s">
        <v>79</v>
      </c>
      <c r="OQT46" s="246"/>
      <c r="OQU46" s="246" t="s">
        <v>79</v>
      </c>
      <c r="OQV46" s="246"/>
      <c r="OQW46" s="246" t="s">
        <v>79</v>
      </c>
      <c r="OQX46" s="246"/>
      <c r="OQY46" s="246" t="s">
        <v>79</v>
      </c>
      <c r="OQZ46" s="246"/>
      <c r="ORA46" s="246" t="s">
        <v>79</v>
      </c>
      <c r="ORB46" s="246"/>
      <c r="ORC46" s="246" t="s">
        <v>79</v>
      </c>
      <c r="ORD46" s="246"/>
      <c r="ORE46" s="246" t="s">
        <v>79</v>
      </c>
      <c r="ORF46" s="246"/>
      <c r="ORG46" s="246" t="s">
        <v>79</v>
      </c>
      <c r="ORH46" s="246"/>
      <c r="ORI46" s="246" t="s">
        <v>79</v>
      </c>
      <c r="ORJ46" s="246"/>
      <c r="ORK46" s="246" t="s">
        <v>79</v>
      </c>
      <c r="ORL46" s="246"/>
      <c r="ORM46" s="246" t="s">
        <v>79</v>
      </c>
      <c r="ORN46" s="246"/>
      <c r="ORO46" s="246" t="s">
        <v>79</v>
      </c>
      <c r="ORP46" s="246"/>
      <c r="ORQ46" s="246" t="s">
        <v>79</v>
      </c>
      <c r="ORR46" s="246"/>
      <c r="ORS46" s="246" t="s">
        <v>79</v>
      </c>
      <c r="ORT46" s="246"/>
      <c r="ORU46" s="246" t="s">
        <v>79</v>
      </c>
      <c r="ORV46" s="246"/>
      <c r="ORW46" s="246" t="s">
        <v>79</v>
      </c>
      <c r="ORX46" s="246"/>
      <c r="ORY46" s="246" t="s">
        <v>79</v>
      </c>
      <c r="ORZ46" s="246"/>
      <c r="OSA46" s="246" t="s">
        <v>79</v>
      </c>
      <c r="OSB46" s="246"/>
      <c r="OSC46" s="246" t="s">
        <v>79</v>
      </c>
      <c r="OSD46" s="246"/>
      <c r="OSE46" s="246" t="s">
        <v>79</v>
      </c>
      <c r="OSF46" s="246"/>
      <c r="OSG46" s="246" t="s">
        <v>79</v>
      </c>
      <c r="OSH46" s="246"/>
      <c r="OSI46" s="246" t="s">
        <v>79</v>
      </c>
      <c r="OSJ46" s="246"/>
      <c r="OSK46" s="246" t="s">
        <v>79</v>
      </c>
      <c r="OSL46" s="246"/>
      <c r="OSM46" s="246" t="s">
        <v>79</v>
      </c>
      <c r="OSN46" s="246"/>
      <c r="OSO46" s="246" t="s">
        <v>79</v>
      </c>
      <c r="OSP46" s="246"/>
      <c r="OSQ46" s="246" t="s">
        <v>79</v>
      </c>
      <c r="OSR46" s="246"/>
      <c r="OSS46" s="246" t="s">
        <v>79</v>
      </c>
      <c r="OST46" s="246"/>
      <c r="OSU46" s="246" t="s">
        <v>79</v>
      </c>
      <c r="OSV46" s="246"/>
      <c r="OSW46" s="246" t="s">
        <v>79</v>
      </c>
      <c r="OSX46" s="246"/>
      <c r="OSY46" s="246" t="s">
        <v>79</v>
      </c>
      <c r="OSZ46" s="246"/>
      <c r="OTA46" s="246" t="s">
        <v>79</v>
      </c>
      <c r="OTB46" s="246"/>
      <c r="OTC46" s="246" t="s">
        <v>79</v>
      </c>
      <c r="OTD46" s="246"/>
      <c r="OTE46" s="246" t="s">
        <v>79</v>
      </c>
      <c r="OTF46" s="246"/>
      <c r="OTG46" s="246" t="s">
        <v>79</v>
      </c>
      <c r="OTH46" s="246"/>
      <c r="OTI46" s="246" t="s">
        <v>79</v>
      </c>
      <c r="OTJ46" s="246"/>
      <c r="OTK46" s="246" t="s">
        <v>79</v>
      </c>
      <c r="OTL46" s="246"/>
      <c r="OTM46" s="246" t="s">
        <v>79</v>
      </c>
      <c r="OTN46" s="246"/>
      <c r="OTO46" s="246" t="s">
        <v>79</v>
      </c>
      <c r="OTP46" s="246"/>
      <c r="OTQ46" s="246" t="s">
        <v>79</v>
      </c>
      <c r="OTR46" s="246"/>
      <c r="OTS46" s="246" t="s">
        <v>79</v>
      </c>
      <c r="OTT46" s="246"/>
      <c r="OTU46" s="246" t="s">
        <v>79</v>
      </c>
      <c r="OTV46" s="246"/>
      <c r="OTW46" s="246" t="s">
        <v>79</v>
      </c>
      <c r="OTX46" s="246"/>
      <c r="OTY46" s="246" t="s">
        <v>79</v>
      </c>
      <c r="OTZ46" s="246"/>
      <c r="OUA46" s="246" t="s">
        <v>79</v>
      </c>
      <c r="OUB46" s="246"/>
      <c r="OUC46" s="246" t="s">
        <v>79</v>
      </c>
      <c r="OUD46" s="246"/>
      <c r="OUE46" s="246" t="s">
        <v>79</v>
      </c>
      <c r="OUF46" s="246"/>
      <c r="OUG46" s="246" t="s">
        <v>79</v>
      </c>
      <c r="OUH46" s="246"/>
      <c r="OUI46" s="246" t="s">
        <v>79</v>
      </c>
      <c r="OUJ46" s="246"/>
      <c r="OUK46" s="246" t="s">
        <v>79</v>
      </c>
      <c r="OUL46" s="246"/>
      <c r="OUM46" s="246" t="s">
        <v>79</v>
      </c>
      <c r="OUN46" s="246"/>
      <c r="OUO46" s="246" t="s">
        <v>79</v>
      </c>
      <c r="OUP46" s="246"/>
      <c r="OUQ46" s="246" t="s">
        <v>79</v>
      </c>
      <c r="OUR46" s="246"/>
      <c r="OUS46" s="246" t="s">
        <v>79</v>
      </c>
      <c r="OUT46" s="246"/>
      <c r="OUU46" s="246" t="s">
        <v>79</v>
      </c>
      <c r="OUV46" s="246"/>
      <c r="OUW46" s="246" t="s">
        <v>79</v>
      </c>
      <c r="OUX46" s="246"/>
      <c r="OUY46" s="246" t="s">
        <v>79</v>
      </c>
      <c r="OUZ46" s="246"/>
      <c r="OVA46" s="246" t="s">
        <v>79</v>
      </c>
      <c r="OVB46" s="246"/>
      <c r="OVC46" s="246" t="s">
        <v>79</v>
      </c>
      <c r="OVD46" s="246"/>
      <c r="OVE46" s="246" t="s">
        <v>79</v>
      </c>
      <c r="OVF46" s="246"/>
      <c r="OVG46" s="246" t="s">
        <v>79</v>
      </c>
      <c r="OVH46" s="246"/>
      <c r="OVI46" s="246" t="s">
        <v>79</v>
      </c>
      <c r="OVJ46" s="246"/>
      <c r="OVK46" s="246" t="s">
        <v>79</v>
      </c>
      <c r="OVL46" s="246"/>
      <c r="OVM46" s="246" t="s">
        <v>79</v>
      </c>
      <c r="OVN46" s="246"/>
      <c r="OVO46" s="246" t="s">
        <v>79</v>
      </c>
      <c r="OVP46" s="246"/>
      <c r="OVQ46" s="246" t="s">
        <v>79</v>
      </c>
      <c r="OVR46" s="246"/>
      <c r="OVS46" s="246" t="s">
        <v>79</v>
      </c>
      <c r="OVT46" s="246"/>
      <c r="OVU46" s="246" t="s">
        <v>79</v>
      </c>
      <c r="OVV46" s="246"/>
      <c r="OVW46" s="246" t="s">
        <v>79</v>
      </c>
      <c r="OVX46" s="246"/>
      <c r="OVY46" s="246" t="s">
        <v>79</v>
      </c>
      <c r="OVZ46" s="246"/>
      <c r="OWA46" s="246" t="s">
        <v>79</v>
      </c>
      <c r="OWB46" s="246"/>
      <c r="OWC46" s="246" t="s">
        <v>79</v>
      </c>
      <c r="OWD46" s="246"/>
      <c r="OWE46" s="246" t="s">
        <v>79</v>
      </c>
      <c r="OWF46" s="246"/>
      <c r="OWG46" s="246" t="s">
        <v>79</v>
      </c>
      <c r="OWH46" s="246"/>
      <c r="OWI46" s="246" t="s">
        <v>79</v>
      </c>
      <c r="OWJ46" s="246"/>
      <c r="OWK46" s="246" t="s">
        <v>79</v>
      </c>
      <c r="OWL46" s="246"/>
      <c r="OWM46" s="246" t="s">
        <v>79</v>
      </c>
      <c r="OWN46" s="246"/>
      <c r="OWO46" s="246" t="s">
        <v>79</v>
      </c>
      <c r="OWP46" s="246"/>
      <c r="OWQ46" s="246" t="s">
        <v>79</v>
      </c>
      <c r="OWR46" s="246"/>
      <c r="OWS46" s="246" t="s">
        <v>79</v>
      </c>
      <c r="OWT46" s="246"/>
      <c r="OWU46" s="246" t="s">
        <v>79</v>
      </c>
      <c r="OWV46" s="246"/>
      <c r="OWW46" s="246" t="s">
        <v>79</v>
      </c>
      <c r="OWX46" s="246"/>
      <c r="OWY46" s="246" t="s">
        <v>79</v>
      </c>
      <c r="OWZ46" s="246"/>
      <c r="OXA46" s="246" t="s">
        <v>79</v>
      </c>
      <c r="OXB46" s="246"/>
      <c r="OXC46" s="246" t="s">
        <v>79</v>
      </c>
      <c r="OXD46" s="246"/>
      <c r="OXE46" s="246" t="s">
        <v>79</v>
      </c>
      <c r="OXF46" s="246"/>
      <c r="OXG46" s="246" t="s">
        <v>79</v>
      </c>
      <c r="OXH46" s="246"/>
      <c r="OXI46" s="246" t="s">
        <v>79</v>
      </c>
      <c r="OXJ46" s="246"/>
      <c r="OXK46" s="246" t="s">
        <v>79</v>
      </c>
      <c r="OXL46" s="246"/>
      <c r="OXM46" s="246" t="s">
        <v>79</v>
      </c>
      <c r="OXN46" s="246"/>
      <c r="OXO46" s="246" t="s">
        <v>79</v>
      </c>
      <c r="OXP46" s="246"/>
      <c r="OXQ46" s="246" t="s">
        <v>79</v>
      </c>
      <c r="OXR46" s="246"/>
      <c r="OXS46" s="246" t="s">
        <v>79</v>
      </c>
      <c r="OXT46" s="246"/>
      <c r="OXU46" s="246" t="s">
        <v>79</v>
      </c>
      <c r="OXV46" s="246"/>
      <c r="OXW46" s="246" t="s">
        <v>79</v>
      </c>
      <c r="OXX46" s="246"/>
      <c r="OXY46" s="246" t="s">
        <v>79</v>
      </c>
      <c r="OXZ46" s="246"/>
      <c r="OYA46" s="246" t="s">
        <v>79</v>
      </c>
      <c r="OYB46" s="246"/>
      <c r="OYC46" s="246" t="s">
        <v>79</v>
      </c>
      <c r="OYD46" s="246"/>
      <c r="OYE46" s="246" t="s">
        <v>79</v>
      </c>
      <c r="OYF46" s="246"/>
      <c r="OYG46" s="246" t="s">
        <v>79</v>
      </c>
      <c r="OYH46" s="246"/>
      <c r="OYI46" s="246" t="s">
        <v>79</v>
      </c>
      <c r="OYJ46" s="246"/>
      <c r="OYK46" s="246" t="s">
        <v>79</v>
      </c>
      <c r="OYL46" s="246"/>
      <c r="OYM46" s="246" t="s">
        <v>79</v>
      </c>
      <c r="OYN46" s="246"/>
      <c r="OYO46" s="246" t="s">
        <v>79</v>
      </c>
      <c r="OYP46" s="246"/>
      <c r="OYQ46" s="246" t="s">
        <v>79</v>
      </c>
      <c r="OYR46" s="246"/>
      <c r="OYS46" s="246" t="s">
        <v>79</v>
      </c>
      <c r="OYT46" s="246"/>
      <c r="OYU46" s="246" t="s">
        <v>79</v>
      </c>
      <c r="OYV46" s="246"/>
      <c r="OYW46" s="246" t="s">
        <v>79</v>
      </c>
      <c r="OYX46" s="246"/>
      <c r="OYY46" s="246" t="s">
        <v>79</v>
      </c>
      <c r="OYZ46" s="246"/>
      <c r="OZA46" s="246" t="s">
        <v>79</v>
      </c>
      <c r="OZB46" s="246"/>
      <c r="OZC46" s="246" t="s">
        <v>79</v>
      </c>
      <c r="OZD46" s="246"/>
      <c r="OZE46" s="246" t="s">
        <v>79</v>
      </c>
      <c r="OZF46" s="246"/>
      <c r="OZG46" s="246" t="s">
        <v>79</v>
      </c>
      <c r="OZH46" s="246"/>
      <c r="OZI46" s="246" t="s">
        <v>79</v>
      </c>
      <c r="OZJ46" s="246"/>
      <c r="OZK46" s="246" t="s">
        <v>79</v>
      </c>
      <c r="OZL46" s="246"/>
      <c r="OZM46" s="246" t="s">
        <v>79</v>
      </c>
      <c r="OZN46" s="246"/>
      <c r="OZO46" s="246" t="s">
        <v>79</v>
      </c>
      <c r="OZP46" s="246"/>
      <c r="OZQ46" s="246" t="s">
        <v>79</v>
      </c>
      <c r="OZR46" s="246"/>
      <c r="OZS46" s="246" t="s">
        <v>79</v>
      </c>
      <c r="OZT46" s="246"/>
      <c r="OZU46" s="246" t="s">
        <v>79</v>
      </c>
      <c r="OZV46" s="246"/>
      <c r="OZW46" s="246" t="s">
        <v>79</v>
      </c>
      <c r="OZX46" s="246"/>
      <c r="OZY46" s="246" t="s">
        <v>79</v>
      </c>
      <c r="OZZ46" s="246"/>
      <c r="PAA46" s="246" t="s">
        <v>79</v>
      </c>
      <c r="PAB46" s="246"/>
      <c r="PAC46" s="246" t="s">
        <v>79</v>
      </c>
      <c r="PAD46" s="246"/>
      <c r="PAE46" s="246" t="s">
        <v>79</v>
      </c>
      <c r="PAF46" s="246"/>
      <c r="PAG46" s="246" t="s">
        <v>79</v>
      </c>
      <c r="PAH46" s="246"/>
      <c r="PAI46" s="246" t="s">
        <v>79</v>
      </c>
      <c r="PAJ46" s="246"/>
      <c r="PAK46" s="246" t="s">
        <v>79</v>
      </c>
      <c r="PAL46" s="246"/>
      <c r="PAM46" s="246" t="s">
        <v>79</v>
      </c>
      <c r="PAN46" s="246"/>
      <c r="PAO46" s="246" t="s">
        <v>79</v>
      </c>
      <c r="PAP46" s="246"/>
      <c r="PAQ46" s="246" t="s">
        <v>79</v>
      </c>
      <c r="PAR46" s="246"/>
      <c r="PAS46" s="246" t="s">
        <v>79</v>
      </c>
      <c r="PAT46" s="246"/>
      <c r="PAU46" s="246" t="s">
        <v>79</v>
      </c>
      <c r="PAV46" s="246"/>
      <c r="PAW46" s="246" t="s">
        <v>79</v>
      </c>
      <c r="PAX46" s="246"/>
      <c r="PAY46" s="246" t="s">
        <v>79</v>
      </c>
      <c r="PAZ46" s="246"/>
      <c r="PBA46" s="246" t="s">
        <v>79</v>
      </c>
      <c r="PBB46" s="246"/>
      <c r="PBC46" s="246" t="s">
        <v>79</v>
      </c>
      <c r="PBD46" s="246"/>
      <c r="PBE46" s="246" t="s">
        <v>79</v>
      </c>
      <c r="PBF46" s="246"/>
      <c r="PBG46" s="246" t="s">
        <v>79</v>
      </c>
      <c r="PBH46" s="246"/>
      <c r="PBI46" s="246" t="s">
        <v>79</v>
      </c>
      <c r="PBJ46" s="246"/>
      <c r="PBK46" s="246" t="s">
        <v>79</v>
      </c>
      <c r="PBL46" s="246"/>
      <c r="PBM46" s="246" t="s">
        <v>79</v>
      </c>
      <c r="PBN46" s="246"/>
      <c r="PBO46" s="246" t="s">
        <v>79</v>
      </c>
      <c r="PBP46" s="246"/>
      <c r="PBQ46" s="246" t="s">
        <v>79</v>
      </c>
      <c r="PBR46" s="246"/>
      <c r="PBS46" s="246" t="s">
        <v>79</v>
      </c>
      <c r="PBT46" s="246"/>
      <c r="PBU46" s="246" t="s">
        <v>79</v>
      </c>
      <c r="PBV46" s="246"/>
      <c r="PBW46" s="246" t="s">
        <v>79</v>
      </c>
      <c r="PBX46" s="246"/>
      <c r="PBY46" s="246" t="s">
        <v>79</v>
      </c>
      <c r="PBZ46" s="246"/>
      <c r="PCA46" s="246" t="s">
        <v>79</v>
      </c>
      <c r="PCB46" s="246"/>
      <c r="PCC46" s="246" t="s">
        <v>79</v>
      </c>
      <c r="PCD46" s="246"/>
      <c r="PCE46" s="246" t="s">
        <v>79</v>
      </c>
      <c r="PCF46" s="246"/>
      <c r="PCG46" s="246" t="s">
        <v>79</v>
      </c>
      <c r="PCH46" s="246"/>
      <c r="PCI46" s="246" t="s">
        <v>79</v>
      </c>
      <c r="PCJ46" s="246"/>
      <c r="PCK46" s="246" t="s">
        <v>79</v>
      </c>
      <c r="PCL46" s="246"/>
      <c r="PCM46" s="246" t="s">
        <v>79</v>
      </c>
      <c r="PCN46" s="246"/>
      <c r="PCO46" s="246" t="s">
        <v>79</v>
      </c>
      <c r="PCP46" s="246"/>
      <c r="PCQ46" s="246" t="s">
        <v>79</v>
      </c>
      <c r="PCR46" s="246"/>
      <c r="PCS46" s="246" t="s">
        <v>79</v>
      </c>
      <c r="PCT46" s="246"/>
      <c r="PCU46" s="246" t="s">
        <v>79</v>
      </c>
      <c r="PCV46" s="246"/>
      <c r="PCW46" s="246" t="s">
        <v>79</v>
      </c>
      <c r="PCX46" s="246"/>
      <c r="PCY46" s="246" t="s">
        <v>79</v>
      </c>
      <c r="PCZ46" s="246"/>
      <c r="PDA46" s="246" t="s">
        <v>79</v>
      </c>
      <c r="PDB46" s="246"/>
      <c r="PDC46" s="246" t="s">
        <v>79</v>
      </c>
      <c r="PDD46" s="246"/>
      <c r="PDE46" s="246" t="s">
        <v>79</v>
      </c>
      <c r="PDF46" s="246"/>
      <c r="PDG46" s="246" t="s">
        <v>79</v>
      </c>
      <c r="PDH46" s="246"/>
      <c r="PDI46" s="246" t="s">
        <v>79</v>
      </c>
      <c r="PDJ46" s="246"/>
      <c r="PDK46" s="246" t="s">
        <v>79</v>
      </c>
      <c r="PDL46" s="246"/>
      <c r="PDM46" s="246" t="s">
        <v>79</v>
      </c>
      <c r="PDN46" s="246"/>
      <c r="PDO46" s="246" t="s">
        <v>79</v>
      </c>
      <c r="PDP46" s="246"/>
      <c r="PDQ46" s="246" t="s">
        <v>79</v>
      </c>
      <c r="PDR46" s="246"/>
      <c r="PDS46" s="246" t="s">
        <v>79</v>
      </c>
      <c r="PDT46" s="246"/>
      <c r="PDU46" s="246" t="s">
        <v>79</v>
      </c>
      <c r="PDV46" s="246"/>
      <c r="PDW46" s="246" t="s">
        <v>79</v>
      </c>
      <c r="PDX46" s="246"/>
      <c r="PDY46" s="246" t="s">
        <v>79</v>
      </c>
      <c r="PDZ46" s="246"/>
      <c r="PEA46" s="246" t="s">
        <v>79</v>
      </c>
      <c r="PEB46" s="246"/>
      <c r="PEC46" s="246" t="s">
        <v>79</v>
      </c>
      <c r="PED46" s="246"/>
      <c r="PEE46" s="246" t="s">
        <v>79</v>
      </c>
      <c r="PEF46" s="246"/>
      <c r="PEG46" s="246" t="s">
        <v>79</v>
      </c>
      <c r="PEH46" s="246"/>
      <c r="PEI46" s="246" t="s">
        <v>79</v>
      </c>
      <c r="PEJ46" s="246"/>
      <c r="PEK46" s="246" t="s">
        <v>79</v>
      </c>
      <c r="PEL46" s="246"/>
      <c r="PEM46" s="246" t="s">
        <v>79</v>
      </c>
      <c r="PEN46" s="246"/>
      <c r="PEO46" s="246" t="s">
        <v>79</v>
      </c>
      <c r="PEP46" s="246"/>
      <c r="PEQ46" s="246" t="s">
        <v>79</v>
      </c>
      <c r="PER46" s="246"/>
      <c r="PES46" s="246" t="s">
        <v>79</v>
      </c>
      <c r="PET46" s="246"/>
      <c r="PEU46" s="246" t="s">
        <v>79</v>
      </c>
      <c r="PEV46" s="246"/>
      <c r="PEW46" s="246" t="s">
        <v>79</v>
      </c>
      <c r="PEX46" s="246"/>
      <c r="PEY46" s="246" t="s">
        <v>79</v>
      </c>
      <c r="PEZ46" s="246"/>
      <c r="PFA46" s="246" t="s">
        <v>79</v>
      </c>
      <c r="PFB46" s="246"/>
      <c r="PFC46" s="246" t="s">
        <v>79</v>
      </c>
      <c r="PFD46" s="246"/>
      <c r="PFE46" s="246" t="s">
        <v>79</v>
      </c>
      <c r="PFF46" s="246"/>
      <c r="PFG46" s="246" t="s">
        <v>79</v>
      </c>
      <c r="PFH46" s="246"/>
      <c r="PFI46" s="246" t="s">
        <v>79</v>
      </c>
      <c r="PFJ46" s="246"/>
      <c r="PFK46" s="246" t="s">
        <v>79</v>
      </c>
      <c r="PFL46" s="246"/>
      <c r="PFM46" s="246" t="s">
        <v>79</v>
      </c>
      <c r="PFN46" s="246"/>
      <c r="PFO46" s="246" t="s">
        <v>79</v>
      </c>
      <c r="PFP46" s="246"/>
      <c r="PFQ46" s="246" t="s">
        <v>79</v>
      </c>
      <c r="PFR46" s="246"/>
      <c r="PFS46" s="246" t="s">
        <v>79</v>
      </c>
      <c r="PFT46" s="246"/>
      <c r="PFU46" s="246" t="s">
        <v>79</v>
      </c>
      <c r="PFV46" s="246"/>
      <c r="PFW46" s="246" t="s">
        <v>79</v>
      </c>
      <c r="PFX46" s="246"/>
      <c r="PFY46" s="246" t="s">
        <v>79</v>
      </c>
      <c r="PFZ46" s="246"/>
      <c r="PGA46" s="246" t="s">
        <v>79</v>
      </c>
      <c r="PGB46" s="246"/>
      <c r="PGC46" s="246" t="s">
        <v>79</v>
      </c>
      <c r="PGD46" s="246"/>
      <c r="PGE46" s="246" t="s">
        <v>79</v>
      </c>
      <c r="PGF46" s="246"/>
      <c r="PGG46" s="246" t="s">
        <v>79</v>
      </c>
      <c r="PGH46" s="246"/>
      <c r="PGI46" s="246" t="s">
        <v>79</v>
      </c>
      <c r="PGJ46" s="246"/>
      <c r="PGK46" s="246" t="s">
        <v>79</v>
      </c>
      <c r="PGL46" s="246"/>
      <c r="PGM46" s="246" t="s">
        <v>79</v>
      </c>
      <c r="PGN46" s="246"/>
      <c r="PGO46" s="246" t="s">
        <v>79</v>
      </c>
      <c r="PGP46" s="246"/>
      <c r="PGQ46" s="246" t="s">
        <v>79</v>
      </c>
      <c r="PGR46" s="246"/>
      <c r="PGS46" s="246" t="s">
        <v>79</v>
      </c>
      <c r="PGT46" s="246"/>
      <c r="PGU46" s="246" t="s">
        <v>79</v>
      </c>
      <c r="PGV46" s="246"/>
      <c r="PGW46" s="246" t="s">
        <v>79</v>
      </c>
      <c r="PGX46" s="246"/>
      <c r="PGY46" s="246" t="s">
        <v>79</v>
      </c>
      <c r="PGZ46" s="246"/>
      <c r="PHA46" s="246" t="s">
        <v>79</v>
      </c>
      <c r="PHB46" s="246"/>
      <c r="PHC46" s="246" t="s">
        <v>79</v>
      </c>
      <c r="PHD46" s="246"/>
      <c r="PHE46" s="246" t="s">
        <v>79</v>
      </c>
      <c r="PHF46" s="246"/>
      <c r="PHG46" s="246" t="s">
        <v>79</v>
      </c>
      <c r="PHH46" s="246"/>
      <c r="PHI46" s="246" t="s">
        <v>79</v>
      </c>
      <c r="PHJ46" s="246"/>
      <c r="PHK46" s="246" t="s">
        <v>79</v>
      </c>
      <c r="PHL46" s="246"/>
      <c r="PHM46" s="246" t="s">
        <v>79</v>
      </c>
      <c r="PHN46" s="246"/>
      <c r="PHO46" s="246" t="s">
        <v>79</v>
      </c>
      <c r="PHP46" s="246"/>
      <c r="PHQ46" s="246" t="s">
        <v>79</v>
      </c>
      <c r="PHR46" s="246"/>
      <c r="PHS46" s="246" t="s">
        <v>79</v>
      </c>
      <c r="PHT46" s="246"/>
      <c r="PHU46" s="246" t="s">
        <v>79</v>
      </c>
      <c r="PHV46" s="246"/>
      <c r="PHW46" s="246" t="s">
        <v>79</v>
      </c>
      <c r="PHX46" s="246"/>
      <c r="PHY46" s="246" t="s">
        <v>79</v>
      </c>
      <c r="PHZ46" s="246"/>
      <c r="PIA46" s="246" t="s">
        <v>79</v>
      </c>
      <c r="PIB46" s="246"/>
      <c r="PIC46" s="246" t="s">
        <v>79</v>
      </c>
      <c r="PID46" s="246"/>
      <c r="PIE46" s="246" t="s">
        <v>79</v>
      </c>
      <c r="PIF46" s="246"/>
      <c r="PIG46" s="246" t="s">
        <v>79</v>
      </c>
      <c r="PIH46" s="246"/>
      <c r="PII46" s="246" t="s">
        <v>79</v>
      </c>
      <c r="PIJ46" s="246"/>
      <c r="PIK46" s="246" t="s">
        <v>79</v>
      </c>
      <c r="PIL46" s="246"/>
      <c r="PIM46" s="246" t="s">
        <v>79</v>
      </c>
      <c r="PIN46" s="246"/>
      <c r="PIO46" s="246" t="s">
        <v>79</v>
      </c>
      <c r="PIP46" s="246"/>
      <c r="PIQ46" s="246" t="s">
        <v>79</v>
      </c>
      <c r="PIR46" s="246"/>
      <c r="PIS46" s="246" t="s">
        <v>79</v>
      </c>
      <c r="PIT46" s="246"/>
      <c r="PIU46" s="246" t="s">
        <v>79</v>
      </c>
      <c r="PIV46" s="246"/>
      <c r="PIW46" s="246" t="s">
        <v>79</v>
      </c>
      <c r="PIX46" s="246"/>
      <c r="PIY46" s="246" t="s">
        <v>79</v>
      </c>
      <c r="PIZ46" s="246"/>
      <c r="PJA46" s="246" t="s">
        <v>79</v>
      </c>
      <c r="PJB46" s="246"/>
      <c r="PJC46" s="246" t="s">
        <v>79</v>
      </c>
      <c r="PJD46" s="246"/>
      <c r="PJE46" s="246" t="s">
        <v>79</v>
      </c>
      <c r="PJF46" s="246"/>
      <c r="PJG46" s="246" t="s">
        <v>79</v>
      </c>
      <c r="PJH46" s="246"/>
      <c r="PJI46" s="246" t="s">
        <v>79</v>
      </c>
      <c r="PJJ46" s="246"/>
      <c r="PJK46" s="246" t="s">
        <v>79</v>
      </c>
      <c r="PJL46" s="246"/>
      <c r="PJM46" s="246" t="s">
        <v>79</v>
      </c>
      <c r="PJN46" s="246"/>
      <c r="PJO46" s="246" t="s">
        <v>79</v>
      </c>
      <c r="PJP46" s="246"/>
      <c r="PJQ46" s="246" t="s">
        <v>79</v>
      </c>
      <c r="PJR46" s="246"/>
      <c r="PJS46" s="246" t="s">
        <v>79</v>
      </c>
      <c r="PJT46" s="246"/>
      <c r="PJU46" s="246" t="s">
        <v>79</v>
      </c>
      <c r="PJV46" s="246"/>
      <c r="PJW46" s="246" t="s">
        <v>79</v>
      </c>
      <c r="PJX46" s="246"/>
      <c r="PJY46" s="246" t="s">
        <v>79</v>
      </c>
      <c r="PJZ46" s="246"/>
      <c r="PKA46" s="246" t="s">
        <v>79</v>
      </c>
      <c r="PKB46" s="246"/>
      <c r="PKC46" s="246" t="s">
        <v>79</v>
      </c>
      <c r="PKD46" s="246"/>
      <c r="PKE46" s="246" t="s">
        <v>79</v>
      </c>
      <c r="PKF46" s="246"/>
      <c r="PKG46" s="246" t="s">
        <v>79</v>
      </c>
      <c r="PKH46" s="246"/>
      <c r="PKI46" s="246" t="s">
        <v>79</v>
      </c>
      <c r="PKJ46" s="246"/>
      <c r="PKK46" s="246" t="s">
        <v>79</v>
      </c>
      <c r="PKL46" s="246"/>
      <c r="PKM46" s="246" t="s">
        <v>79</v>
      </c>
      <c r="PKN46" s="246"/>
      <c r="PKO46" s="246" t="s">
        <v>79</v>
      </c>
      <c r="PKP46" s="246"/>
      <c r="PKQ46" s="246" t="s">
        <v>79</v>
      </c>
      <c r="PKR46" s="246"/>
      <c r="PKS46" s="246" t="s">
        <v>79</v>
      </c>
      <c r="PKT46" s="246"/>
      <c r="PKU46" s="246" t="s">
        <v>79</v>
      </c>
      <c r="PKV46" s="246"/>
      <c r="PKW46" s="246" t="s">
        <v>79</v>
      </c>
      <c r="PKX46" s="246"/>
      <c r="PKY46" s="246" t="s">
        <v>79</v>
      </c>
      <c r="PKZ46" s="246"/>
      <c r="PLA46" s="246" t="s">
        <v>79</v>
      </c>
      <c r="PLB46" s="246"/>
      <c r="PLC46" s="246" t="s">
        <v>79</v>
      </c>
      <c r="PLD46" s="246"/>
      <c r="PLE46" s="246" t="s">
        <v>79</v>
      </c>
      <c r="PLF46" s="246"/>
      <c r="PLG46" s="246" t="s">
        <v>79</v>
      </c>
      <c r="PLH46" s="246"/>
      <c r="PLI46" s="246" t="s">
        <v>79</v>
      </c>
      <c r="PLJ46" s="246"/>
      <c r="PLK46" s="246" t="s">
        <v>79</v>
      </c>
      <c r="PLL46" s="246"/>
      <c r="PLM46" s="246" t="s">
        <v>79</v>
      </c>
      <c r="PLN46" s="246"/>
      <c r="PLO46" s="246" t="s">
        <v>79</v>
      </c>
      <c r="PLP46" s="246"/>
      <c r="PLQ46" s="246" t="s">
        <v>79</v>
      </c>
      <c r="PLR46" s="246"/>
      <c r="PLS46" s="246" t="s">
        <v>79</v>
      </c>
      <c r="PLT46" s="246"/>
      <c r="PLU46" s="246" t="s">
        <v>79</v>
      </c>
      <c r="PLV46" s="246"/>
      <c r="PLW46" s="246" t="s">
        <v>79</v>
      </c>
      <c r="PLX46" s="246"/>
      <c r="PLY46" s="246" t="s">
        <v>79</v>
      </c>
      <c r="PLZ46" s="246"/>
      <c r="PMA46" s="246" t="s">
        <v>79</v>
      </c>
      <c r="PMB46" s="246"/>
      <c r="PMC46" s="246" t="s">
        <v>79</v>
      </c>
      <c r="PMD46" s="246"/>
      <c r="PME46" s="246" t="s">
        <v>79</v>
      </c>
      <c r="PMF46" s="246"/>
      <c r="PMG46" s="246" t="s">
        <v>79</v>
      </c>
      <c r="PMH46" s="246"/>
      <c r="PMI46" s="246" t="s">
        <v>79</v>
      </c>
      <c r="PMJ46" s="246"/>
      <c r="PMK46" s="246" t="s">
        <v>79</v>
      </c>
      <c r="PML46" s="246"/>
      <c r="PMM46" s="246" t="s">
        <v>79</v>
      </c>
      <c r="PMN46" s="246"/>
      <c r="PMO46" s="246" t="s">
        <v>79</v>
      </c>
      <c r="PMP46" s="246"/>
      <c r="PMQ46" s="246" t="s">
        <v>79</v>
      </c>
      <c r="PMR46" s="246"/>
      <c r="PMS46" s="246" t="s">
        <v>79</v>
      </c>
      <c r="PMT46" s="246"/>
      <c r="PMU46" s="246" t="s">
        <v>79</v>
      </c>
      <c r="PMV46" s="246"/>
      <c r="PMW46" s="246" t="s">
        <v>79</v>
      </c>
      <c r="PMX46" s="246"/>
      <c r="PMY46" s="246" t="s">
        <v>79</v>
      </c>
      <c r="PMZ46" s="246"/>
      <c r="PNA46" s="246" t="s">
        <v>79</v>
      </c>
      <c r="PNB46" s="246"/>
      <c r="PNC46" s="246" t="s">
        <v>79</v>
      </c>
      <c r="PND46" s="246"/>
      <c r="PNE46" s="246" t="s">
        <v>79</v>
      </c>
      <c r="PNF46" s="246"/>
      <c r="PNG46" s="246" t="s">
        <v>79</v>
      </c>
      <c r="PNH46" s="246"/>
      <c r="PNI46" s="246" t="s">
        <v>79</v>
      </c>
      <c r="PNJ46" s="246"/>
      <c r="PNK46" s="246" t="s">
        <v>79</v>
      </c>
      <c r="PNL46" s="246"/>
      <c r="PNM46" s="246" t="s">
        <v>79</v>
      </c>
      <c r="PNN46" s="246"/>
      <c r="PNO46" s="246" t="s">
        <v>79</v>
      </c>
      <c r="PNP46" s="246"/>
      <c r="PNQ46" s="246" t="s">
        <v>79</v>
      </c>
      <c r="PNR46" s="246"/>
      <c r="PNS46" s="246" t="s">
        <v>79</v>
      </c>
      <c r="PNT46" s="246"/>
      <c r="PNU46" s="246" t="s">
        <v>79</v>
      </c>
      <c r="PNV46" s="246"/>
      <c r="PNW46" s="246" t="s">
        <v>79</v>
      </c>
      <c r="PNX46" s="246"/>
      <c r="PNY46" s="246" t="s">
        <v>79</v>
      </c>
      <c r="PNZ46" s="246"/>
      <c r="POA46" s="246" t="s">
        <v>79</v>
      </c>
      <c r="POB46" s="246"/>
      <c r="POC46" s="246" t="s">
        <v>79</v>
      </c>
      <c r="POD46" s="246"/>
      <c r="POE46" s="246" t="s">
        <v>79</v>
      </c>
      <c r="POF46" s="246"/>
      <c r="POG46" s="246" t="s">
        <v>79</v>
      </c>
      <c r="POH46" s="246"/>
      <c r="POI46" s="246" t="s">
        <v>79</v>
      </c>
      <c r="POJ46" s="246"/>
      <c r="POK46" s="246" t="s">
        <v>79</v>
      </c>
      <c r="POL46" s="246"/>
      <c r="POM46" s="246" t="s">
        <v>79</v>
      </c>
      <c r="PON46" s="246"/>
      <c r="POO46" s="246" t="s">
        <v>79</v>
      </c>
      <c r="POP46" s="246"/>
      <c r="POQ46" s="246" t="s">
        <v>79</v>
      </c>
      <c r="POR46" s="246"/>
      <c r="POS46" s="246" t="s">
        <v>79</v>
      </c>
      <c r="POT46" s="246"/>
      <c r="POU46" s="246" t="s">
        <v>79</v>
      </c>
      <c r="POV46" s="246"/>
      <c r="POW46" s="246" t="s">
        <v>79</v>
      </c>
      <c r="POX46" s="246"/>
      <c r="POY46" s="246" t="s">
        <v>79</v>
      </c>
      <c r="POZ46" s="246"/>
      <c r="PPA46" s="246" t="s">
        <v>79</v>
      </c>
      <c r="PPB46" s="246"/>
      <c r="PPC46" s="246" t="s">
        <v>79</v>
      </c>
      <c r="PPD46" s="246"/>
      <c r="PPE46" s="246" t="s">
        <v>79</v>
      </c>
      <c r="PPF46" s="246"/>
      <c r="PPG46" s="246" t="s">
        <v>79</v>
      </c>
      <c r="PPH46" s="246"/>
      <c r="PPI46" s="246" t="s">
        <v>79</v>
      </c>
      <c r="PPJ46" s="246"/>
      <c r="PPK46" s="246" t="s">
        <v>79</v>
      </c>
      <c r="PPL46" s="246"/>
      <c r="PPM46" s="246" t="s">
        <v>79</v>
      </c>
      <c r="PPN46" s="246"/>
      <c r="PPO46" s="246" t="s">
        <v>79</v>
      </c>
      <c r="PPP46" s="246"/>
      <c r="PPQ46" s="246" t="s">
        <v>79</v>
      </c>
      <c r="PPR46" s="246"/>
      <c r="PPS46" s="246" t="s">
        <v>79</v>
      </c>
      <c r="PPT46" s="246"/>
      <c r="PPU46" s="246" t="s">
        <v>79</v>
      </c>
      <c r="PPV46" s="246"/>
      <c r="PPW46" s="246" t="s">
        <v>79</v>
      </c>
      <c r="PPX46" s="246"/>
      <c r="PPY46" s="246" t="s">
        <v>79</v>
      </c>
      <c r="PPZ46" s="246"/>
      <c r="PQA46" s="246" t="s">
        <v>79</v>
      </c>
      <c r="PQB46" s="246"/>
      <c r="PQC46" s="246" t="s">
        <v>79</v>
      </c>
      <c r="PQD46" s="246"/>
      <c r="PQE46" s="246" t="s">
        <v>79</v>
      </c>
      <c r="PQF46" s="246"/>
      <c r="PQG46" s="246" t="s">
        <v>79</v>
      </c>
      <c r="PQH46" s="246"/>
      <c r="PQI46" s="246" t="s">
        <v>79</v>
      </c>
      <c r="PQJ46" s="246"/>
      <c r="PQK46" s="246" t="s">
        <v>79</v>
      </c>
      <c r="PQL46" s="246"/>
      <c r="PQM46" s="246" t="s">
        <v>79</v>
      </c>
      <c r="PQN46" s="246"/>
      <c r="PQO46" s="246" t="s">
        <v>79</v>
      </c>
      <c r="PQP46" s="246"/>
      <c r="PQQ46" s="246" t="s">
        <v>79</v>
      </c>
      <c r="PQR46" s="246"/>
      <c r="PQS46" s="246" t="s">
        <v>79</v>
      </c>
      <c r="PQT46" s="246"/>
      <c r="PQU46" s="246" t="s">
        <v>79</v>
      </c>
      <c r="PQV46" s="246"/>
      <c r="PQW46" s="246" t="s">
        <v>79</v>
      </c>
      <c r="PQX46" s="246"/>
      <c r="PQY46" s="246" t="s">
        <v>79</v>
      </c>
      <c r="PQZ46" s="246"/>
      <c r="PRA46" s="246" t="s">
        <v>79</v>
      </c>
      <c r="PRB46" s="246"/>
      <c r="PRC46" s="246" t="s">
        <v>79</v>
      </c>
      <c r="PRD46" s="246"/>
      <c r="PRE46" s="246" t="s">
        <v>79</v>
      </c>
      <c r="PRF46" s="246"/>
      <c r="PRG46" s="246" t="s">
        <v>79</v>
      </c>
      <c r="PRH46" s="246"/>
      <c r="PRI46" s="246" t="s">
        <v>79</v>
      </c>
      <c r="PRJ46" s="246"/>
      <c r="PRK46" s="246" t="s">
        <v>79</v>
      </c>
      <c r="PRL46" s="246"/>
      <c r="PRM46" s="246" t="s">
        <v>79</v>
      </c>
      <c r="PRN46" s="246"/>
      <c r="PRO46" s="246" t="s">
        <v>79</v>
      </c>
      <c r="PRP46" s="246"/>
      <c r="PRQ46" s="246" t="s">
        <v>79</v>
      </c>
      <c r="PRR46" s="246"/>
      <c r="PRS46" s="246" t="s">
        <v>79</v>
      </c>
      <c r="PRT46" s="246"/>
      <c r="PRU46" s="246" t="s">
        <v>79</v>
      </c>
      <c r="PRV46" s="246"/>
      <c r="PRW46" s="246" t="s">
        <v>79</v>
      </c>
      <c r="PRX46" s="246"/>
      <c r="PRY46" s="246" t="s">
        <v>79</v>
      </c>
      <c r="PRZ46" s="246"/>
      <c r="PSA46" s="246" t="s">
        <v>79</v>
      </c>
      <c r="PSB46" s="246"/>
      <c r="PSC46" s="246" t="s">
        <v>79</v>
      </c>
      <c r="PSD46" s="246"/>
      <c r="PSE46" s="246" t="s">
        <v>79</v>
      </c>
      <c r="PSF46" s="246"/>
      <c r="PSG46" s="246" t="s">
        <v>79</v>
      </c>
      <c r="PSH46" s="246"/>
      <c r="PSI46" s="246" t="s">
        <v>79</v>
      </c>
      <c r="PSJ46" s="246"/>
      <c r="PSK46" s="246" t="s">
        <v>79</v>
      </c>
      <c r="PSL46" s="246"/>
      <c r="PSM46" s="246" t="s">
        <v>79</v>
      </c>
      <c r="PSN46" s="246"/>
      <c r="PSO46" s="246" t="s">
        <v>79</v>
      </c>
      <c r="PSP46" s="246"/>
      <c r="PSQ46" s="246" t="s">
        <v>79</v>
      </c>
      <c r="PSR46" s="246"/>
      <c r="PSS46" s="246" t="s">
        <v>79</v>
      </c>
      <c r="PST46" s="246"/>
      <c r="PSU46" s="246" t="s">
        <v>79</v>
      </c>
      <c r="PSV46" s="246"/>
      <c r="PSW46" s="246" t="s">
        <v>79</v>
      </c>
      <c r="PSX46" s="246"/>
      <c r="PSY46" s="246" t="s">
        <v>79</v>
      </c>
      <c r="PSZ46" s="246"/>
      <c r="PTA46" s="246" t="s">
        <v>79</v>
      </c>
      <c r="PTB46" s="246"/>
      <c r="PTC46" s="246" t="s">
        <v>79</v>
      </c>
      <c r="PTD46" s="246"/>
      <c r="PTE46" s="246" t="s">
        <v>79</v>
      </c>
      <c r="PTF46" s="246"/>
      <c r="PTG46" s="246" t="s">
        <v>79</v>
      </c>
      <c r="PTH46" s="246"/>
      <c r="PTI46" s="246" t="s">
        <v>79</v>
      </c>
      <c r="PTJ46" s="246"/>
      <c r="PTK46" s="246" t="s">
        <v>79</v>
      </c>
      <c r="PTL46" s="246"/>
      <c r="PTM46" s="246" t="s">
        <v>79</v>
      </c>
      <c r="PTN46" s="246"/>
      <c r="PTO46" s="246" t="s">
        <v>79</v>
      </c>
      <c r="PTP46" s="246"/>
      <c r="PTQ46" s="246" t="s">
        <v>79</v>
      </c>
      <c r="PTR46" s="246"/>
      <c r="PTS46" s="246" t="s">
        <v>79</v>
      </c>
      <c r="PTT46" s="246"/>
      <c r="PTU46" s="246" t="s">
        <v>79</v>
      </c>
      <c r="PTV46" s="246"/>
      <c r="PTW46" s="246" t="s">
        <v>79</v>
      </c>
      <c r="PTX46" s="246"/>
      <c r="PTY46" s="246" t="s">
        <v>79</v>
      </c>
      <c r="PTZ46" s="246"/>
      <c r="PUA46" s="246" t="s">
        <v>79</v>
      </c>
      <c r="PUB46" s="246"/>
      <c r="PUC46" s="246" t="s">
        <v>79</v>
      </c>
      <c r="PUD46" s="246"/>
      <c r="PUE46" s="246" t="s">
        <v>79</v>
      </c>
      <c r="PUF46" s="246"/>
      <c r="PUG46" s="246" t="s">
        <v>79</v>
      </c>
      <c r="PUH46" s="246"/>
      <c r="PUI46" s="246" t="s">
        <v>79</v>
      </c>
      <c r="PUJ46" s="246"/>
      <c r="PUK46" s="246" t="s">
        <v>79</v>
      </c>
      <c r="PUL46" s="246"/>
      <c r="PUM46" s="246" t="s">
        <v>79</v>
      </c>
      <c r="PUN46" s="246"/>
      <c r="PUO46" s="246" t="s">
        <v>79</v>
      </c>
      <c r="PUP46" s="246"/>
      <c r="PUQ46" s="246" t="s">
        <v>79</v>
      </c>
      <c r="PUR46" s="246"/>
      <c r="PUS46" s="246" t="s">
        <v>79</v>
      </c>
      <c r="PUT46" s="246"/>
      <c r="PUU46" s="246" t="s">
        <v>79</v>
      </c>
      <c r="PUV46" s="246"/>
      <c r="PUW46" s="246" t="s">
        <v>79</v>
      </c>
      <c r="PUX46" s="246"/>
      <c r="PUY46" s="246" t="s">
        <v>79</v>
      </c>
      <c r="PUZ46" s="246"/>
      <c r="PVA46" s="246" t="s">
        <v>79</v>
      </c>
      <c r="PVB46" s="246"/>
      <c r="PVC46" s="246" t="s">
        <v>79</v>
      </c>
      <c r="PVD46" s="246"/>
      <c r="PVE46" s="246" t="s">
        <v>79</v>
      </c>
      <c r="PVF46" s="246"/>
      <c r="PVG46" s="246" t="s">
        <v>79</v>
      </c>
      <c r="PVH46" s="246"/>
      <c r="PVI46" s="246" t="s">
        <v>79</v>
      </c>
      <c r="PVJ46" s="246"/>
      <c r="PVK46" s="246" t="s">
        <v>79</v>
      </c>
      <c r="PVL46" s="246"/>
      <c r="PVM46" s="246" t="s">
        <v>79</v>
      </c>
      <c r="PVN46" s="246"/>
      <c r="PVO46" s="246" t="s">
        <v>79</v>
      </c>
      <c r="PVP46" s="246"/>
      <c r="PVQ46" s="246" t="s">
        <v>79</v>
      </c>
      <c r="PVR46" s="246"/>
      <c r="PVS46" s="246" t="s">
        <v>79</v>
      </c>
      <c r="PVT46" s="246"/>
      <c r="PVU46" s="246" t="s">
        <v>79</v>
      </c>
      <c r="PVV46" s="246"/>
      <c r="PVW46" s="246" t="s">
        <v>79</v>
      </c>
      <c r="PVX46" s="246"/>
      <c r="PVY46" s="246" t="s">
        <v>79</v>
      </c>
      <c r="PVZ46" s="246"/>
      <c r="PWA46" s="246" t="s">
        <v>79</v>
      </c>
      <c r="PWB46" s="246"/>
      <c r="PWC46" s="246" t="s">
        <v>79</v>
      </c>
      <c r="PWD46" s="246"/>
      <c r="PWE46" s="246" t="s">
        <v>79</v>
      </c>
      <c r="PWF46" s="246"/>
      <c r="PWG46" s="246" t="s">
        <v>79</v>
      </c>
      <c r="PWH46" s="246"/>
      <c r="PWI46" s="246" t="s">
        <v>79</v>
      </c>
      <c r="PWJ46" s="246"/>
      <c r="PWK46" s="246" t="s">
        <v>79</v>
      </c>
      <c r="PWL46" s="246"/>
      <c r="PWM46" s="246" t="s">
        <v>79</v>
      </c>
      <c r="PWN46" s="246"/>
      <c r="PWO46" s="246" t="s">
        <v>79</v>
      </c>
      <c r="PWP46" s="246"/>
      <c r="PWQ46" s="246" t="s">
        <v>79</v>
      </c>
      <c r="PWR46" s="246"/>
      <c r="PWS46" s="246" t="s">
        <v>79</v>
      </c>
      <c r="PWT46" s="246"/>
      <c r="PWU46" s="246" t="s">
        <v>79</v>
      </c>
      <c r="PWV46" s="246"/>
      <c r="PWW46" s="246" t="s">
        <v>79</v>
      </c>
      <c r="PWX46" s="246"/>
      <c r="PWY46" s="246" t="s">
        <v>79</v>
      </c>
      <c r="PWZ46" s="246"/>
      <c r="PXA46" s="246" t="s">
        <v>79</v>
      </c>
      <c r="PXB46" s="246"/>
      <c r="PXC46" s="246" t="s">
        <v>79</v>
      </c>
      <c r="PXD46" s="246"/>
      <c r="PXE46" s="246" t="s">
        <v>79</v>
      </c>
      <c r="PXF46" s="246"/>
      <c r="PXG46" s="246" t="s">
        <v>79</v>
      </c>
      <c r="PXH46" s="246"/>
      <c r="PXI46" s="246" t="s">
        <v>79</v>
      </c>
      <c r="PXJ46" s="246"/>
      <c r="PXK46" s="246" t="s">
        <v>79</v>
      </c>
      <c r="PXL46" s="246"/>
      <c r="PXM46" s="246" t="s">
        <v>79</v>
      </c>
      <c r="PXN46" s="246"/>
      <c r="PXO46" s="246" t="s">
        <v>79</v>
      </c>
      <c r="PXP46" s="246"/>
      <c r="PXQ46" s="246" t="s">
        <v>79</v>
      </c>
      <c r="PXR46" s="246"/>
      <c r="PXS46" s="246" t="s">
        <v>79</v>
      </c>
      <c r="PXT46" s="246"/>
      <c r="PXU46" s="246" t="s">
        <v>79</v>
      </c>
      <c r="PXV46" s="246"/>
      <c r="PXW46" s="246" t="s">
        <v>79</v>
      </c>
      <c r="PXX46" s="246"/>
      <c r="PXY46" s="246" t="s">
        <v>79</v>
      </c>
      <c r="PXZ46" s="246"/>
      <c r="PYA46" s="246" t="s">
        <v>79</v>
      </c>
      <c r="PYB46" s="246"/>
      <c r="PYC46" s="246" t="s">
        <v>79</v>
      </c>
      <c r="PYD46" s="246"/>
      <c r="PYE46" s="246" t="s">
        <v>79</v>
      </c>
      <c r="PYF46" s="246"/>
      <c r="PYG46" s="246" t="s">
        <v>79</v>
      </c>
      <c r="PYH46" s="246"/>
      <c r="PYI46" s="246" t="s">
        <v>79</v>
      </c>
      <c r="PYJ46" s="246"/>
      <c r="PYK46" s="246" t="s">
        <v>79</v>
      </c>
      <c r="PYL46" s="246"/>
      <c r="PYM46" s="246" t="s">
        <v>79</v>
      </c>
      <c r="PYN46" s="246"/>
      <c r="PYO46" s="246" t="s">
        <v>79</v>
      </c>
      <c r="PYP46" s="246"/>
      <c r="PYQ46" s="246" t="s">
        <v>79</v>
      </c>
      <c r="PYR46" s="246"/>
      <c r="PYS46" s="246" t="s">
        <v>79</v>
      </c>
      <c r="PYT46" s="246"/>
      <c r="PYU46" s="246" t="s">
        <v>79</v>
      </c>
      <c r="PYV46" s="246"/>
      <c r="PYW46" s="246" t="s">
        <v>79</v>
      </c>
      <c r="PYX46" s="246"/>
      <c r="PYY46" s="246" t="s">
        <v>79</v>
      </c>
      <c r="PYZ46" s="246"/>
      <c r="PZA46" s="246" t="s">
        <v>79</v>
      </c>
      <c r="PZB46" s="246"/>
      <c r="PZC46" s="246" t="s">
        <v>79</v>
      </c>
      <c r="PZD46" s="246"/>
      <c r="PZE46" s="246" t="s">
        <v>79</v>
      </c>
      <c r="PZF46" s="246"/>
      <c r="PZG46" s="246" t="s">
        <v>79</v>
      </c>
      <c r="PZH46" s="246"/>
      <c r="PZI46" s="246" t="s">
        <v>79</v>
      </c>
      <c r="PZJ46" s="246"/>
      <c r="PZK46" s="246" t="s">
        <v>79</v>
      </c>
      <c r="PZL46" s="246"/>
      <c r="PZM46" s="246" t="s">
        <v>79</v>
      </c>
      <c r="PZN46" s="246"/>
      <c r="PZO46" s="246" t="s">
        <v>79</v>
      </c>
      <c r="PZP46" s="246"/>
      <c r="PZQ46" s="246" t="s">
        <v>79</v>
      </c>
      <c r="PZR46" s="246"/>
      <c r="PZS46" s="246" t="s">
        <v>79</v>
      </c>
      <c r="PZT46" s="246"/>
      <c r="PZU46" s="246" t="s">
        <v>79</v>
      </c>
      <c r="PZV46" s="246"/>
      <c r="PZW46" s="246" t="s">
        <v>79</v>
      </c>
      <c r="PZX46" s="246"/>
      <c r="PZY46" s="246" t="s">
        <v>79</v>
      </c>
      <c r="PZZ46" s="246"/>
      <c r="QAA46" s="246" t="s">
        <v>79</v>
      </c>
      <c r="QAB46" s="246"/>
      <c r="QAC46" s="246" t="s">
        <v>79</v>
      </c>
      <c r="QAD46" s="246"/>
      <c r="QAE46" s="246" t="s">
        <v>79</v>
      </c>
      <c r="QAF46" s="246"/>
      <c r="QAG46" s="246" t="s">
        <v>79</v>
      </c>
      <c r="QAH46" s="246"/>
      <c r="QAI46" s="246" t="s">
        <v>79</v>
      </c>
      <c r="QAJ46" s="246"/>
      <c r="QAK46" s="246" t="s">
        <v>79</v>
      </c>
      <c r="QAL46" s="246"/>
      <c r="QAM46" s="246" t="s">
        <v>79</v>
      </c>
      <c r="QAN46" s="246"/>
      <c r="QAO46" s="246" t="s">
        <v>79</v>
      </c>
      <c r="QAP46" s="246"/>
      <c r="QAQ46" s="246" t="s">
        <v>79</v>
      </c>
      <c r="QAR46" s="246"/>
      <c r="QAS46" s="246" t="s">
        <v>79</v>
      </c>
      <c r="QAT46" s="246"/>
      <c r="QAU46" s="246" t="s">
        <v>79</v>
      </c>
      <c r="QAV46" s="246"/>
      <c r="QAW46" s="246" t="s">
        <v>79</v>
      </c>
      <c r="QAX46" s="246"/>
      <c r="QAY46" s="246" t="s">
        <v>79</v>
      </c>
      <c r="QAZ46" s="246"/>
      <c r="QBA46" s="246" t="s">
        <v>79</v>
      </c>
      <c r="QBB46" s="246"/>
      <c r="QBC46" s="246" t="s">
        <v>79</v>
      </c>
      <c r="QBD46" s="246"/>
      <c r="QBE46" s="246" t="s">
        <v>79</v>
      </c>
      <c r="QBF46" s="246"/>
      <c r="QBG46" s="246" t="s">
        <v>79</v>
      </c>
      <c r="QBH46" s="246"/>
      <c r="QBI46" s="246" t="s">
        <v>79</v>
      </c>
      <c r="QBJ46" s="246"/>
      <c r="QBK46" s="246" t="s">
        <v>79</v>
      </c>
      <c r="QBL46" s="246"/>
      <c r="QBM46" s="246" t="s">
        <v>79</v>
      </c>
      <c r="QBN46" s="246"/>
      <c r="QBO46" s="246" t="s">
        <v>79</v>
      </c>
      <c r="QBP46" s="246"/>
      <c r="QBQ46" s="246" t="s">
        <v>79</v>
      </c>
      <c r="QBR46" s="246"/>
      <c r="QBS46" s="246" t="s">
        <v>79</v>
      </c>
      <c r="QBT46" s="246"/>
      <c r="QBU46" s="246" t="s">
        <v>79</v>
      </c>
      <c r="QBV46" s="246"/>
      <c r="QBW46" s="246" t="s">
        <v>79</v>
      </c>
      <c r="QBX46" s="246"/>
      <c r="QBY46" s="246" t="s">
        <v>79</v>
      </c>
      <c r="QBZ46" s="246"/>
      <c r="QCA46" s="246" t="s">
        <v>79</v>
      </c>
      <c r="QCB46" s="246"/>
      <c r="QCC46" s="246" t="s">
        <v>79</v>
      </c>
      <c r="QCD46" s="246"/>
      <c r="QCE46" s="246" t="s">
        <v>79</v>
      </c>
      <c r="QCF46" s="246"/>
      <c r="QCG46" s="246" t="s">
        <v>79</v>
      </c>
      <c r="QCH46" s="246"/>
      <c r="QCI46" s="246" t="s">
        <v>79</v>
      </c>
      <c r="QCJ46" s="246"/>
      <c r="QCK46" s="246" t="s">
        <v>79</v>
      </c>
      <c r="QCL46" s="246"/>
      <c r="QCM46" s="246" t="s">
        <v>79</v>
      </c>
      <c r="QCN46" s="246"/>
      <c r="QCO46" s="246" t="s">
        <v>79</v>
      </c>
      <c r="QCP46" s="246"/>
      <c r="QCQ46" s="246" t="s">
        <v>79</v>
      </c>
      <c r="QCR46" s="246"/>
      <c r="QCS46" s="246" t="s">
        <v>79</v>
      </c>
      <c r="QCT46" s="246"/>
      <c r="QCU46" s="246" t="s">
        <v>79</v>
      </c>
      <c r="QCV46" s="246"/>
      <c r="QCW46" s="246" t="s">
        <v>79</v>
      </c>
      <c r="QCX46" s="246"/>
      <c r="QCY46" s="246" t="s">
        <v>79</v>
      </c>
      <c r="QCZ46" s="246"/>
      <c r="QDA46" s="246" t="s">
        <v>79</v>
      </c>
      <c r="QDB46" s="246"/>
      <c r="QDC46" s="246" t="s">
        <v>79</v>
      </c>
      <c r="QDD46" s="246"/>
      <c r="QDE46" s="246" t="s">
        <v>79</v>
      </c>
      <c r="QDF46" s="246"/>
      <c r="QDG46" s="246" t="s">
        <v>79</v>
      </c>
      <c r="QDH46" s="246"/>
      <c r="QDI46" s="246" t="s">
        <v>79</v>
      </c>
      <c r="QDJ46" s="246"/>
      <c r="QDK46" s="246" t="s">
        <v>79</v>
      </c>
      <c r="QDL46" s="246"/>
      <c r="QDM46" s="246" t="s">
        <v>79</v>
      </c>
      <c r="QDN46" s="246"/>
      <c r="QDO46" s="246" t="s">
        <v>79</v>
      </c>
      <c r="QDP46" s="246"/>
      <c r="QDQ46" s="246" t="s">
        <v>79</v>
      </c>
      <c r="QDR46" s="246"/>
      <c r="QDS46" s="246" t="s">
        <v>79</v>
      </c>
      <c r="QDT46" s="246"/>
      <c r="QDU46" s="246" t="s">
        <v>79</v>
      </c>
      <c r="QDV46" s="246"/>
      <c r="QDW46" s="246" t="s">
        <v>79</v>
      </c>
      <c r="QDX46" s="246"/>
      <c r="QDY46" s="246" t="s">
        <v>79</v>
      </c>
      <c r="QDZ46" s="246"/>
      <c r="QEA46" s="246" t="s">
        <v>79</v>
      </c>
      <c r="QEB46" s="246"/>
      <c r="QEC46" s="246" t="s">
        <v>79</v>
      </c>
      <c r="QED46" s="246"/>
      <c r="QEE46" s="246" t="s">
        <v>79</v>
      </c>
      <c r="QEF46" s="246"/>
      <c r="QEG46" s="246" t="s">
        <v>79</v>
      </c>
      <c r="QEH46" s="246"/>
      <c r="QEI46" s="246" t="s">
        <v>79</v>
      </c>
      <c r="QEJ46" s="246"/>
      <c r="QEK46" s="246" t="s">
        <v>79</v>
      </c>
      <c r="QEL46" s="246"/>
      <c r="QEM46" s="246" t="s">
        <v>79</v>
      </c>
      <c r="QEN46" s="246"/>
      <c r="QEO46" s="246" t="s">
        <v>79</v>
      </c>
      <c r="QEP46" s="246"/>
      <c r="QEQ46" s="246" t="s">
        <v>79</v>
      </c>
      <c r="QER46" s="246"/>
      <c r="QES46" s="246" t="s">
        <v>79</v>
      </c>
      <c r="QET46" s="246"/>
      <c r="QEU46" s="246" t="s">
        <v>79</v>
      </c>
      <c r="QEV46" s="246"/>
      <c r="QEW46" s="246" t="s">
        <v>79</v>
      </c>
      <c r="QEX46" s="246"/>
      <c r="QEY46" s="246" t="s">
        <v>79</v>
      </c>
      <c r="QEZ46" s="246"/>
      <c r="QFA46" s="246" t="s">
        <v>79</v>
      </c>
      <c r="QFB46" s="246"/>
      <c r="QFC46" s="246" t="s">
        <v>79</v>
      </c>
      <c r="QFD46" s="246"/>
      <c r="QFE46" s="246" t="s">
        <v>79</v>
      </c>
      <c r="QFF46" s="246"/>
      <c r="QFG46" s="246" t="s">
        <v>79</v>
      </c>
      <c r="QFH46" s="246"/>
      <c r="QFI46" s="246" t="s">
        <v>79</v>
      </c>
      <c r="QFJ46" s="246"/>
      <c r="QFK46" s="246" t="s">
        <v>79</v>
      </c>
      <c r="QFL46" s="246"/>
      <c r="QFM46" s="246" t="s">
        <v>79</v>
      </c>
      <c r="QFN46" s="246"/>
      <c r="QFO46" s="246" t="s">
        <v>79</v>
      </c>
      <c r="QFP46" s="246"/>
      <c r="QFQ46" s="246" t="s">
        <v>79</v>
      </c>
      <c r="QFR46" s="246"/>
      <c r="QFS46" s="246" t="s">
        <v>79</v>
      </c>
      <c r="QFT46" s="246"/>
      <c r="QFU46" s="246" t="s">
        <v>79</v>
      </c>
      <c r="QFV46" s="246"/>
      <c r="QFW46" s="246" t="s">
        <v>79</v>
      </c>
      <c r="QFX46" s="246"/>
      <c r="QFY46" s="246" t="s">
        <v>79</v>
      </c>
      <c r="QFZ46" s="246"/>
      <c r="QGA46" s="246" t="s">
        <v>79</v>
      </c>
      <c r="QGB46" s="246"/>
      <c r="QGC46" s="246" t="s">
        <v>79</v>
      </c>
      <c r="QGD46" s="246"/>
      <c r="QGE46" s="246" t="s">
        <v>79</v>
      </c>
      <c r="QGF46" s="246"/>
      <c r="QGG46" s="246" t="s">
        <v>79</v>
      </c>
      <c r="QGH46" s="246"/>
      <c r="QGI46" s="246" t="s">
        <v>79</v>
      </c>
      <c r="QGJ46" s="246"/>
      <c r="QGK46" s="246" t="s">
        <v>79</v>
      </c>
      <c r="QGL46" s="246"/>
      <c r="QGM46" s="246" t="s">
        <v>79</v>
      </c>
      <c r="QGN46" s="246"/>
      <c r="QGO46" s="246" t="s">
        <v>79</v>
      </c>
      <c r="QGP46" s="246"/>
      <c r="QGQ46" s="246" t="s">
        <v>79</v>
      </c>
      <c r="QGR46" s="246"/>
      <c r="QGS46" s="246" t="s">
        <v>79</v>
      </c>
      <c r="QGT46" s="246"/>
      <c r="QGU46" s="246" t="s">
        <v>79</v>
      </c>
      <c r="QGV46" s="246"/>
      <c r="QGW46" s="246" t="s">
        <v>79</v>
      </c>
      <c r="QGX46" s="246"/>
      <c r="QGY46" s="246" t="s">
        <v>79</v>
      </c>
      <c r="QGZ46" s="246"/>
      <c r="QHA46" s="246" t="s">
        <v>79</v>
      </c>
      <c r="QHB46" s="246"/>
      <c r="QHC46" s="246" t="s">
        <v>79</v>
      </c>
      <c r="QHD46" s="246"/>
      <c r="QHE46" s="246" t="s">
        <v>79</v>
      </c>
      <c r="QHF46" s="246"/>
      <c r="QHG46" s="246" t="s">
        <v>79</v>
      </c>
      <c r="QHH46" s="246"/>
      <c r="QHI46" s="246" t="s">
        <v>79</v>
      </c>
      <c r="QHJ46" s="246"/>
      <c r="QHK46" s="246" t="s">
        <v>79</v>
      </c>
      <c r="QHL46" s="246"/>
      <c r="QHM46" s="246" t="s">
        <v>79</v>
      </c>
      <c r="QHN46" s="246"/>
      <c r="QHO46" s="246" t="s">
        <v>79</v>
      </c>
      <c r="QHP46" s="246"/>
      <c r="QHQ46" s="246" t="s">
        <v>79</v>
      </c>
      <c r="QHR46" s="246"/>
      <c r="QHS46" s="246" t="s">
        <v>79</v>
      </c>
      <c r="QHT46" s="246"/>
      <c r="QHU46" s="246" t="s">
        <v>79</v>
      </c>
      <c r="QHV46" s="246"/>
      <c r="QHW46" s="246" t="s">
        <v>79</v>
      </c>
      <c r="QHX46" s="246"/>
      <c r="QHY46" s="246" t="s">
        <v>79</v>
      </c>
      <c r="QHZ46" s="246"/>
      <c r="QIA46" s="246" t="s">
        <v>79</v>
      </c>
      <c r="QIB46" s="246"/>
      <c r="QIC46" s="246" t="s">
        <v>79</v>
      </c>
      <c r="QID46" s="246"/>
      <c r="QIE46" s="246" t="s">
        <v>79</v>
      </c>
      <c r="QIF46" s="246"/>
      <c r="QIG46" s="246" t="s">
        <v>79</v>
      </c>
      <c r="QIH46" s="246"/>
      <c r="QII46" s="246" t="s">
        <v>79</v>
      </c>
      <c r="QIJ46" s="246"/>
      <c r="QIK46" s="246" t="s">
        <v>79</v>
      </c>
      <c r="QIL46" s="246"/>
      <c r="QIM46" s="246" t="s">
        <v>79</v>
      </c>
      <c r="QIN46" s="246"/>
      <c r="QIO46" s="246" t="s">
        <v>79</v>
      </c>
      <c r="QIP46" s="246"/>
      <c r="QIQ46" s="246" t="s">
        <v>79</v>
      </c>
      <c r="QIR46" s="246"/>
      <c r="QIS46" s="246" t="s">
        <v>79</v>
      </c>
      <c r="QIT46" s="246"/>
      <c r="QIU46" s="246" t="s">
        <v>79</v>
      </c>
      <c r="QIV46" s="246"/>
      <c r="QIW46" s="246" t="s">
        <v>79</v>
      </c>
      <c r="QIX46" s="246"/>
      <c r="QIY46" s="246" t="s">
        <v>79</v>
      </c>
      <c r="QIZ46" s="246"/>
      <c r="QJA46" s="246" t="s">
        <v>79</v>
      </c>
      <c r="QJB46" s="246"/>
      <c r="QJC46" s="246" t="s">
        <v>79</v>
      </c>
      <c r="QJD46" s="246"/>
      <c r="QJE46" s="246" t="s">
        <v>79</v>
      </c>
      <c r="QJF46" s="246"/>
      <c r="QJG46" s="246" t="s">
        <v>79</v>
      </c>
      <c r="QJH46" s="246"/>
      <c r="QJI46" s="246" t="s">
        <v>79</v>
      </c>
      <c r="QJJ46" s="246"/>
      <c r="QJK46" s="246" t="s">
        <v>79</v>
      </c>
      <c r="QJL46" s="246"/>
      <c r="QJM46" s="246" t="s">
        <v>79</v>
      </c>
      <c r="QJN46" s="246"/>
      <c r="QJO46" s="246" t="s">
        <v>79</v>
      </c>
      <c r="QJP46" s="246"/>
      <c r="QJQ46" s="246" t="s">
        <v>79</v>
      </c>
      <c r="QJR46" s="246"/>
      <c r="QJS46" s="246" t="s">
        <v>79</v>
      </c>
      <c r="QJT46" s="246"/>
      <c r="QJU46" s="246" t="s">
        <v>79</v>
      </c>
      <c r="QJV46" s="246"/>
      <c r="QJW46" s="246" t="s">
        <v>79</v>
      </c>
      <c r="QJX46" s="246"/>
      <c r="QJY46" s="246" t="s">
        <v>79</v>
      </c>
      <c r="QJZ46" s="246"/>
      <c r="QKA46" s="246" t="s">
        <v>79</v>
      </c>
      <c r="QKB46" s="246"/>
      <c r="QKC46" s="246" t="s">
        <v>79</v>
      </c>
      <c r="QKD46" s="246"/>
      <c r="QKE46" s="246" t="s">
        <v>79</v>
      </c>
      <c r="QKF46" s="246"/>
      <c r="QKG46" s="246" t="s">
        <v>79</v>
      </c>
      <c r="QKH46" s="246"/>
      <c r="QKI46" s="246" t="s">
        <v>79</v>
      </c>
      <c r="QKJ46" s="246"/>
      <c r="QKK46" s="246" t="s">
        <v>79</v>
      </c>
      <c r="QKL46" s="246"/>
      <c r="QKM46" s="246" t="s">
        <v>79</v>
      </c>
      <c r="QKN46" s="246"/>
      <c r="QKO46" s="246" t="s">
        <v>79</v>
      </c>
      <c r="QKP46" s="246"/>
      <c r="QKQ46" s="246" t="s">
        <v>79</v>
      </c>
      <c r="QKR46" s="246"/>
      <c r="QKS46" s="246" t="s">
        <v>79</v>
      </c>
      <c r="QKT46" s="246"/>
      <c r="QKU46" s="246" t="s">
        <v>79</v>
      </c>
      <c r="QKV46" s="246"/>
      <c r="QKW46" s="246" t="s">
        <v>79</v>
      </c>
      <c r="QKX46" s="246"/>
      <c r="QKY46" s="246" t="s">
        <v>79</v>
      </c>
      <c r="QKZ46" s="246"/>
      <c r="QLA46" s="246" t="s">
        <v>79</v>
      </c>
      <c r="QLB46" s="246"/>
      <c r="QLC46" s="246" t="s">
        <v>79</v>
      </c>
      <c r="QLD46" s="246"/>
      <c r="QLE46" s="246" t="s">
        <v>79</v>
      </c>
      <c r="QLF46" s="246"/>
      <c r="QLG46" s="246" t="s">
        <v>79</v>
      </c>
      <c r="QLH46" s="246"/>
      <c r="QLI46" s="246" t="s">
        <v>79</v>
      </c>
      <c r="QLJ46" s="246"/>
      <c r="QLK46" s="246" t="s">
        <v>79</v>
      </c>
      <c r="QLL46" s="246"/>
      <c r="QLM46" s="246" t="s">
        <v>79</v>
      </c>
      <c r="QLN46" s="246"/>
      <c r="QLO46" s="246" t="s">
        <v>79</v>
      </c>
      <c r="QLP46" s="246"/>
      <c r="QLQ46" s="246" t="s">
        <v>79</v>
      </c>
      <c r="QLR46" s="246"/>
      <c r="QLS46" s="246" t="s">
        <v>79</v>
      </c>
      <c r="QLT46" s="246"/>
      <c r="QLU46" s="246" t="s">
        <v>79</v>
      </c>
      <c r="QLV46" s="246"/>
      <c r="QLW46" s="246" t="s">
        <v>79</v>
      </c>
      <c r="QLX46" s="246"/>
      <c r="QLY46" s="246" t="s">
        <v>79</v>
      </c>
      <c r="QLZ46" s="246"/>
      <c r="QMA46" s="246" t="s">
        <v>79</v>
      </c>
      <c r="QMB46" s="246"/>
      <c r="QMC46" s="246" t="s">
        <v>79</v>
      </c>
      <c r="QMD46" s="246"/>
      <c r="QME46" s="246" t="s">
        <v>79</v>
      </c>
      <c r="QMF46" s="246"/>
      <c r="QMG46" s="246" t="s">
        <v>79</v>
      </c>
      <c r="QMH46" s="246"/>
      <c r="QMI46" s="246" t="s">
        <v>79</v>
      </c>
      <c r="QMJ46" s="246"/>
      <c r="QMK46" s="246" t="s">
        <v>79</v>
      </c>
      <c r="QML46" s="246"/>
      <c r="QMM46" s="246" t="s">
        <v>79</v>
      </c>
      <c r="QMN46" s="246"/>
      <c r="QMO46" s="246" t="s">
        <v>79</v>
      </c>
      <c r="QMP46" s="246"/>
      <c r="QMQ46" s="246" t="s">
        <v>79</v>
      </c>
      <c r="QMR46" s="246"/>
      <c r="QMS46" s="246" t="s">
        <v>79</v>
      </c>
      <c r="QMT46" s="246"/>
      <c r="QMU46" s="246" t="s">
        <v>79</v>
      </c>
      <c r="QMV46" s="246"/>
      <c r="QMW46" s="246" t="s">
        <v>79</v>
      </c>
      <c r="QMX46" s="246"/>
      <c r="QMY46" s="246" t="s">
        <v>79</v>
      </c>
      <c r="QMZ46" s="246"/>
      <c r="QNA46" s="246" t="s">
        <v>79</v>
      </c>
      <c r="QNB46" s="246"/>
      <c r="QNC46" s="246" t="s">
        <v>79</v>
      </c>
      <c r="QND46" s="246"/>
      <c r="QNE46" s="246" t="s">
        <v>79</v>
      </c>
      <c r="QNF46" s="246"/>
      <c r="QNG46" s="246" t="s">
        <v>79</v>
      </c>
      <c r="QNH46" s="246"/>
      <c r="QNI46" s="246" t="s">
        <v>79</v>
      </c>
      <c r="QNJ46" s="246"/>
      <c r="QNK46" s="246" t="s">
        <v>79</v>
      </c>
      <c r="QNL46" s="246"/>
      <c r="QNM46" s="246" t="s">
        <v>79</v>
      </c>
      <c r="QNN46" s="246"/>
      <c r="QNO46" s="246" t="s">
        <v>79</v>
      </c>
      <c r="QNP46" s="246"/>
      <c r="QNQ46" s="246" t="s">
        <v>79</v>
      </c>
      <c r="QNR46" s="246"/>
      <c r="QNS46" s="246" t="s">
        <v>79</v>
      </c>
      <c r="QNT46" s="246"/>
      <c r="QNU46" s="246" t="s">
        <v>79</v>
      </c>
      <c r="QNV46" s="246"/>
      <c r="QNW46" s="246" t="s">
        <v>79</v>
      </c>
      <c r="QNX46" s="246"/>
      <c r="QNY46" s="246" t="s">
        <v>79</v>
      </c>
      <c r="QNZ46" s="246"/>
      <c r="QOA46" s="246" t="s">
        <v>79</v>
      </c>
      <c r="QOB46" s="246"/>
      <c r="QOC46" s="246" t="s">
        <v>79</v>
      </c>
      <c r="QOD46" s="246"/>
      <c r="QOE46" s="246" t="s">
        <v>79</v>
      </c>
      <c r="QOF46" s="246"/>
      <c r="QOG46" s="246" t="s">
        <v>79</v>
      </c>
      <c r="QOH46" s="246"/>
      <c r="QOI46" s="246" t="s">
        <v>79</v>
      </c>
      <c r="QOJ46" s="246"/>
      <c r="QOK46" s="246" t="s">
        <v>79</v>
      </c>
      <c r="QOL46" s="246"/>
      <c r="QOM46" s="246" t="s">
        <v>79</v>
      </c>
      <c r="QON46" s="246"/>
      <c r="QOO46" s="246" t="s">
        <v>79</v>
      </c>
      <c r="QOP46" s="246"/>
      <c r="QOQ46" s="246" t="s">
        <v>79</v>
      </c>
      <c r="QOR46" s="246"/>
      <c r="QOS46" s="246" t="s">
        <v>79</v>
      </c>
      <c r="QOT46" s="246"/>
      <c r="QOU46" s="246" t="s">
        <v>79</v>
      </c>
      <c r="QOV46" s="246"/>
      <c r="QOW46" s="246" t="s">
        <v>79</v>
      </c>
      <c r="QOX46" s="246"/>
      <c r="QOY46" s="246" t="s">
        <v>79</v>
      </c>
      <c r="QOZ46" s="246"/>
      <c r="QPA46" s="246" t="s">
        <v>79</v>
      </c>
      <c r="QPB46" s="246"/>
      <c r="QPC46" s="246" t="s">
        <v>79</v>
      </c>
      <c r="QPD46" s="246"/>
      <c r="QPE46" s="246" t="s">
        <v>79</v>
      </c>
      <c r="QPF46" s="246"/>
      <c r="QPG46" s="246" t="s">
        <v>79</v>
      </c>
      <c r="QPH46" s="246"/>
      <c r="QPI46" s="246" t="s">
        <v>79</v>
      </c>
      <c r="QPJ46" s="246"/>
      <c r="QPK46" s="246" t="s">
        <v>79</v>
      </c>
      <c r="QPL46" s="246"/>
      <c r="QPM46" s="246" t="s">
        <v>79</v>
      </c>
      <c r="QPN46" s="246"/>
      <c r="QPO46" s="246" t="s">
        <v>79</v>
      </c>
      <c r="QPP46" s="246"/>
      <c r="QPQ46" s="246" t="s">
        <v>79</v>
      </c>
      <c r="QPR46" s="246"/>
      <c r="QPS46" s="246" t="s">
        <v>79</v>
      </c>
      <c r="QPT46" s="246"/>
      <c r="QPU46" s="246" t="s">
        <v>79</v>
      </c>
      <c r="QPV46" s="246"/>
      <c r="QPW46" s="246" t="s">
        <v>79</v>
      </c>
      <c r="QPX46" s="246"/>
      <c r="QPY46" s="246" t="s">
        <v>79</v>
      </c>
      <c r="QPZ46" s="246"/>
      <c r="QQA46" s="246" t="s">
        <v>79</v>
      </c>
      <c r="QQB46" s="246"/>
      <c r="QQC46" s="246" t="s">
        <v>79</v>
      </c>
      <c r="QQD46" s="246"/>
      <c r="QQE46" s="246" t="s">
        <v>79</v>
      </c>
      <c r="QQF46" s="246"/>
      <c r="QQG46" s="246" t="s">
        <v>79</v>
      </c>
      <c r="QQH46" s="246"/>
      <c r="QQI46" s="246" t="s">
        <v>79</v>
      </c>
      <c r="QQJ46" s="246"/>
      <c r="QQK46" s="246" t="s">
        <v>79</v>
      </c>
      <c r="QQL46" s="246"/>
      <c r="QQM46" s="246" t="s">
        <v>79</v>
      </c>
      <c r="QQN46" s="246"/>
      <c r="QQO46" s="246" t="s">
        <v>79</v>
      </c>
      <c r="QQP46" s="246"/>
      <c r="QQQ46" s="246" t="s">
        <v>79</v>
      </c>
      <c r="QQR46" s="246"/>
      <c r="QQS46" s="246" t="s">
        <v>79</v>
      </c>
      <c r="QQT46" s="246"/>
      <c r="QQU46" s="246" t="s">
        <v>79</v>
      </c>
      <c r="QQV46" s="246"/>
      <c r="QQW46" s="246" t="s">
        <v>79</v>
      </c>
      <c r="QQX46" s="246"/>
      <c r="QQY46" s="246" t="s">
        <v>79</v>
      </c>
      <c r="QQZ46" s="246"/>
      <c r="QRA46" s="246" t="s">
        <v>79</v>
      </c>
      <c r="QRB46" s="246"/>
      <c r="QRC46" s="246" t="s">
        <v>79</v>
      </c>
      <c r="QRD46" s="246"/>
      <c r="QRE46" s="246" t="s">
        <v>79</v>
      </c>
      <c r="QRF46" s="246"/>
      <c r="QRG46" s="246" t="s">
        <v>79</v>
      </c>
      <c r="QRH46" s="246"/>
      <c r="QRI46" s="246" t="s">
        <v>79</v>
      </c>
      <c r="QRJ46" s="246"/>
      <c r="QRK46" s="246" t="s">
        <v>79</v>
      </c>
      <c r="QRL46" s="246"/>
      <c r="QRM46" s="246" t="s">
        <v>79</v>
      </c>
      <c r="QRN46" s="246"/>
      <c r="QRO46" s="246" t="s">
        <v>79</v>
      </c>
      <c r="QRP46" s="246"/>
      <c r="QRQ46" s="246" t="s">
        <v>79</v>
      </c>
      <c r="QRR46" s="246"/>
      <c r="QRS46" s="246" t="s">
        <v>79</v>
      </c>
      <c r="QRT46" s="246"/>
      <c r="QRU46" s="246" t="s">
        <v>79</v>
      </c>
      <c r="QRV46" s="246"/>
      <c r="QRW46" s="246" t="s">
        <v>79</v>
      </c>
      <c r="QRX46" s="246"/>
      <c r="QRY46" s="246" t="s">
        <v>79</v>
      </c>
      <c r="QRZ46" s="246"/>
      <c r="QSA46" s="246" t="s">
        <v>79</v>
      </c>
      <c r="QSB46" s="246"/>
      <c r="QSC46" s="246" t="s">
        <v>79</v>
      </c>
      <c r="QSD46" s="246"/>
      <c r="QSE46" s="246" t="s">
        <v>79</v>
      </c>
      <c r="QSF46" s="246"/>
      <c r="QSG46" s="246" t="s">
        <v>79</v>
      </c>
      <c r="QSH46" s="246"/>
      <c r="QSI46" s="246" t="s">
        <v>79</v>
      </c>
      <c r="QSJ46" s="246"/>
      <c r="QSK46" s="246" t="s">
        <v>79</v>
      </c>
      <c r="QSL46" s="246"/>
      <c r="QSM46" s="246" t="s">
        <v>79</v>
      </c>
      <c r="QSN46" s="246"/>
      <c r="QSO46" s="246" t="s">
        <v>79</v>
      </c>
      <c r="QSP46" s="246"/>
      <c r="QSQ46" s="246" t="s">
        <v>79</v>
      </c>
      <c r="QSR46" s="246"/>
      <c r="QSS46" s="246" t="s">
        <v>79</v>
      </c>
      <c r="QST46" s="246"/>
      <c r="QSU46" s="246" t="s">
        <v>79</v>
      </c>
      <c r="QSV46" s="246"/>
      <c r="QSW46" s="246" t="s">
        <v>79</v>
      </c>
      <c r="QSX46" s="246"/>
      <c r="QSY46" s="246" t="s">
        <v>79</v>
      </c>
      <c r="QSZ46" s="246"/>
      <c r="QTA46" s="246" t="s">
        <v>79</v>
      </c>
      <c r="QTB46" s="246"/>
      <c r="QTC46" s="246" t="s">
        <v>79</v>
      </c>
      <c r="QTD46" s="246"/>
      <c r="QTE46" s="246" t="s">
        <v>79</v>
      </c>
      <c r="QTF46" s="246"/>
      <c r="QTG46" s="246" t="s">
        <v>79</v>
      </c>
      <c r="QTH46" s="246"/>
      <c r="QTI46" s="246" t="s">
        <v>79</v>
      </c>
      <c r="QTJ46" s="246"/>
      <c r="QTK46" s="246" t="s">
        <v>79</v>
      </c>
      <c r="QTL46" s="246"/>
      <c r="QTM46" s="246" t="s">
        <v>79</v>
      </c>
      <c r="QTN46" s="246"/>
      <c r="QTO46" s="246" t="s">
        <v>79</v>
      </c>
      <c r="QTP46" s="246"/>
      <c r="QTQ46" s="246" t="s">
        <v>79</v>
      </c>
      <c r="QTR46" s="246"/>
      <c r="QTS46" s="246" t="s">
        <v>79</v>
      </c>
      <c r="QTT46" s="246"/>
      <c r="QTU46" s="246" t="s">
        <v>79</v>
      </c>
      <c r="QTV46" s="246"/>
      <c r="QTW46" s="246" t="s">
        <v>79</v>
      </c>
      <c r="QTX46" s="246"/>
      <c r="QTY46" s="246" t="s">
        <v>79</v>
      </c>
      <c r="QTZ46" s="246"/>
      <c r="QUA46" s="246" t="s">
        <v>79</v>
      </c>
      <c r="QUB46" s="246"/>
      <c r="QUC46" s="246" t="s">
        <v>79</v>
      </c>
      <c r="QUD46" s="246"/>
      <c r="QUE46" s="246" t="s">
        <v>79</v>
      </c>
      <c r="QUF46" s="246"/>
      <c r="QUG46" s="246" t="s">
        <v>79</v>
      </c>
      <c r="QUH46" s="246"/>
      <c r="QUI46" s="246" t="s">
        <v>79</v>
      </c>
      <c r="QUJ46" s="246"/>
      <c r="QUK46" s="246" t="s">
        <v>79</v>
      </c>
      <c r="QUL46" s="246"/>
      <c r="QUM46" s="246" t="s">
        <v>79</v>
      </c>
      <c r="QUN46" s="246"/>
      <c r="QUO46" s="246" t="s">
        <v>79</v>
      </c>
      <c r="QUP46" s="246"/>
      <c r="QUQ46" s="246" t="s">
        <v>79</v>
      </c>
      <c r="QUR46" s="246"/>
      <c r="QUS46" s="246" t="s">
        <v>79</v>
      </c>
      <c r="QUT46" s="246"/>
      <c r="QUU46" s="246" t="s">
        <v>79</v>
      </c>
      <c r="QUV46" s="246"/>
      <c r="QUW46" s="246" t="s">
        <v>79</v>
      </c>
      <c r="QUX46" s="246"/>
      <c r="QUY46" s="246" t="s">
        <v>79</v>
      </c>
      <c r="QUZ46" s="246"/>
      <c r="QVA46" s="246" t="s">
        <v>79</v>
      </c>
      <c r="QVB46" s="246"/>
      <c r="QVC46" s="246" t="s">
        <v>79</v>
      </c>
      <c r="QVD46" s="246"/>
      <c r="QVE46" s="246" t="s">
        <v>79</v>
      </c>
      <c r="QVF46" s="246"/>
      <c r="QVG46" s="246" t="s">
        <v>79</v>
      </c>
      <c r="QVH46" s="246"/>
      <c r="QVI46" s="246" t="s">
        <v>79</v>
      </c>
      <c r="QVJ46" s="246"/>
      <c r="QVK46" s="246" t="s">
        <v>79</v>
      </c>
      <c r="QVL46" s="246"/>
      <c r="QVM46" s="246" t="s">
        <v>79</v>
      </c>
      <c r="QVN46" s="246"/>
      <c r="QVO46" s="246" t="s">
        <v>79</v>
      </c>
      <c r="QVP46" s="246"/>
      <c r="QVQ46" s="246" t="s">
        <v>79</v>
      </c>
      <c r="QVR46" s="246"/>
      <c r="QVS46" s="246" t="s">
        <v>79</v>
      </c>
      <c r="QVT46" s="246"/>
      <c r="QVU46" s="246" t="s">
        <v>79</v>
      </c>
      <c r="QVV46" s="246"/>
      <c r="QVW46" s="246" t="s">
        <v>79</v>
      </c>
      <c r="QVX46" s="246"/>
      <c r="QVY46" s="246" t="s">
        <v>79</v>
      </c>
      <c r="QVZ46" s="246"/>
      <c r="QWA46" s="246" t="s">
        <v>79</v>
      </c>
      <c r="QWB46" s="246"/>
      <c r="QWC46" s="246" t="s">
        <v>79</v>
      </c>
      <c r="QWD46" s="246"/>
      <c r="QWE46" s="246" t="s">
        <v>79</v>
      </c>
      <c r="QWF46" s="246"/>
      <c r="QWG46" s="246" t="s">
        <v>79</v>
      </c>
      <c r="QWH46" s="246"/>
      <c r="QWI46" s="246" t="s">
        <v>79</v>
      </c>
      <c r="QWJ46" s="246"/>
      <c r="QWK46" s="246" t="s">
        <v>79</v>
      </c>
      <c r="QWL46" s="246"/>
      <c r="QWM46" s="246" t="s">
        <v>79</v>
      </c>
      <c r="QWN46" s="246"/>
      <c r="QWO46" s="246" t="s">
        <v>79</v>
      </c>
      <c r="QWP46" s="246"/>
      <c r="QWQ46" s="246" t="s">
        <v>79</v>
      </c>
      <c r="QWR46" s="246"/>
      <c r="QWS46" s="246" t="s">
        <v>79</v>
      </c>
      <c r="QWT46" s="246"/>
      <c r="QWU46" s="246" t="s">
        <v>79</v>
      </c>
      <c r="QWV46" s="246"/>
      <c r="QWW46" s="246" t="s">
        <v>79</v>
      </c>
      <c r="QWX46" s="246"/>
      <c r="QWY46" s="246" t="s">
        <v>79</v>
      </c>
      <c r="QWZ46" s="246"/>
      <c r="QXA46" s="246" t="s">
        <v>79</v>
      </c>
      <c r="QXB46" s="246"/>
      <c r="QXC46" s="246" t="s">
        <v>79</v>
      </c>
      <c r="QXD46" s="246"/>
      <c r="QXE46" s="246" t="s">
        <v>79</v>
      </c>
      <c r="QXF46" s="246"/>
      <c r="QXG46" s="246" t="s">
        <v>79</v>
      </c>
      <c r="QXH46" s="246"/>
      <c r="QXI46" s="246" t="s">
        <v>79</v>
      </c>
      <c r="QXJ46" s="246"/>
      <c r="QXK46" s="246" t="s">
        <v>79</v>
      </c>
      <c r="QXL46" s="246"/>
      <c r="QXM46" s="246" t="s">
        <v>79</v>
      </c>
      <c r="QXN46" s="246"/>
      <c r="QXO46" s="246" t="s">
        <v>79</v>
      </c>
      <c r="QXP46" s="246"/>
      <c r="QXQ46" s="246" t="s">
        <v>79</v>
      </c>
      <c r="QXR46" s="246"/>
      <c r="QXS46" s="246" t="s">
        <v>79</v>
      </c>
      <c r="QXT46" s="246"/>
      <c r="QXU46" s="246" t="s">
        <v>79</v>
      </c>
      <c r="QXV46" s="246"/>
      <c r="QXW46" s="246" t="s">
        <v>79</v>
      </c>
      <c r="QXX46" s="246"/>
      <c r="QXY46" s="246" t="s">
        <v>79</v>
      </c>
      <c r="QXZ46" s="246"/>
      <c r="QYA46" s="246" t="s">
        <v>79</v>
      </c>
      <c r="QYB46" s="246"/>
      <c r="QYC46" s="246" t="s">
        <v>79</v>
      </c>
      <c r="QYD46" s="246"/>
      <c r="QYE46" s="246" t="s">
        <v>79</v>
      </c>
      <c r="QYF46" s="246"/>
      <c r="QYG46" s="246" t="s">
        <v>79</v>
      </c>
      <c r="QYH46" s="246"/>
      <c r="QYI46" s="246" t="s">
        <v>79</v>
      </c>
      <c r="QYJ46" s="246"/>
      <c r="QYK46" s="246" t="s">
        <v>79</v>
      </c>
      <c r="QYL46" s="246"/>
      <c r="QYM46" s="246" t="s">
        <v>79</v>
      </c>
      <c r="QYN46" s="246"/>
      <c r="QYO46" s="246" t="s">
        <v>79</v>
      </c>
      <c r="QYP46" s="246"/>
      <c r="QYQ46" s="246" t="s">
        <v>79</v>
      </c>
      <c r="QYR46" s="246"/>
      <c r="QYS46" s="246" t="s">
        <v>79</v>
      </c>
      <c r="QYT46" s="246"/>
      <c r="QYU46" s="246" t="s">
        <v>79</v>
      </c>
      <c r="QYV46" s="246"/>
      <c r="QYW46" s="246" t="s">
        <v>79</v>
      </c>
      <c r="QYX46" s="246"/>
      <c r="QYY46" s="246" t="s">
        <v>79</v>
      </c>
      <c r="QYZ46" s="246"/>
      <c r="QZA46" s="246" t="s">
        <v>79</v>
      </c>
      <c r="QZB46" s="246"/>
      <c r="QZC46" s="246" t="s">
        <v>79</v>
      </c>
      <c r="QZD46" s="246"/>
      <c r="QZE46" s="246" t="s">
        <v>79</v>
      </c>
      <c r="QZF46" s="246"/>
      <c r="QZG46" s="246" t="s">
        <v>79</v>
      </c>
      <c r="QZH46" s="246"/>
      <c r="QZI46" s="246" t="s">
        <v>79</v>
      </c>
      <c r="QZJ46" s="246"/>
      <c r="QZK46" s="246" t="s">
        <v>79</v>
      </c>
      <c r="QZL46" s="246"/>
      <c r="QZM46" s="246" t="s">
        <v>79</v>
      </c>
      <c r="QZN46" s="246"/>
      <c r="QZO46" s="246" t="s">
        <v>79</v>
      </c>
      <c r="QZP46" s="246"/>
      <c r="QZQ46" s="246" t="s">
        <v>79</v>
      </c>
      <c r="QZR46" s="246"/>
      <c r="QZS46" s="246" t="s">
        <v>79</v>
      </c>
      <c r="QZT46" s="246"/>
      <c r="QZU46" s="246" t="s">
        <v>79</v>
      </c>
      <c r="QZV46" s="246"/>
      <c r="QZW46" s="246" t="s">
        <v>79</v>
      </c>
      <c r="QZX46" s="246"/>
      <c r="QZY46" s="246" t="s">
        <v>79</v>
      </c>
      <c r="QZZ46" s="246"/>
      <c r="RAA46" s="246" t="s">
        <v>79</v>
      </c>
      <c r="RAB46" s="246"/>
      <c r="RAC46" s="246" t="s">
        <v>79</v>
      </c>
      <c r="RAD46" s="246"/>
      <c r="RAE46" s="246" t="s">
        <v>79</v>
      </c>
      <c r="RAF46" s="246"/>
      <c r="RAG46" s="246" t="s">
        <v>79</v>
      </c>
      <c r="RAH46" s="246"/>
      <c r="RAI46" s="246" t="s">
        <v>79</v>
      </c>
      <c r="RAJ46" s="246"/>
      <c r="RAK46" s="246" t="s">
        <v>79</v>
      </c>
      <c r="RAL46" s="246"/>
      <c r="RAM46" s="246" t="s">
        <v>79</v>
      </c>
      <c r="RAN46" s="246"/>
      <c r="RAO46" s="246" t="s">
        <v>79</v>
      </c>
      <c r="RAP46" s="246"/>
      <c r="RAQ46" s="246" t="s">
        <v>79</v>
      </c>
      <c r="RAR46" s="246"/>
      <c r="RAS46" s="246" t="s">
        <v>79</v>
      </c>
      <c r="RAT46" s="246"/>
      <c r="RAU46" s="246" t="s">
        <v>79</v>
      </c>
      <c r="RAV46" s="246"/>
      <c r="RAW46" s="246" t="s">
        <v>79</v>
      </c>
      <c r="RAX46" s="246"/>
      <c r="RAY46" s="246" t="s">
        <v>79</v>
      </c>
      <c r="RAZ46" s="246"/>
      <c r="RBA46" s="246" t="s">
        <v>79</v>
      </c>
      <c r="RBB46" s="246"/>
      <c r="RBC46" s="246" t="s">
        <v>79</v>
      </c>
      <c r="RBD46" s="246"/>
      <c r="RBE46" s="246" t="s">
        <v>79</v>
      </c>
      <c r="RBF46" s="246"/>
      <c r="RBG46" s="246" t="s">
        <v>79</v>
      </c>
      <c r="RBH46" s="246"/>
      <c r="RBI46" s="246" t="s">
        <v>79</v>
      </c>
      <c r="RBJ46" s="246"/>
      <c r="RBK46" s="246" t="s">
        <v>79</v>
      </c>
      <c r="RBL46" s="246"/>
      <c r="RBM46" s="246" t="s">
        <v>79</v>
      </c>
      <c r="RBN46" s="246"/>
      <c r="RBO46" s="246" t="s">
        <v>79</v>
      </c>
      <c r="RBP46" s="246"/>
      <c r="RBQ46" s="246" t="s">
        <v>79</v>
      </c>
      <c r="RBR46" s="246"/>
      <c r="RBS46" s="246" t="s">
        <v>79</v>
      </c>
      <c r="RBT46" s="246"/>
      <c r="RBU46" s="246" t="s">
        <v>79</v>
      </c>
      <c r="RBV46" s="246"/>
      <c r="RBW46" s="246" t="s">
        <v>79</v>
      </c>
      <c r="RBX46" s="246"/>
      <c r="RBY46" s="246" t="s">
        <v>79</v>
      </c>
      <c r="RBZ46" s="246"/>
      <c r="RCA46" s="246" t="s">
        <v>79</v>
      </c>
      <c r="RCB46" s="246"/>
      <c r="RCC46" s="246" t="s">
        <v>79</v>
      </c>
      <c r="RCD46" s="246"/>
      <c r="RCE46" s="246" t="s">
        <v>79</v>
      </c>
      <c r="RCF46" s="246"/>
      <c r="RCG46" s="246" t="s">
        <v>79</v>
      </c>
      <c r="RCH46" s="246"/>
      <c r="RCI46" s="246" t="s">
        <v>79</v>
      </c>
      <c r="RCJ46" s="246"/>
      <c r="RCK46" s="246" t="s">
        <v>79</v>
      </c>
      <c r="RCL46" s="246"/>
      <c r="RCM46" s="246" t="s">
        <v>79</v>
      </c>
      <c r="RCN46" s="246"/>
      <c r="RCO46" s="246" t="s">
        <v>79</v>
      </c>
      <c r="RCP46" s="246"/>
      <c r="RCQ46" s="246" t="s">
        <v>79</v>
      </c>
      <c r="RCR46" s="246"/>
      <c r="RCS46" s="246" t="s">
        <v>79</v>
      </c>
      <c r="RCT46" s="246"/>
      <c r="RCU46" s="246" t="s">
        <v>79</v>
      </c>
      <c r="RCV46" s="246"/>
      <c r="RCW46" s="246" t="s">
        <v>79</v>
      </c>
      <c r="RCX46" s="246"/>
      <c r="RCY46" s="246" t="s">
        <v>79</v>
      </c>
      <c r="RCZ46" s="246"/>
      <c r="RDA46" s="246" t="s">
        <v>79</v>
      </c>
      <c r="RDB46" s="246"/>
      <c r="RDC46" s="246" t="s">
        <v>79</v>
      </c>
      <c r="RDD46" s="246"/>
      <c r="RDE46" s="246" t="s">
        <v>79</v>
      </c>
      <c r="RDF46" s="246"/>
      <c r="RDG46" s="246" t="s">
        <v>79</v>
      </c>
      <c r="RDH46" s="246"/>
      <c r="RDI46" s="246" t="s">
        <v>79</v>
      </c>
      <c r="RDJ46" s="246"/>
      <c r="RDK46" s="246" t="s">
        <v>79</v>
      </c>
      <c r="RDL46" s="246"/>
      <c r="RDM46" s="246" t="s">
        <v>79</v>
      </c>
      <c r="RDN46" s="246"/>
      <c r="RDO46" s="246" t="s">
        <v>79</v>
      </c>
      <c r="RDP46" s="246"/>
      <c r="RDQ46" s="246" t="s">
        <v>79</v>
      </c>
      <c r="RDR46" s="246"/>
      <c r="RDS46" s="246" t="s">
        <v>79</v>
      </c>
      <c r="RDT46" s="246"/>
      <c r="RDU46" s="246" t="s">
        <v>79</v>
      </c>
      <c r="RDV46" s="246"/>
      <c r="RDW46" s="246" t="s">
        <v>79</v>
      </c>
      <c r="RDX46" s="246"/>
      <c r="RDY46" s="246" t="s">
        <v>79</v>
      </c>
      <c r="RDZ46" s="246"/>
      <c r="REA46" s="246" t="s">
        <v>79</v>
      </c>
      <c r="REB46" s="246"/>
      <c r="REC46" s="246" t="s">
        <v>79</v>
      </c>
      <c r="RED46" s="246"/>
      <c r="REE46" s="246" t="s">
        <v>79</v>
      </c>
      <c r="REF46" s="246"/>
      <c r="REG46" s="246" t="s">
        <v>79</v>
      </c>
      <c r="REH46" s="246"/>
      <c r="REI46" s="246" t="s">
        <v>79</v>
      </c>
      <c r="REJ46" s="246"/>
      <c r="REK46" s="246" t="s">
        <v>79</v>
      </c>
      <c r="REL46" s="246"/>
      <c r="REM46" s="246" t="s">
        <v>79</v>
      </c>
      <c r="REN46" s="246"/>
      <c r="REO46" s="246" t="s">
        <v>79</v>
      </c>
      <c r="REP46" s="246"/>
      <c r="REQ46" s="246" t="s">
        <v>79</v>
      </c>
      <c r="RER46" s="246"/>
      <c r="RES46" s="246" t="s">
        <v>79</v>
      </c>
      <c r="RET46" s="246"/>
      <c r="REU46" s="246" t="s">
        <v>79</v>
      </c>
      <c r="REV46" s="246"/>
      <c r="REW46" s="246" t="s">
        <v>79</v>
      </c>
      <c r="REX46" s="246"/>
      <c r="REY46" s="246" t="s">
        <v>79</v>
      </c>
      <c r="REZ46" s="246"/>
      <c r="RFA46" s="246" t="s">
        <v>79</v>
      </c>
      <c r="RFB46" s="246"/>
      <c r="RFC46" s="246" t="s">
        <v>79</v>
      </c>
      <c r="RFD46" s="246"/>
      <c r="RFE46" s="246" t="s">
        <v>79</v>
      </c>
      <c r="RFF46" s="246"/>
      <c r="RFG46" s="246" t="s">
        <v>79</v>
      </c>
      <c r="RFH46" s="246"/>
      <c r="RFI46" s="246" t="s">
        <v>79</v>
      </c>
      <c r="RFJ46" s="246"/>
      <c r="RFK46" s="246" t="s">
        <v>79</v>
      </c>
      <c r="RFL46" s="246"/>
      <c r="RFM46" s="246" t="s">
        <v>79</v>
      </c>
      <c r="RFN46" s="246"/>
      <c r="RFO46" s="246" t="s">
        <v>79</v>
      </c>
      <c r="RFP46" s="246"/>
      <c r="RFQ46" s="246" t="s">
        <v>79</v>
      </c>
      <c r="RFR46" s="246"/>
      <c r="RFS46" s="246" t="s">
        <v>79</v>
      </c>
      <c r="RFT46" s="246"/>
      <c r="RFU46" s="246" t="s">
        <v>79</v>
      </c>
      <c r="RFV46" s="246"/>
      <c r="RFW46" s="246" t="s">
        <v>79</v>
      </c>
      <c r="RFX46" s="246"/>
      <c r="RFY46" s="246" t="s">
        <v>79</v>
      </c>
      <c r="RFZ46" s="246"/>
      <c r="RGA46" s="246" t="s">
        <v>79</v>
      </c>
      <c r="RGB46" s="246"/>
      <c r="RGC46" s="246" t="s">
        <v>79</v>
      </c>
      <c r="RGD46" s="246"/>
      <c r="RGE46" s="246" t="s">
        <v>79</v>
      </c>
      <c r="RGF46" s="246"/>
      <c r="RGG46" s="246" t="s">
        <v>79</v>
      </c>
      <c r="RGH46" s="246"/>
      <c r="RGI46" s="246" t="s">
        <v>79</v>
      </c>
      <c r="RGJ46" s="246"/>
      <c r="RGK46" s="246" t="s">
        <v>79</v>
      </c>
      <c r="RGL46" s="246"/>
      <c r="RGM46" s="246" t="s">
        <v>79</v>
      </c>
      <c r="RGN46" s="246"/>
      <c r="RGO46" s="246" t="s">
        <v>79</v>
      </c>
      <c r="RGP46" s="246"/>
      <c r="RGQ46" s="246" t="s">
        <v>79</v>
      </c>
      <c r="RGR46" s="246"/>
      <c r="RGS46" s="246" t="s">
        <v>79</v>
      </c>
      <c r="RGT46" s="246"/>
      <c r="RGU46" s="246" t="s">
        <v>79</v>
      </c>
      <c r="RGV46" s="246"/>
      <c r="RGW46" s="246" t="s">
        <v>79</v>
      </c>
      <c r="RGX46" s="246"/>
      <c r="RGY46" s="246" t="s">
        <v>79</v>
      </c>
      <c r="RGZ46" s="246"/>
      <c r="RHA46" s="246" t="s">
        <v>79</v>
      </c>
      <c r="RHB46" s="246"/>
      <c r="RHC46" s="246" t="s">
        <v>79</v>
      </c>
      <c r="RHD46" s="246"/>
      <c r="RHE46" s="246" t="s">
        <v>79</v>
      </c>
      <c r="RHF46" s="246"/>
      <c r="RHG46" s="246" t="s">
        <v>79</v>
      </c>
      <c r="RHH46" s="246"/>
      <c r="RHI46" s="246" t="s">
        <v>79</v>
      </c>
      <c r="RHJ46" s="246"/>
      <c r="RHK46" s="246" t="s">
        <v>79</v>
      </c>
      <c r="RHL46" s="246"/>
      <c r="RHM46" s="246" t="s">
        <v>79</v>
      </c>
      <c r="RHN46" s="246"/>
      <c r="RHO46" s="246" t="s">
        <v>79</v>
      </c>
      <c r="RHP46" s="246"/>
      <c r="RHQ46" s="246" t="s">
        <v>79</v>
      </c>
      <c r="RHR46" s="246"/>
      <c r="RHS46" s="246" t="s">
        <v>79</v>
      </c>
      <c r="RHT46" s="246"/>
      <c r="RHU46" s="246" t="s">
        <v>79</v>
      </c>
      <c r="RHV46" s="246"/>
      <c r="RHW46" s="246" t="s">
        <v>79</v>
      </c>
      <c r="RHX46" s="246"/>
      <c r="RHY46" s="246" t="s">
        <v>79</v>
      </c>
      <c r="RHZ46" s="246"/>
      <c r="RIA46" s="246" t="s">
        <v>79</v>
      </c>
      <c r="RIB46" s="246"/>
      <c r="RIC46" s="246" t="s">
        <v>79</v>
      </c>
      <c r="RID46" s="246"/>
      <c r="RIE46" s="246" t="s">
        <v>79</v>
      </c>
      <c r="RIF46" s="246"/>
      <c r="RIG46" s="246" t="s">
        <v>79</v>
      </c>
      <c r="RIH46" s="246"/>
      <c r="RII46" s="246" t="s">
        <v>79</v>
      </c>
      <c r="RIJ46" s="246"/>
      <c r="RIK46" s="246" t="s">
        <v>79</v>
      </c>
      <c r="RIL46" s="246"/>
      <c r="RIM46" s="246" t="s">
        <v>79</v>
      </c>
      <c r="RIN46" s="246"/>
      <c r="RIO46" s="246" t="s">
        <v>79</v>
      </c>
      <c r="RIP46" s="246"/>
      <c r="RIQ46" s="246" t="s">
        <v>79</v>
      </c>
      <c r="RIR46" s="246"/>
      <c r="RIS46" s="246" t="s">
        <v>79</v>
      </c>
      <c r="RIT46" s="246"/>
      <c r="RIU46" s="246" t="s">
        <v>79</v>
      </c>
      <c r="RIV46" s="246"/>
      <c r="RIW46" s="246" t="s">
        <v>79</v>
      </c>
      <c r="RIX46" s="246"/>
      <c r="RIY46" s="246" t="s">
        <v>79</v>
      </c>
      <c r="RIZ46" s="246"/>
      <c r="RJA46" s="246" t="s">
        <v>79</v>
      </c>
      <c r="RJB46" s="246"/>
      <c r="RJC46" s="246" t="s">
        <v>79</v>
      </c>
      <c r="RJD46" s="246"/>
      <c r="RJE46" s="246" t="s">
        <v>79</v>
      </c>
      <c r="RJF46" s="246"/>
      <c r="RJG46" s="246" t="s">
        <v>79</v>
      </c>
      <c r="RJH46" s="246"/>
      <c r="RJI46" s="246" t="s">
        <v>79</v>
      </c>
      <c r="RJJ46" s="246"/>
      <c r="RJK46" s="246" t="s">
        <v>79</v>
      </c>
      <c r="RJL46" s="246"/>
      <c r="RJM46" s="246" t="s">
        <v>79</v>
      </c>
      <c r="RJN46" s="246"/>
      <c r="RJO46" s="246" t="s">
        <v>79</v>
      </c>
      <c r="RJP46" s="246"/>
      <c r="RJQ46" s="246" t="s">
        <v>79</v>
      </c>
      <c r="RJR46" s="246"/>
      <c r="RJS46" s="246" t="s">
        <v>79</v>
      </c>
      <c r="RJT46" s="246"/>
      <c r="RJU46" s="246" t="s">
        <v>79</v>
      </c>
      <c r="RJV46" s="246"/>
      <c r="RJW46" s="246" t="s">
        <v>79</v>
      </c>
      <c r="RJX46" s="246"/>
      <c r="RJY46" s="246" t="s">
        <v>79</v>
      </c>
      <c r="RJZ46" s="246"/>
      <c r="RKA46" s="246" t="s">
        <v>79</v>
      </c>
      <c r="RKB46" s="246"/>
      <c r="RKC46" s="246" t="s">
        <v>79</v>
      </c>
      <c r="RKD46" s="246"/>
      <c r="RKE46" s="246" t="s">
        <v>79</v>
      </c>
      <c r="RKF46" s="246"/>
      <c r="RKG46" s="246" t="s">
        <v>79</v>
      </c>
      <c r="RKH46" s="246"/>
      <c r="RKI46" s="246" t="s">
        <v>79</v>
      </c>
      <c r="RKJ46" s="246"/>
      <c r="RKK46" s="246" t="s">
        <v>79</v>
      </c>
      <c r="RKL46" s="246"/>
      <c r="RKM46" s="246" t="s">
        <v>79</v>
      </c>
      <c r="RKN46" s="246"/>
      <c r="RKO46" s="246" t="s">
        <v>79</v>
      </c>
      <c r="RKP46" s="246"/>
      <c r="RKQ46" s="246" t="s">
        <v>79</v>
      </c>
      <c r="RKR46" s="246"/>
      <c r="RKS46" s="246" t="s">
        <v>79</v>
      </c>
      <c r="RKT46" s="246"/>
      <c r="RKU46" s="246" t="s">
        <v>79</v>
      </c>
      <c r="RKV46" s="246"/>
      <c r="RKW46" s="246" t="s">
        <v>79</v>
      </c>
      <c r="RKX46" s="246"/>
      <c r="RKY46" s="246" t="s">
        <v>79</v>
      </c>
      <c r="RKZ46" s="246"/>
      <c r="RLA46" s="246" t="s">
        <v>79</v>
      </c>
      <c r="RLB46" s="246"/>
      <c r="RLC46" s="246" t="s">
        <v>79</v>
      </c>
      <c r="RLD46" s="246"/>
      <c r="RLE46" s="246" t="s">
        <v>79</v>
      </c>
      <c r="RLF46" s="246"/>
      <c r="RLG46" s="246" t="s">
        <v>79</v>
      </c>
      <c r="RLH46" s="246"/>
      <c r="RLI46" s="246" t="s">
        <v>79</v>
      </c>
      <c r="RLJ46" s="246"/>
      <c r="RLK46" s="246" t="s">
        <v>79</v>
      </c>
      <c r="RLL46" s="246"/>
      <c r="RLM46" s="246" t="s">
        <v>79</v>
      </c>
      <c r="RLN46" s="246"/>
      <c r="RLO46" s="246" t="s">
        <v>79</v>
      </c>
      <c r="RLP46" s="246"/>
      <c r="RLQ46" s="246" t="s">
        <v>79</v>
      </c>
      <c r="RLR46" s="246"/>
      <c r="RLS46" s="246" t="s">
        <v>79</v>
      </c>
      <c r="RLT46" s="246"/>
      <c r="RLU46" s="246" t="s">
        <v>79</v>
      </c>
      <c r="RLV46" s="246"/>
      <c r="RLW46" s="246" t="s">
        <v>79</v>
      </c>
      <c r="RLX46" s="246"/>
      <c r="RLY46" s="246" t="s">
        <v>79</v>
      </c>
      <c r="RLZ46" s="246"/>
      <c r="RMA46" s="246" t="s">
        <v>79</v>
      </c>
      <c r="RMB46" s="246"/>
      <c r="RMC46" s="246" t="s">
        <v>79</v>
      </c>
      <c r="RMD46" s="246"/>
      <c r="RME46" s="246" t="s">
        <v>79</v>
      </c>
      <c r="RMF46" s="246"/>
      <c r="RMG46" s="246" t="s">
        <v>79</v>
      </c>
      <c r="RMH46" s="246"/>
      <c r="RMI46" s="246" t="s">
        <v>79</v>
      </c>
      <c r="RMJ46" s="246"/>
      <c r="RMK46" s="246" t="s">
        <v>79</v>
      </c>
      <c r="RML46" s="246"/>
      <c r="RMM46" s="246" t="s">
        <v>79</v>
      </c>
      <c r="RMN46" s="246"/>
      <c r="RMO46" s="246" t="s">
        <v>79</v>
      </c>
      <c r="RMP46" s="246"/>
      <c r="RMQ46" s="246" t="s">
        <v>79</v>
      </c>
      <c r="RMR46" s="246"/>
      <c r="RMS46" s="246" t="s">
        <v>79</v>
      </c>
      <c r="RMT46" s="246"/>
      <c r="RMU46" s="246" t="s">
        <v>79</v>
      </c>
      <c r="RMV46" s="246"/>
      <c r="RMW46" s="246" t="s">
        <v>79</v>
      </c>
      <c r="RMX46" s="246"/>
      <c r="RMY46" s="246" t="s">
        <v>79</v>
      </c>
      <c r="RMZ46" s="246"/>
      <c r="RNA46" s="246" t="s">
        <v>79</v>
      </c>
      <c r="RNB46" s="246"/>
      <c r="RNC46" s="246" t="s">
        <v>79</v>
      </c>
      <c r="RND46" s="246"/>
      <c r="RNE46" s="246" t="s">
        <v>79</v>
      </c>
      <c r="RNF46" s="246"/>
      <c r="RNG46" s="246" t="s">
        <v>79</v>
      </c>
      <c r="RNH46" s="246"/>
      <c r="RNI46" s="246" t="s">
        <v>79</v>
      </c>
      <c r="RNJ46" s="246"/>
      <c r="RNK46" s="246" t="s">
        <v>79</v>
      </c>
      <c r="RNL46" s="246"/>
      <c r="RNM46" s="246" t="s">
        <v>79</v>
      </c>
      <c r="RNN46" s="246"/>
      <c r="RNO46" s="246" t="s">
        <v>79</v>
      </c>
      <c r="RNP46" s="246"/>
      <c r="RNQ46" s="246" t="s">
        <v>79</v>
      </c>
      <c r="RNR46" s="246"/>
      <c r="RNS46" s="246" t="s">
        <v>79</v>
      </c>
      <c r="RNT46" s="246"/>
      <c r="RNU46" s="246" t="s">
        <v>79</v>
      </c>
      <c r="RNV46" s="246"/>
      <c r="RNW46" s="246" t="s">
        <v>79</v>
      </c>
      <c r="RNX46" s="246"/>
      <c r="RNY46" s="246" t="s">
        <v>79</v>
      </c>
      <c r="RNZ46" s="246"/>
      <c r="ROA46" s="246" t="s">
        <v>79</v>
      </c>
      <c r="ROB46" s="246"/>
      <c r="ROC46" s="246" t="s">
        <v>79</v>
      </c>
      <c r="ROD46" s="246"/>
      <c r="ROE46" s="246" t="s">
        <v>79</v>
      </c>
      <c r="ROF46" s="246"/>
      <c r="ROG46" s="246" t="s">
        <v>79</v>
      </c>
      <c r="ROH46" s="246"/>
      <c r="ROI46" s="246" t="s">
        <v>79</v>
      </c>
      <c r="ROJ46" s="246"/>
      <c r="ROK46" s="246" t="s">
        <v>79</v>
      </c>
      <c r="ROL46" s="246"/>
      <c r="ROM46" s="246" t="s">
        <v>79</v>
      </c>
      <c r="RON46" s="246"/>
      <c r="ROO46" s="246" t="s">
        <v>79</v>
      </c>
      <c r="ROP46" s="246"/>
      <c r="ROQ46" s="246" t="s">
        <v>79</v>
      </c>
      <c r="ROR46" s="246"/>
      <c r="ROS46" s="246" t="s">
        <v>79</v>
      </c>
      <c r="ROT46" s="246"/>
      <c r="ROU46" s="246" t="s">
        <v>79</v>
      </c>
      <c r="ROV46" s="246"/>
      <c r="ROW46" s="246" t="s">
        <v>79</v>
      </c>
      <c r="ROX46" s="246"/>
      <c r="ROY46" s="246" t="s">
        <v>79</v>
      </c>
      <c r="ROZ46" s="246"/>
      <c r="RPA46" s="246" t="s">
        <v>79</v>
      </c>
      <c r="RPB46" s="246"/>
      <c r="RPC46" s="246" t="s">
        <v>79</v>
      </c>
      <c r="RPD46" s="246"/>
      <c r="RPE46" s="246" t="s">
        <v>79</v>
      </c>
      <c r="RPF46" s="246"/>
      <c r="RPG46" s="246" t="s">
        <v>79</v>
      </c>
      <c r="RPH46" s="246"/>
      <c r="RPI46" s="246" t="s">
        <v>79</v>
      </c>
      <c r="RPJ46" s="246"/>
      <c r="RPK46" s="246" t="s">
        <v>79</v>
      </c>
      <c r="RPL46" s="246"/>
      <c r="RPM46" s="246" t="s">
        <v>79</v>
      </c>
      <c r="RPN46" s="246"/>
      <c r="RPO46" s="246" t="s">
        <v>79</v>
      </c>
      <c r="RPP46" s="246"/>
      <c r="RPQ46" s="246" t="s">
        <v>79</v>
      </c>
      <c r="RPR46" s="246"/>
      <c r="RPS46" s="246" t="s">
        <v>79</v>
      </c>
      <c r="RPT46" s="246"/>
      <c r="RPU46" s="246" t="s">
        <v>79</v>
      </c>
      <c r="RPV46" s="246"/>
      <c r="RPW46" s="246" t="s">
        <v>79</v>
      </c>
      <c r="RPX46" s="246"/>
      <c r="RPY46" s="246" t="s">
        <v>79</v>
      </c>
      <c r="RPZ46" s="246"/>
      <c r="RQA46" s="246" t="s">
        <v>79</v>
      </c>
      <c r="RQB46" s="246"/>
      <c r="RQC46" s="246" t="s">
        <v>79</v>
      </c>
      <c r="RQD46" s="246"/>
      <c r="RQE46" s="246" t="s">
        <v>79</v>
      </c>
      <c r="RQF46" s="246"/>
      <c r="RQG46" s="246" t="s">
        <v>79</v>
      </c>
      <c r="RQH46" s="246"/>
      <c r="RQI46" s="246" t="s">
        <v>79</v>
      </c>
      <c r="RQJ46" s="246"/>
      <c r="RQK46" s="246" t="s">
        <v>79</v>
      </c>
      <c r="RQL46" s="246"/>
      <c r="RQM46" s="246" t="s">
        <v>79</v>
      </c>
      <c r="RQN46" s="246"/>
      <c r="RQO46" s="246" t="s">
        <v>79</v>
      </c>
      <c r="RQP46" s="246"/>
      <c r="RQQ46" s="246" t="s">
        <v>79</v>
      </c>
      <c r="RQR46" s="246"/>
      <c r="RQS46" s="246" t="s">
        <v>79</v>
      </c>
      <c r="RQT46" s="246"/>
      <c r="RQU46" s="246" t="s">
        <v>79</v>
      </c>
      <c r="RQV46" s="246"/>
      <c r="RQW46" s="246" t="s">
        <v>79</v>
      </c>
      <c r="RQX46" s="246"/>
      <c r="RQY46" s="246" t="s">
        <v>79</v>
      </c>
      <c r="RQZ46" s="246"/>
      <c r="RRA46" s="246" t="s">
        <v>79</v>
      </c>
      <c r="RRB46" s="246"/>
      <c r="RRC46" s="246" t="s">
        <v>79</v>
      </c>
      <c r="RRD46" s="246"/>
      <c r="RRE46" s="246" t="s">
        <v>79</v>
      </c>
      <c r="RRF46" s="246"/>
      <c r="RRG46" s="246" t="s">
        <v>79</v>
      </c>
      <c r="RRH46" s="246"/>
      <c r="RRI46" s="246" t="s">
        <v>79</v>
      </c>
      <c r="RRJ46" s="246"/>
      <c r="RRK46" s="246" t="s">
        <v>79</v>
      </c>
      <c r="RRL46" s="246"/>
      <c r="RRM46" s="246" t="s">
        <v>79</v>
      </c>
      <c r="RRN46" s="246"/>
      <c r="RRO46" s="246" t="s">
        <v>79</v>
      </c>
      <c r="RRP46" s="246"/>
      <c r="RRQ46" s="246" t="s">
        <v>79</v>
      </c>
      <c r="RRR46" s="246"/>
      <c r="RRS46" s="246" t="s">
        <v>79</v>
      </c>
      <c r="RRT46" s="246"/>
      <c r="RRU46" s="246" t="s">
        <v>79</v>
      </c>
      <c r="RRV46" s="246"/>
      <c r="RRW46" s="246" t="s">
        <v>79</v>
      </c>
      <c r="RRX46" s="246"/>
      <c r="RRY46" s="246" t="s">
        <v>79</v>
      </c>
      <c r="RRZ46" s="246"/>
      <c r="RSA46" s="246" t="s">
        <v>79</v>
      </c>
      <c r="RSB46" s="246"/>
      <c r="RSC46" s="246" t="s">
        <v>79</v>
      </c>
      <c r="RSD46" s="246"/>
      <c r="RSE46" s="246" t="s">
        <v>79</v>
      </c>
      <c r="RSF46" s="246"/>
      <c r="RSG46" s="246" t="s">
        <v>79</v>
      </c>
      <c r="RSH46" s="246"/>
      <c r="RSI46" s="246" t="s">
        <v>79</v>
      </c>
      <c r="RSJ46" s="246"/>
      <c r="RSK46" s="246" t="s">
        <v>79</v>
      </c>
      <c r="RSL46" s="246"/>
      <c r="RSM46" s="246" t="s">
        <v>79</v>
      </c>
      <c r="RSN46" s="246"/>
      <c r="RSO46" s="246" t="s">
        <v>79</v>
      </c>
      <c r="RSP46" s="246"/>
      <c r="RSQ46" s="246" t="s">
        <v>79</v>
      </c>
      <c r="RSR46" s="246"/>
      <c r="RSS46" s="246" t="s">
        <v>79</v>
      </c>
      <c r="RST46" s="246"/>
      <c r="RSU46" s="246" t="s">
        <v>79</v>
      </c>
      <c r="RSV46" s="246"/>
      <c r="RSW46" s="246" t="s">
        <v>79</v>
      </c>
      <c r="RSX46" s="246"/>
      <c r="RSY46" s="246" t="s">
        <v>79</v>
      </c>
      <c r="RSZ46" s="246"/>
      <c r="RTA46" s="246" t="s">
        <v>79</v>
      </c>
      <c r="RTB46" s="246"/>
      <c r="RTC46" s="246" t="s">
        <v>79</v>
      </c>
      <c r="RTD46" s="246"/>
      <c r="RTE46" s="246" t="s">
        <v>79</v>
      </c>
      <c r="RTF46" s="246"/>
      <c r="RTG46" s="246" t="s">
        <v>79</v>
      </c>
      <c r="RTH46" s="246"/>
      <c r="RTI46" s="246" t="s">
        <v>79</v>
      </c>
      <c r="RTJ46" s="246"/>
      <c r="RTK46" s="246" t="s">
        <v>79</v>
      </c>
      <c r="RTL46" s="246"/>
      <c r="RTM46" s="246" t="s">
        <v>79</v>
      </c>
      <c r="RTN46" s="246"/>
      <c r="RTO46" s="246" t="s">
        <v>79</v>
      </c>
      <c r="RTP46" s="246"/>
      <c r="RTQ46" s="246" t="s">
        <v>79</v>
      </c>
      <c r="RTR46" s="246"/>
      <c r="RTS46" s="246" t="s">
        <v>79</v>
      </c>
      <c r="RTT46" s="246"/>
      <c r="RTU46" s="246" t="s">
        <v>79</v>
      </c>
      <c r="RTV46" s="246"/>
      <c r="RTW46" s="246" t="s">
        <v>79</v>
      </c>
      <c r="RTX46" s="246"/>
      <c r="RTY46" s="246" t="s">
        <v>79</v>
      </c>
      <c r="RTZ46" s="246"/>
      <c r="RUA46" s="246" t="s">
        <v>79</v>
      </c>
      <c r="RUB46" s="246"/>
      <c r="RUC46" s="246" t="s">
        <v>79</v>
      </c>
      <c r="RUD46" s="246"/>
      <c r="RUE46" s="246" t="s">
        <v>79</v>
      </c>
      <c r="RUF46" s="246"/>
      <c r="RUG46" s="246" t="s">
        <v>79</v>
      </c>
      <c r="RUH46" s="246"/>
      <c r="RUI46" s="246" t="s">
        <v>79</v>
      </c>
      <c r="RUJ46" s="246"/>
      <c r="RUK46" s="246" t="s">
        <v>79</v>
      </c>
      <c r="RUL46" s="246"/>
      <c r="RUM46" s="246" t="s">
        <v>79</v>
      </c>
      <c r="RUN46" s="246"/>
      <c r="RUO46" s="246" t="s">
        <v>79</v>
      </c>
      <c r="RUP46" s="246"/>
      <c r="RUQ46" s="246" t="s">
        <v>79</v>
      </c>
      <c r="RUR46" s="246"/>
      <c r="RUS46" s="246" t="s">
        <v>79</v>
      </c>
      <c r="RUT46" s="246"/>
      <c r="RUU46" s="246" t="s">
        <v>79</v>
      </c>
      <c r="RUV46" s="246"/>
      <c r="RUW46" s="246" t="s">
        <v>79</v>
      </c>
      <c r="RUX46" s="246"/>
      <c r="RUY46" s="246" t="s">
        <v>79</v>
      </c>
      <c r="RUZ46" s="246"/>
      <c r="RVA46" s="246" t="s">
        <v>79</v>
      </c>
      <c r="RVB46" s="246"/>
      <c r="RVC46" s="246" t="s">
        <v>79</v>
      </c>
      <c r="RVD46" s="246"/>
      <c r="RVE46" s="246" t="s">
        <v>79</v>
      </c>
      <c r="RVF46" s="246"/>
      <c r="RVG46" s="246" t="s">
        <v>79</v>
      </c>
      <c r="RVH46" s="246"/>
      <c r="RVI46" s="246" t="s">
        <v>79</v>
      </c>
      <c r="RVJ46" s="246"/>
      <c r="RVK46" s="246" t="s">
        <v>79</v>
      </c>
      <c r="RVL46" s="246"/>
      <c r="RVM46" s="246" t="s">
        <v>79</v>
      </c>
      <c r="RVN46" s="246"/>
      <c r="RVO46" s="246" t="s">
        <v>79</v>
      </c>
      <c r="RVP46" s="246"/>
      <c r="RVQ46" s="246" t="s">
        <v>79</v>
      </c>
      <c r="RVR46" s="246"/>
      <c r="RVS46" s="246" t="s">
        <v>79</v>
      </c>
      <c r="RVT46" s="246"/>
      <c r="RVU46" s="246" t="s">
        <v>79</v>
      </c>
      <c r="RVV46" s="246"/>
      <c r="RVW46" s="246" t="s">
        <v>79</v>
      </c>
      <c r="RVX46" s="246"/>
      <c r="RVY46" s="246" t="s">
        <v>79</v>
      </c>
      <c r="RVZ46" s="246"/>
      <c r="RWA46" s="246" t="s">
        <v>79</v>
      </c>
      <c r="RWB46" s="246"/>
      <c r="RWC46" s="246" t="s">
        <v>79</v>
      </c>
      <c r="RWD46" s="246"/>
      <c r="RWE46" s="246" t="s">
        <v>79</v>
      </c>
      <c r="RWF46" s="246"/>
      <c r="RWG46" s="246" t="s">
        <v>79</v>
      </c>
      <c r="RWH46" s="246"/>
      <c r="RWI46" s="246" t="s">
        <v>79</v>
      </c>
      <c r="RWJ46" s="246"/>
      <c r="RWK46" s="246" t="s">
        <v>79</v>
      </c>
      <c r="RWL46" s="246"/>
      <c r="RWM46" s="246" t="s">
        <v>79</v>
      </c>
      <c r="RWN46" s="246"/>
      <c r="RWO46" s="246" t="s">
        <v>79</v>
      </c>
      <c r="RWP46" s="246"/>
      <c r="RWQ46" s="246" t="s">
        <v>79</v>
      </c>
      <c r="RWR46" s="246"/>
      <c r="RWS46" s="246" t="s">
        <v>79</v>
      </c>
      <c r="RWT46" s="246"/>
      <c r="RWU46" s="246" t="s">
        <v>79</v>
      </c>
      <c r="RWV46" s="246"/>
      <c r="RWW46" s="246" t="s">
        <v>79</v>
      </c>
      <c r="RWX46" s="246"/>
      <c r="RWY46" s="246" t="s">
        <v>79</v>
      </c>
      <c r="RWZ46" s="246"/>
      <c r="RXA46" s="246" t="s">
        <v>79</v>
      </c>
      <c r="RXB46" s="246"/>
      <c r="RXC46" s="246" t="s">
        <v>79</v>
      </c>
      <c r="RXD46" s="246"/>
      <c r="RXE46" s="246" t="s">
        <v>79</v>
      </c>
      <c r="RXF46" s="246"/>
      <c r="RXG46" s="246" t="s">
        <v>79</v>
      </c>
      <c r="RXH46" s="246"/>
      <c r="RXI46" s="246" t="s">
        <v>79</v>
      </c>
      <c r="RXJ46" s="246"/>
      <c r="RXK46" s="246" t="s">
        <v>79</v>
      </c>
      <c r="RXL46" s="246"/>
      <c r="RXM46" s="246" t="s">
        <v>79</v>
      </c>
      <c r="RXN46" s="246"/>
      <c r="RXO46" s="246" t="s">
        <v>79</v>
      </c>
      <c r="RXP46" s="246"/>
      <c r="RXQ46" s="246" t="s">
        <v>79</v>
      </c>
      <c r="RXR46" s="246"/>
      <c r="RXS46" s="246" t="s">
        <v>79</v>
      </c>
      <c r="RXT46" s="246"/>
      <c r="RXU46" s="246" t="s">
        <v>79</v>
      </c>
      <c r="RXV46" s="246"/>
      <c r="RXW46" s="246" t="s">
        <v>79</v>
      </c>
      <c r="RXX46" s="246"/>
      <c r="RXY46" s="246" t="s">
        <v>79</v>
      </c>
      <c r="RXZ46" s="246"/>
      <c r="RYA46" s="246" t="s">
        <v>79</v>
      </c>
      <c r="RYB46" s="246"/>
      <c r="RYC46" s="246" t="s">
        <v>79</v>
      </c>
      <c r="RYD46" s="246"/>
      <c r="RYE46" s="246" t="s">
        <v>79</v>
      </c>
      <c r="RYF46" s="246"/>
      <c r="RYG46" s="246" t="s">
        <v>79</v>
      </c>
      <c r="RYH46" s="246"/>
      <c r="RYI46" s="246" t="s">
        <v>79</v>
      </c>
      <c r="RYJ46" s="246"/>
      <c r="RYK46" s="246" t="s">
        <v>79</v>
      </c>
      <c r="RYL46" s="246"/>
      <c r="RYM46" s="246" t="s">
        <v>79</v>
      </c>
      <c r="RYN46" s="246"/>
      <c r="RYO46" s="246" t="s">
        <v>79</v>
      </c>
      <c r="RYP46" s="246"/>
      <c r="RYQ46" s="246" t="s">
        <v>79</v>
      </c>
      <c r="RYR46" s="246"/>
      <c r="RYS46" s="246" t="s">
        <v>79</v>
      </c>
      <c r="RYT46" s="246"/>
      <c r="RYU46" s="246" t="s">
        <v>79</v>
      </c>
      <c r="RYV46" s="246"/>
      <c r="RYW46" s="246" t="s">
        <v>79</v>
      </c>
      <c r="RYX46" s="246"/>
      <c r="RYY46" s="246" t="s">
        <v>79</v>
      </c>
      <c r="RYZ46" s="246"/>
      <c r="RZA46" s="246" t="s">
        <v>79</v>
      </c>
      <c r="RZB46" s="246"/>
      <c r="RZC46" s="246" t="s">
        <v>79</v>
      </c>
      <c r="RZD46" s="246"/>
      <c r="RZE46" s="246" t="s">
        <v>79</v>
      </c>
      <c r="RZF46" s="246"/>
      <c r="RZG46" s="246" t="s">
        <v>79</v>
      </c>
      <c r="RZH46" s="246"/>
      <c r="RZI46" s="246" t="s">
        <v>79</v>
      </c>
      <c r="RZJ46" s="246"/>
      <c r="RZK46" s="246" t="s">
        <v>79</v>
      </c>
      <c r="RZL46" s="246"/>
      <c r="RZM46" s="246" t="s">
        <v>79</v>
      </c>
      <c r="RZN46" s="246"/>
      <c r="RZO46" s="246" t="s">
        <v>79</v>
      </c>
      <c r="RZP46" s="246"/>
      <c r="RZQ46" s="246" t="s">
        <v>79</v>
      </c>
      <c r="RZR46" s="246"/>
      <c r="RZS46" s="246" t="s">
        <v>79</v>
      </c>
      <c r="RZT46" s="246"/>
      <c r="RZU46" s="246" t="s">
        <v>79</v>
      </c>
      <c r="RZV46" s="246"/>
      <c r="RZW46" s="246" t="s">
        <v>79</v>
      </c>
      <c r="RZX46" s="246"/>
      <c r="RZY46" s="246" t="s">
        <v>79</v>
      </c>
      <c r="RZZ46" s="246"/>
      <c r="SAA46" s="246" t="s">
        <v>79</v>
      </c>
      <c r="SAB46" s="246"/>
      <c r="SAC46" s="246" t="s">
        <v>79</v>
      </c>
      <c r="SAD46" s="246"/>
      <c r="SAE46" s="246" t="s">
        <v>79</v>
      </c>
      <c r="SAF46" s="246"/>
      <c r="SAG46" s="246" t="s">
        <v>79</v>
      </c>
      <c r="SAH46" s="246"/>
      <c r="SAI46" s="246" t="s">
        <v>79</v>
      </c>
      <c r="SAJ46" s="246"/>
      <c r="SAK46" s="246" t="s">
        <v>79</v>
      </c>
      <c r="SAL46" s="246"/>
      <c r="SAM46" s="246" t="s">
        <v>79</v>
      </c>
      <c r="SAN46" s="246"/>
      <c r="SAO46" s="246" t="s">
        <v>79</v>
      </c>
      <c r="SAP46" s="246"/>
      <c r="SAQ46" s="246" t="s">
        <v>79</v>
      </c>
      <c r="SAR46" s="246"/>
      <c r="SAS46" s="246" t="s">
        <v>79</v>
      </c>
      <c r="SAT46" s="246"/>
      <c r="SAU46" s="246" t="s">
        <v>79</v>
      </c>
      <c r="SAV46" s="246"/>
      <c r="SAW46" s="246" t="s">
        <v>79</v>
      </c>
      <c r="SAX46" s="246"/>
      <c r="SAY46" s="246" t="s">
        <v>79</v>
      </c>
      <c r="SAZ46" s="246"/>
      <c r="SBA46" s="246" t="s">
        <v>79</v>
      </c>
      <c r="SBB46" s="246"/>
      <c r="SBC46" s="246" t="s">
        <v>79</v>
      </c>
      <c r="SBD46" s="246"/>
      <c r="SBE46" s="246" t="s">
        <v>79</v>
      </c>
      <c r="SBF46" s="246"/>
      <c r="SBG46" s="246" t="s">
        <v>79</v>
      </c>
      <c r="SBH46" s="246"/>
      <c r="SBI46" s="246" t="s">
        <v>79</v>
      </c>
      <c r="SBJ46" s="246"/>
      <c r="SBK46" s="246" t="s">
        <v>79</v>
      </c>
      <c r="SBL46" s="246"/>
      <c r="SBM46" s="246" t="s">
        <v>79</v>
      </c>
      <c r="SBN46" s="246"/>
      <c r="SBO46" s="246" t="s">
        <v>79</v>
      </c>
      <c r="SBP46" s="246"/>
      <c r="SBQ46" s="246" t="s">
        <v>79</v>
      </c>
      <c r="SBR46" s="246"/>
      <c r="SBS46" s="246" t="s">
        <v>79</v>
      </c>
      <c r="SBT46" s="246"/>
      <c r="SBU46" s="246" t="s">
        <v>79</v>
      </c>
      <c r="SBV46" s="246"/>
      <c r="SBW46" s="246" t="s">
        <v>79</v>
      </c>
      <c r="SBX46" s="246"/>
      <c r="SBY46" s="246" t="s">
        <v>79</v>
      </c>
      <c r="SBZ46" s="246"/>
      <c r="SCA46" s="246" t="s">
        <v>79</v>
      </c>
      <c r="SCB46" s="246"/>
      <c r="SCC46" s="246" t="s">
        <v>79</v>
      </c>
      <c r="SCD46" s="246"/>
      <c r="SCE46" s="246" t="s">
        <v>79</v>
      </c>
      <c r="SCF46" s="246"/>
      <c r="SCG46" s="246" t="s">
        <v>79</v>
      </c>
      <c r="SCH46" s="246"/>
      <c r="SCI46" s="246" t="s">
        <v>79</v>
      </c>
      <c r="SCJ46" s="246"/>
      <c r="SCK46" s="246" t="s">
        <v>79</v>
      </c>
      <c r="SCL46" s="246"/>
      <c r="SCM46" s="246" t="s">
        <v>79</v>
      </c>
      <c r="SCN46" s="246"/>
      <c r="SCO46" s="246" t="s">
        <v>79</v>
      </c>
      <c r="SCP46" s="246"/>
      <c r="SCQ46" s="246" t="s">
        <v>79</v>
      </c>
      <c r="SCR46" s="246"/>
      <c r="SCS46" s="246" t="s">
        <v>79</v>
      </c>
      <c r="SCT46" s="246"/>
      <c r="SCU46" s="246" t="s">
        <v>79</v>
      </c>
      <c r="SCV46" s="246"/>
      <c r="SCW46" s="246" t="s">
        <v>79</v>
      </c>
      <c r="SCX46" s="246"/>
      <c r="SCY46" s="246" t="s">
        <v>79</v>
      </c>
      <c r="SCZ46" s="246"/>
      <c r="SDA46" s="246" t="s">
        <v>79</v>
      </c>
      <c r="SDB46" s="246"/>
      <c r="SDC46" s="246" t="s">
        <v>79</v>
      </c>
      <c r="SDD46" s="246"/>
      <c r="SDE46" s="246" t="s">
        <v>79</v>
      </c>
      <c r="SDF46" s="246"/>
      <c r="SDG46" s="246" t="s">
        <v>79</v>
      </c>
      <c r="SDH46" s="246"/>
      <c r="SDI46" s="246" t="s">
        <v>79</v>
      </c>
      <c r="SDJ46" s="246"/>
      <c r="SDK46" s="246" t="s">
        <v>79</v>
      </c>
      <c r="SDL46" s="246"/>
      <c r="SDM46" s="246" t="s">
        <v>79</v>
      </c>
      <c r="SDN46" s="246"/>
      <c r="SDO46" s="246" t="s">
        <v>79</v>
      </c>
      <c r="SDP46" s="246"/>
      <c r="SDQ46" s="246" t="s">
        <v>79</v>
      </c>
      <c r="SDR46" s="246"/>
      <c r="SDS46" s="246" t="s">
        <v>79</v>
      </c>
      <c r="SDT46" s="246"/>
      <c r="SDU46" s="246" t="s">
        <v>79</v>
      </c>
      <c r="SDV46" s="246"/>
      <c r="SDW46" s="246" t="s">
        <v>79</v>
      </c>
      <c r="SDX46" s="246"/>
      <c r="SDY46" s="246" t="s">
        <v>79</v>
      </c>
      <c r="SDZ46" s="246"/>
      <c r="SEA46" s="246" t="s">
        <v>79</v>
      </c>
      <c r="SEB46" s="246"/>
      <c r="SEC46" s="246" t="s">
        <v>79</v>
      </c>
      <c r="SED46" s="246"/>
      <c r="SEE46" s="246" t="s">
        <v>79</v>
      </c>
      <c r="SEF46" s="246"/>
      <c r="SEG46" s="246" t="s">
        <v>79</v>
      </c>
      <c r="SEH46" s="246"/>
      <c r="SEI46" s="246" t="s">
        <v>79</v>
      </c>
      <c r="SEJ46" s="246"/>
      <c r="SEK46" s="246" t="s">
        <v>79</v>
      </c>
      <c r="SEL46" s="246"/>
      <c r="SEM46" s="246" t="s">
        <v>79</v>
      </c>
      <c r="SEN46" s="246"/>
      <c r="SEO46" s="246" t="s">
        <v>79</v>
      </c>
      <c r="SEP46" s="246"/>
      <c r="SEQ46" s="246" t="s">
        <v>79</v>
      </c>
      <c r="SER46" s="246"/>
      <c r="SES46" s="246" t="s">
        <v>79</v>
      </c>
      <c r="SET46" s="246"/>
      <c r="SEU46" s="246" t="s">
        <v>79</v>
      </c>
      <c r="SEV46" s="246"/>
      <c r="SEW46" s="246" t="s">
        <v>79</v>
      </c>
      <c r="SEX46" s="246"/>
      <c r="SEY46" s="246" t="s">
        <v>79</v>
      </c>
      <c r="SEZ46" s="246"/>
      <c r="SFA46" s="246" t="s">
        <v>79</v>
      </c>
      <c r="SFB46" s="246"/>
      <c r="SFC46" s="246" t="s">
        <v>79</v>
      </c>
      <c r="SFD46" s="246"/>
      <c r="SFE46" s="246" t="s">
        <v>79</v>
      </c>
      <c r="SFF46" s="246"/>
      <c r="SFG46" s="246" t="s">
        <v>79</v>
      </c>
      <c r="SFH46" s="246"/>
      <c r="SFI46" s="246" t="s">
        <v>79</v>
      </c>
      <c r="SFJ46" s="246"/>
      <c r="SFK46" s="246" t="s">
        <v>79</v>
      </c>
      <c r="SFL46" s="246"/>
      <c r="SFM46" s="246" t="s">
        <v>79</v>
      </c>
      <c r="SFN46" s="246"/>
      <c r="SFO46" s="246" t="s">
        <v>79</v>
      </c>
      <c r="SFP46" s="246"/>
      <c r="SFQ46" s="246" t="s">
        <v>79</v>
      </c>
      <c r="SFR46" s="246"/>
      <c r="SFS46" s="246" t="s">
        <v>79</v>
      </c>
      <c r="SFT46" s="246"/>
      <c r="SFU46" s="246" t="s">
        <v>79</v>
      </c>
      <c r="SFV46" s="246"/>
      <c r="SFW46" s="246" t="s">
        <v>79</v>
      </c>
      <c r="SFX46" s="246"/>
      <c r="SFY46" s="246" t="s">
        <v>79</v>
      </c>
      <c r="SFZ46" s="246"/>
      <c r="SGA46" s="246" t="s">
        <v>79</v>
      </c>
      <c r="SGB46" s="246"/>
      <c r="SGC46" s="246" t="s">
        <v>79</v>
      </c>
      <c r="SGD46" s="246"/>
      <c r="SGE46" s="246" t="s">
        <v>79</v>
      </c>
      <c r="SGF46" s="246"/>
      <c r="SGG46" s="246" t="s">
        <v>79</v>
      </c>
      <c r="SGH46" s="246"/>
      <c r="SGI46" s="246" t="s">
        <v>79</v>
      </c>
      <c r="SGJ46" s="246"/>
      <c r="SGK46" s="246" t="s">
        <v>79</v>
      </c>
      <c r="SGL46" s="246"/>
      <c r="SGM46" s="246" t="s">
        <v>79</v>
      </c>
      <c r="SGN46" s="246"/>
      <c r="SGO46" s="246" t="s">
        <v>79</v>
      </c>
      <c r="SGP46" s="246"/>
      <c r="SGQ46" s="246" t="s">
        <v>79</v>
      </c>
      <c r="SGR46" s="246"/>
      <c r="SGS46" s="246" t="s">
        <v>79</v>
      </c>
      <c r="SGT46" s="246"/>
      <c r="SGU46" s="246" t="s">
        <v>79</v>
      </c>
      <c r="SGV46" s="246"/>
      <c r="SGW46" s="246" t="s">
        <v>79</v>
      </c>
      <c r="SGX46" s="246"/>
      <c r="SGY46" s="246" t="s">
        <v>79</v>
      </c>
      <c r="SGZ46" s="246"/>
      <c r="SHA46" s="246" t="s">
        <v>79</v>
      </c>
      <c r="SHB46" s="246"/>
      <c r="SHC46" s="246" t="s">
        <v>79</v>
      </c>
      <c r="SHD46" s="246"/>
      <c r="SHE46" s="246" t="s">
        <v>79</v>
      </c>
      <c r="SHF46" s="246"/>
      <c r="SHG46" s="246" t="s">
        <v>79</v>
      </c>
      <c r="SHH46" s="246"/>
      <c r="SHI46" s="246" t="s">
        <v>79</v>
      </c>
      <c r="SHJ46" s="246"/>
      <c r="SHK46" s="246" t="s">
        <v>79</v>
      </c>
      <c r="SHL46" s="246"/>
      <c r="SHM46" s="246" t="s">
        <v>79</v>
      </c>
      <c r="SHN46" s="246"/>
      <c r="SHO46" s="246" t="s">
        <v>79</v>
      </c>
      <c r="SHP46" s="246"/>
      <c r="SHQ46" s="246" t="s">
        <v>79</v>
      </c>
      <c r="SHR46" s="246"/>
      <c r="SHS46" s="246" t="s">
        <v>79</v>
      </c>
      <c r="SHT46" s="246"/>
      <c r="SHU46" s="246" t="s">
        <v>79</v>
      </c>
      <c r="SHV46" s="246"/>
      <c r="SHW46" s="246" t="s">
        <v>79</v>
      </c>
      <c r="SHX46" s="246"/>
      <c r="SHY46" s="246" t="s">
        <v>79</v>
      </c>
      <c r="SHZ46" s="246"/>
      <c r="SIA46" s="246" t="s">
        <v>79</v>
      </c>
      <c r="SIB46" s="246"/>
      <c r="SIC46" s="246" t="s">
        <v>79</v>
      </c>
      <c r="SID46" s="246"/>
      <c r="SIE46" s="246" t="s">
        <v>79</v>
      </c>
      <c r="SIF46" s="246"/>
      <c r="SIG46" s="246" t="s">
        <v>79</v>
      </c>
      <c r="SIH46" s="246"/>
      <c r="SII46" s="246" t="s">
        <v>79</v>
      </c>
      <c r="SIJ46" s="246"/>
      <c r="SIK46" s="246" t="s">
        <v>79</v>
      </c>
      <c r="SIL46" s="246"/>
      <c r="SIM46" s="246" t="s">
        <v>79</v>
      </c>
      <c r="SIN46" s="246"/>
      <c r="SIO46" s="246" t="s">
        <v>79</v>
      </c>
      <c r="SIP46" s="246"/>
      <c r="SIQ46" s="246" t="s">
        <v>79</v>
      </c>
      <c r="SIR46" s="246"/>
      <c r="SIS46" s="246" t="s">
        <v>79</v>
      </c>
      <c r="SIT46" s="246"/>
      <c r="SIU46" s="246" t="s">
        <v>79</v>
      </c>
      <c r="SIV46" s="246"/>
      <c r="SIW46" s="246" t="s">
        <v>79</v>
      </c>
      <c r="SIX46" s="246"/>
      <c r="SIY46" s="246" t="s">
        <v>79</v>
      </c>
      <c r="SIZ46" s="246"/>
      <c r="SJA46" s="246" t="s">
        <v>79</v>
      </c>
      <c r="SJB46" s="246"/>
      <c r="SJC46" s="246" t="s">
        <v>79</v>
      </c>
      <c r="SJD46" s="246"/>
      <c r="SJE46" s="246" t="s">
        <v>79</v>
      </c>
      <c r="SJF46" s="246"/>
      <c r="SJG46" s="246" t="s">
        <v>79</v>
      </c>
      <c r="SJH46" s="246"/>
      <c r="SJI46" s="246" t="s">
        <v>79</v>
      </c>
      <c r="SJJ46" s="246"/>
      <c r="SJK46" s="246" t="s">
        <v>79</v>
      </c>
      <c r="SJL46" s="246"/>
      <c r="SJM46" s="246" t="s">
        <v>79</v>
      </c>
      <c r="SJN46" s="246"/>
      <c r="SJO46" s="246" t="s">
        <v>79</v>
      </c>
      <c r="SJP46" s="246"/>
      <c r="SJQ46" s="246" t="s">
        <v>79</v>
      </c>
      <c r="SJR46" s="246"/>
      <c r="SJS46" s="246" t="s">
        <v>79</v>
      </c>
      <c r="SJT46" s="246"/>
      <c r="SJU46" s="246" t="s">
        <v>79</v>
      </c>
      <c r="SJV46" s="246"/>
      <c r="SJW46" s="246" t="s">
        <v>79</v>
      </c>
      <c r="SJX46" s="246"/>
      <c r="SJY46" s="246" t="s">
        <v>79</v>
      </c>
      <c r="SJZ46" s="246"/>
      <c r="SKA46" s="246" t="s">
        <v>79</v>
      </c>
      <c r="SKB46" s="246"/>
      <c r="SKC46" s="246" t="s">
        <v>79</v>
      </c>
      <c r="SKD46" s="246"/>
      <c r="SKE46" s="246" t="s">
        <v>79</v>
      </c>
      <c r="SKF46" s="246"/>
      <c r="SKG46" s="246" t="s">
        <v>79</v>
      </c>
      <c r="SKH46" s="246"/>
      <c r="SKI46" s="246" t="s">
        <v>79</v>
      </c>
      <c r="SKJ46" s="246"/>
      <c r="SKK46" s="246" t="s">
        <v>79</v>
      </c>
      <c r="SKL46" s="246"/>
      <c r="SKM46" s="246" t="s">
        <v>79</v>
      </c>
      <c r="SKN46" s="246"/>
      <c r="SKO46" s="246" t="s">
        <v>79</v>
      </c>
      <c r="SKP46" s="246"/>
      <c r="SKQ46" s="246" t="s">
        <v>79</v>
      </c>
      <c r="SKR46" s="246"/>
      <c r="SKS46" s="246" t="s">
        <v>79</v>
      </c>
      <c r="SKT46" s="246"/>
      <c r="SKU46" s="246" t="s">
        <v>79</v>
      </c>
      <c r="SKV46" s="246"/>
      <c r="SKW46" s="246" t="s">
        <v>79</v>
      </c>
      <c r="SKX46" s="246"/>
      <c r="SKY46" s="246" t="s">
        <v>79</v>
      </c>
      <c r="SKZ46" s="246"/>
      <c r="SLA46" s="246" t="s">
        <v>79</v>
      </c>
      <c r="SLB46" s="246"/>
      <c r="SLC46" s="246" t="s">
        <v>79</v>
      </c>
      <c r="SLD46" s="246"/>
      <c r="SLE46" s="246" t="s">
        <v>79</v>
      </c>
      <c r="SLF46" s="246"/>
      <c r="SLG46" s="246" t="s">
        <v>79</v>
      </c>
      <c r="SLH46" s="246"/>
      <c r="SLI46" s="246" t="s">
        <v>79</v>
      </c>
      <c r="SLJ46" s="246"/>
      <c r="SLK46" s="246" t="s">
        <v>79</v>
      </c>
      <c r="SLL46" s="246"/>
      <c r="SLM46" s="246" t="s">
        <v>79</v>
      </c>
      <c r="SLN46" s="246"/>
      <c r="SLO46" s="246" t="s">
        <v>79</v>
      </c>
      <c r="SLP46" s="246"/>
      <c r="SLQ46" s="246" t="s">
        <v>79</v>
      </c>
      <c r="SLR46" s="246"/>
      <c r="SLS46" s="246" t="s">
        <v>79</v>
      </c>
      <c r="SLT46" s="246"/>
      <c r="SLU46" s="246" t="s">
        <v>79</v>
      </c>
      <c r="SLV46" s="246"/>
      <c r="SLW46" s="246" t="s">
        <v>79</v>
      </c>
      <c r="SLX46" s="246"/>
      <c r="SLY46" s="246" t="s">
        <v>79</v>
      </c>
      <c r="SLZ46" s="246"/>
      <c r="SMA46" s="246" t="s">
        <v>79</v>
      </c>
      <c r="SMB46" s="246"/>
      <c r="SMC46" s="246" t="s">
        <v>79</v>
      </c>
      <c r="SMD46" s="246"/>
      <c r="SME46" s="246" t="s">
        <v>79</v>
      </c>
      <c r="SMF46" s="246"/>
      <c r="SMG46" s="246" t="s">
        <v>79</v>
      </c>
      <c r="SMH46" s="246"/>
      <c r="SMI46" s="246" t="s">
        <v>79</v>
      </c>
      <c r="SMJ46" s="246"/>
      <c r="SMK46" s="246" t="s">
        <v>79</v>
      </c>
      <c r="SML46" s="246"/>
      <c r="SMM46" s="246" t="s">
        <v>79</v>
      </c>
      <c r="SMN46" s="246"/>
      <c r="SMO46" s="246" t="s">
        <v>79</v>
      </c>
      <c r="SMP46" s="246"/>
      <c r="SMQ46" s="246" t="s">
        <v>79</v>
      </c>
      <c r="SMR46" s="246"/>
      <c r="SMS46" s="246" t="s">
        <v>79</v>
      </c>
      <c r="SMT46" s="246"/>
      <c r="SMU46" s="246" t="s">
        <v>79</v>
      </c>
      <c r="SMV46" s="246"/>
      <c r="SMW46" s="246" t="s">
        <v>79</v>
      </c>
      <c r="SMX46" s="246"/>
      <c r="SMY46" s="246" t="s">
        <v>79</v>
      </c>
      <c r="SMZ46" s="246"/>
      <c r="SNA46" s="246" t="s">
        <v>79</v>
      </c>
      <c r="SNB46" s="246"/>
      <c r="SNC46" s="246" t="s">
        <v>79</v>
      </c>
      <c r="SND46" s="246"/>
      <c r="SNE46" s="246" t="s">
        <v>79</v>
      </c>
      <c r="SNF46" s="246"/>
      <c r="SNG46" s="246" t="s">
        <v>79</v>
      </c>
      <c r="SNH46" s="246"/>
      <c r="SNI46" s="246" t="s">
        <v>79</v>
      </c>
      <c r="SNJ46" s="246"/>
      <c r="SNK46" s="246" t="s">
        <v>79</v>
      </c>
      <c r="SNL46" s="246"/>
      <c r="SNM46" s="246" t="s">
        <v>79</v>
      </c>
      <c r="SNN46" s="246"/>
      <c r="SNO46" s="246" t="s">
        <v>79</v>
      </c>
      <c r="SNP46" s="246"/>
      <c r="SNQ46" s="246" t="s">
        <v>79</v>
      </c>
      <c r="SNR46" s="246"/>
      <c r="SNS46" s="246" t="s">
        <v>79</v>
      </c>
      <c r="SNT46" s="246"/>
      <c r="SNU46" s="246" t="s">
        <v>79</v>
      </c>
      <c r="SNV46" s="246"/>
      <c r="SNW46" s="246" t="s">
        <v>79</v>
      </c>
      <c r="SNX46" s="246"/>
      <c r="SNY46" s="246" t="s">
        <v>79</v>
      </c>
      <c r="SNZ46" s="246"/>
      <c r="SOA46" s="246" t="s">
        <v>79</v>
      </c>
      <c r="SOB46" s="246"/>
      <c r="SOC46" s="246" t="s">
        <v>79</v>
      </c>
      <c r="SOD46" s="246"/>
      <c r="SOE46" s="246" t="s">
        <v>79</v>
      </c>
      <c r="SOF46" s="246"/>
      <c r="SOG46" s="246" t="s">
        <v>79</v>
      </c>
      <c r="SOH46" s="246"/>
      <c r="SOI46" s="246" t="s">
        <v>79</v>
      </c>
      <c r="SOJ46" s="246"/>
      <c r="SOK46" s="246" t="s">
        <v>79</v>
      </c>
      <c r="SOL46" s="246"/>
      <c r="SOM46" s="246" t="s">
        <v>79</v>
      </c>
      <c r="SON46" s="246"/>
      <c r="SOO46" s="246" t="s">
        <v>79</v>
      </c>
      <c r="SOP46" s="246"/>
      <c r="SOQ46" s="246" t="s">
        <v>79</v>
      </c>
      <c r="SOR46" s="246"/>
      <c r="SOS46" s="246" t="s">
        <v>79</v>
      </c>
      <c r="SOT46" s="246"/>
      <c r="SOU46" s="246" t="s">
        <v>79</v>
      </c>
      <c r="SOV46" s="246"/>
      <c r="SOW46" s="246" t="s">
        <v>79</v>
      </c>
      <c r="SOX46" s="246"/>
      <c r="SOY46" s="246" t="s">
        <v>79</v>
      </c>
      <c r="SOZ46" s="246"/>
      <c r="SPA46" s="246" t="s">
        <v>79</v>
      </c>
      <c r="SPB46" s="246"/>
      <c r="SPC46" s="246" t="s">
        <v>79</v>
      </c>
      <c r="SPD46" s="246"/>
      <c r="SPE46" s="246" t="s">
        <v>79</v>
      </c>
      <c r="SPF46" s="246"/>
      <c r="SPG46" s="246" t="s">
        <v>79</v>
      </c>
      <c r="SPH46" s="246"/>
      <c r="SPI46" s="246" t="s">
        <v>79</v>
      </c>
      <c r="SPJ46" s="246"/>
      <c r="SPK46" s="246" t="s">
        <v>79</v>
      </c>
      <c r="SPL46" s="246"/>
      <c r="SPM46" s="246" t="s">
        <v>79</v>
      </c>
      <c r="SPN46" s="246"/>
      <c r="SPO46" s="246" t="s">
        <v>79</v>
      </c>
      <c r="SPP46" s="246"/>
      <c r="SPQ46" s="246" t="s">
        <v>79</v>
      </c>
      <c r="SPR46" s="246"/>
      <c r="SPS46" s="246" t="s">
        <v>79</v>
      </c>
      <c r="SPT46" s="246"/>
      <c r="SPU46" s="246" t="s">
        <v>79</v>
      </c>
      <c r="SPV46" s="246"/>
      <c r="SPW46" s="246" t="s">
        <v>79</v>
      </c>
      <c r="SPX46" s="246"/>
      <c r="SPY46" s="246" t="s">
        <v>79</v>
      </c>
      <c r="SPZ46" s="246"/>
      <c r="SQA46" s="246" t="s">
        <v>79</v>
      </c>
      <c r="SQB46" s="246"/>
      <c r="SQC46" s="246" t="s">
        <v>79</v>
      </c>
      <c r="SQD46" s="246"/>
      <c r="SQE46" s="246" t="s">
        <v>79</v>
      </c>
      <c r="SQF46" s="246"/>
      <c r="SQG46" s="246" t="s">
        <v>79</v>
      </c>
      <c r="SQH46" s="246"/>
      <c r="SQI46" s="246" t="s">
        <v>79</v>
      </c>
      <c r="SQJ46" s="246"/>
      <c r="SQK46" s="246" t="s">
        <v>79</v>
      </c>
      <c r="SQL46" s="246"/>
      <c r="SQM46" s="246" t="s">
        <v>79</v>
      </c>
      <c r="SQN46" s="246"/>
      <c r="SQO46" s="246" t="s">
        <v>79</v>
      </c>
      <c r="SQP46" s="246"/>
      <c r="SQQ46" s="246" t="s">
        <v>79</v>
      </c>
      <c r="SQR46" s="246"/>
      <c r="SQS46" s="246" t="s">
        <v>79</v>
      </c>
      <c r="SQT46" s="246"/>
      <c r="SQU46" s="246" t="s">
        <v>79</v>
      </c>
      <c r="SQV46" s="246"/>
      <c r="SQW46" s="246" t="s">
        <v>79</v>
      </c>
      <c r="SQX46" s="246"/>
      <c r="SQY46" s="246" t="s">
        <v>79</v>
      </c>
      <c r="SQZ46" s="246"/>
      <c r="SRA46" s="246" t="s">
        <v>79</v>
      </c>
      <c r="SRB46" s="246"/>
      <c r="SRC46" s="246" t="s">
        <v>79</v>
      </c>
      <c r="SRD46" s="246"/>
      <c r="SRE46" s="246" t="s">
        <v>79</v>
      </c>
      <c r="SRF46" s="246"/>
      <c r="SRG46" s="246" t="s">
        <v>79</v>
      </c>
      <c r="SRH46" s="246"/>
      <c r="SRI46" s="246" t="s">
        <v>79</v>
      </c>
      <c r="SRJ46" s="246"/>
      <c r="SRK46" s="246" t="s">
        <v>79</v>
      </c>
      <c r="SRL46" s="246"/>
      <c r="SRM46" s="246" t="s">
        <v>79</v>
      </c>
      <c r="SRN46" s="246"/>
      <c r="SRO46" s="246" t="s">
        <v>79</v>
      </c>
      <c r="SRP46" s="246"/>
      <c r="SRQ46" s="246" t="s">
        <v>79</v>
      </c>
      <c r="SRR46" s="246"/>
      <c r="SRS46" s="246" t="s">
        <v>79</v>
      </c>
      <c r="SRT46" s="246"/>
      <c r="SRU46" s="246" t="s">
        <v>79</v>
      </c>
      <c r="SRV46" s="246"/>
      <c r="SRW46" s="246" t="s">
        <v>79</v>
      </c>
      <c r="SRX46" s="246"/>
      <c r="SRY46" s="246" t="s">
        <v>79</v>
      </c>
      <c r="SRZ46" s="246"/>
      <c r="SSA46" s="246" t="s">
        <v>79</v>
      </c>
      <c r="SSB46" s="246"/>
      <c r="SSC46" s="246" t="s">
        <v>79</v>
      </c>
      <c r="SSD46" s="246"/>
      <c r="SSE46" s="246" t="s">
        <v>79</v>
      </c>
      <c r="SSF46" s="246"/>
      <c r="SSG46" s="246" t="s">
        <v>79</v>
      </c>
      <c r="SSH46" s="246"/>
      <c r="SSI46" s="246" t="s">
        <v>79</v>
      </c>
      <c r="SSJ46" s="246"/>
      <c r="SSK46" s="246" t="s">
        <v>79</v>
      </c>
      <c r="SSL46" s="246"/>
      <c r="SSM46" s="246" t="s">
        <v>79</v>
      </c>
      <c r="SSN46" s="246"/>
      <c r="SSO46" s="246" t="s">
        <v>79</v>
      </c>
      <c r="SSP46" s="246"/>
      <c r="SSQ46" s="246" t="s">
        <v>79</v>
      </c>
      <c r="SSR46" s="246"/>
      <c r="SSS46" s="246" t="s">
        <v>79</v>
      </c>
      <c r="SST46" s="246"/>
      <c r="SSU46" s="246" t="s">
        <v>79</v>
      </c>
      <c r="SSV46" s="246"/>
      <c r="SSW46" s="246" t="s">
        <v>79</v>
      </c>
      <c r="SSX46" s="246"/>
      <c r="SSY46" s="246" t="s">
        <v>79</v>
      </c>
      <c r="SSZ46" s="246"/>
      <c r="STA46" s="246" t="s">
        <v>79</v>
      </c>
      <c r="STB46" s="246"/>
      <c r="STC46" s="246" t="s">
        <v>79</v>
      </c>
      <c r="STD46" s="246"/>
      <c r="STE46" s="246" t="s">
        <v>79</v>
      </c>
      <c r="STF46" s="246"/>
      <c r="STG46" s="246" t="s">
        <v>79</v>
      </c>
      <c r="STH46" s="246"/>
      <c r="STI46" s="246" t="s">
        <v>79</v>
      </c>
      <c r="STJ46" s="246"/>
      <c r="STK46" s="246" t="s">
        <v>79</v>
      </c>
      <c r="STL46" s="246"/>
      <c r="STM46" s="246" t="s">
        <v>79</v>
      </c>
      <c r="STN46" s="246"/>
      <c r="STO46" s="246" t="s">
        <v>79</v>
      </c>
      <c r="STP46" s="246"/>
      <c r="STQ46" s="246" t="s">
        <v>79</v>
      </c>
      <c r="STR46" s="246"/>
      <c r="STS46" s="246" t="s">
        <v>79</v>
      </c>
      <c r="STT46" s="246"/>
      <c r="STU46" s="246" t="s">
        <v>79</v>
      </c>
      <c r="STV46" s="246"/>
      <c r="STW46" s="246" t="s">
        <v>79</v>
      </c>
      <c r="STX46" s="246"/>
      <c r="STY46" s="246" t="s">
        <v>79</v>
      </c>
      <c r="STZ46" s="246"/>
      <c r="SUA46" s="246" t="s">
        <v>79</v>
      </c>
      <c r="SUB46" s="246"/>
      <c r="SUC46" s="246" t="s">
        <v>79</v>
      </c>
      <c r="SUD46" s="246"/>
      <c r="SUE46" s="246" t="s">
        <v>79</v>
      </c>
      <c r="SUF46" s="246"/>
      <c r="SUG46" s="246" t="s">
        <v>79</v>
      </c>
      <c r="SUH46" s="246"/>
      <c r="SUI46" s="246" t="s">
        <v>79</v>
      </c>
      <c r="SUJ46" s="246"/>
      <c r="SUK46" s="246" t="s">
        <v>79</v>
      </c>
      <c r="SUL46" s="246"/>
      <c r="SUM46" s="246" t="s">
        <v>79</v>
      </c>
      <c r="SUN46" s="246"/>
      <c r="SUO46" s="246" t="s">
        <v>79</v>
      </c>
      <c r="SUP46" s="246"/>
      <c r="SUQ46" s="246" t="s">
        <v>79</v>
      </c>
      <c r="SUR46" s="246"/>
      <c r="SUS46" s="246" t="s">
        <v>79</v>
      </c>
      <c r="SUT46" s="246"/>
      <c r="SUU46" s="246" t="s">
        <v>79</v>
      </c>
      <c r="SUV46" s="246"/>
      <c r="SUW46" s="246" t="s">
        <v>79</v>
      </c>
      <c r="SUX46" s="246"/>
      <c r="SUY46" s="246" t="s">
        <v>79</v>
      </c>
      <c r="SUZ46" s="246"/>
      <c r="SVA46" s="246" t="s">
        <v>79</v>
      </c>
      <c r="SVB46" s="246"/>
      <c r="SVC46" s="246" t="s">
        <v>79</v>
      </c>
      <c r="SVD46" s="246"/>
      <c r="SVE46" s="246" t="s">
        <v>79</v>
      </c>
      <c r="SVF46" s="246"/>
      <c r="SVG46" s="246" t="s">
        <v>79</v>
      </c>
      <c r="SVH46" s="246"/>
      <c r="SVI46" s="246" t="s">
        <v>79</v>
      </c>
      <c r="SVJ46" s="246"/>
      <c r="SVK46" s="246" t="s">
        <v>79</v>
      </c>
      <c r="SVL46" s="246"/>
      <c r="SVM46" s="246" t="s">
        <v>79</v>
      </c>
      <c r="SVN46" s="246"/>
      <c r="SVO46" s="246" t="s">
        <v>79</v>
      </c>
      <c r="SVP46" s="246"/>
      <c r="SVQ46" s="246" t="s">
        <v>79</v>
      </c>
      <c r="SVR46" s="246"/>
      <c r="SVS46" s="246" t="s">
        <v>79</v>
      </c>
      <c r="SVT46" s="246"/>
      <c r="SVU46" s="246" t="s">
        <v>79</v>
      </c>
      <c r="SVV46" s="246"/>
      <c r="SVW46" s="246" t="s">
        <v>79</v>
      </c>
      <c r="SVX46" s="246"/>
      <c r="SVY46" s="246" t="s">
        <v>79</v>
      </c>
      <c r="SVZ46" s="246"/>
      <c r="SWA46" s="246" t="s">
        <v>79</v>
      </c>
      <c r="SWB46" s="246"/>
      <c r="SWC46" s="246" t="s">
        <v>79</v>
      </c>
      <c r="SWD46" s="246"/>
      <c r="SWE46" s="246" t="s">
        <v>79</v>
      </c>
      <c r="SWF46" s="246"/>
      <c r="SWG46" s="246" t="s">
        <v>79</v>
      </c>
      <c r="SWH46" s="246"/>
      <c r="SWI46" s="246" t="s">
        <v>79</v>
      </c>
      <c r="SWJ46" s="246"/>
      <c r="SWK46" s="246" t="s">
        <v>79</v>
      </c>
      <c r="SWL46" s="246"/>
      <c r="SWM46" s="246" t="s">
        <v>79</v>
      </c>
      <c r="SWN46" s="246"/>
      <c r="SWO46" s="246" t="s">
        <v>79</v>
      </c>
      <c r="SWP46" s="246"/>
      <c r="SWQ46" s="246" t="s">
        <v>79</v>
      </c>
      <c r="SWR46" s="246"/>
      <c r="SWS46" s="246" t="s">
        <v>79</v>
      </c>
      <c r="SWT46" s="246"/>
      <c r="SWU46" s="246" t="s">
        <v>79</v>
      </c>
      <c r="SWV46" s="246"/>
      <c r="SWW46" s="246" t="s">
        <v>79</v>
      </c>
      <c r="SWX46" s="246"/>
      <c r="SWY46" s="246" t="s">
        <v>79</v>
      </c>
      <c r="SWZ46" s="246"/>
      <c r="SXA46" s="246" t="s">
        <v>79</v>
      </c>
      <c r="SXB46" s="246"/>
      <c r="SXC46" s="246" t="s">
        <v>79</v>
      </c>
      <c r="SXD46" s="246"/>
      <c r="SXE46" s="246" t="s">
        <v>79</v>
      </c>
      <c r="SXF46" s="246"/>
      <c r="SXG46" s="246" t="s">
        <v>79</v>
      </c>
      <c r="SXH46" s="246"/>
      <c r="SXI46" s="246" t="s">
        <v>79</v>
      </c>
      <c r="SXJ46" s="246"/>
      <c r="SXK46" s="246" t="s">
        <v>79</v>
      </c>
      <c r="SXL46" s="246"/>
      <c r="SXM46" s="246" t="s">
        <v>79</v>
      </c>
      <c r="SXN46" s="246"/>
      <c r="SXO46" s="246" t="s">
        <v>79</v>
      </c>
      <c r="SXP46" s="246"/>
      <c r="SXQ46" s="246" t="s">
        <v>79</v>
      </c>
      <c r="SXR46" s="246"/>
      <c r="SXS46" s="246" t="s">
        <v>79</v>
      </c>
      <c r="SXT46" s="246"/>
      <c r="SXU46" s="246" t="s">
        <v>79</v>
      </c>
      <c r="SXV46" s="246"/>
      <c r="SXW46" s="246" t="s">
        <v>79</v>
      </c>
      <c r="SXX46" s="246"/>
      <c r="SXY46" s="246" t="s">
        <v>79</v>
      </c>
      <c r="SXZ46" s="246"/>
      <c r="SYA46" s="246" t="s">
        <v>79</v>
      </c>
      <c r="SYB46" s="246"/>
      <c r="SYC46" s="246" t="s">
        <v>79</v>
      </c>
      <c r="SYD46" s="246"/>
      <c r="SYE46" s="246" t="s">
        <v>79</v>
      </c>
      <c r="SYF46" s="246"/>
      <c r="SYG46" s="246" t="s">
        <v>79</v>
      </c>
      <c r="SYH46" s="246"/>
      <c r="SYI46" s="246" t="s">
        <v>79</v>
      </c>
      <c r="SYJ46" s="246"/>
      <c r="SYK46" s="246" t="s">
        <v>79</v>
      </c>
      <c r="SYL46" s="246"/>
      <c r="SYM46" s="246" t="s">
        <v>79</v>
      </c>
      <c r="SYN46" s="246"/>
      <c r="SYO46" s="246" t="s">
        <v>79</v>
      </c>
      <c r="SYP46" s="246"/>
      <c r="SYQ46" s="246" t="s">
        <v>79</v>
      </c>
      <c r="SYR46" s="246"/>
      <c r="SYS46" s="246" t="s">
        <v>79</v>
      </c>
      <c r="SYT46" s="246"/>
      <c r="SYU46" s="246" t="s">
        <v>79</v>
      </c>
      <c r="SYV46" s="246"/>
      <c r="SYW46" s="246" t="s">
        <v>79</v>
      </c>
      <c r="SYX46" s="246"/>
      <c r="SYY46" s="246" t="s">
        <v>79</v>
      </c>
      <c r="SYZ46" s="246"/>
      <c r="SZA46" s="246" t="s">
        <v>79</v>
      </c>
      <c r="SZB46" s="246"/>
      <c r="SZC46" s="246" t="s">
        <v>79</v>
      </c>
      <c r="SZD46" s="246"/>
      <c r="SZE46" s="246" t="s">
        <v>79</v>
      </c>
      <c r="SZF46" s="246"/>
      <c r="SZG46" s="246" t="s">
        <v>79</v>
      </c>
      <c r="SZH46" s="246"/>
      <c r="SZI46" s="246" t="s">
        <v>79</v>
      </c>
      <c r="SZJ46" s="246"/>
      <c r="SZK46" s="246" t="s">
        <v>79</v>
      </c>
      <c r="SZL46" s="246"/>
      <c r="SZM46" s="246" t="s">
        <v>79</v>
      </c>
      <c r="SZN46" s="246"/>
      <c r="SZO46" s="246" t="s">
        <v>79</v>
      </c>
      <c r="SZP46" s="246"/>
      <c r="SZQ46" s="246" t="s">
        <v>79</v>
      </c>
      <c r="SZR46" s="246"/>
      <c r="SZS46" s="246" t="s">
        <v>79</v>
      </c>
      <c r="SZT46" s="246"/>
      <c r="SZU46" s="246" t="s">
        <v>79</v>
      </c>
      <c r="SZV46" s="246"/>
      <c r="SZW46" s="246" t="s">
        <v>79</v>
      </c>
      <c r="SZX46" s="246"/>
      <c r="SZY46" s="246" t="s">
        <v>79</v>
      </c>
      <c r="SZZ46" s="246"/>
      <c r="TAA46" s="246" t="s">
        <v>79</v>
      </c>
      <c r="TAB46" s="246"/>
      <c r="TAC46" s="246" t="s">
        <v>79</v>
      </c>
      <c r="TAD46" s="246"/>
      <c r="TAE46" s="246" t="s">
        <v>79</v>
      </c>
      <c r="TAF46" s="246"/>
      <c r="TAG46" s="246" t="s">
        <v>79</v>
      </c>
      <c r="TAH46" s="246"/>
      <c r="TAI46" s="246" t="s">
        <v>79</v>
      </c>
      <c r="TAJ46" s="246"/>
      <c r="TAK46" s="246" t="s">
        <v>79</v>
      </c>
      <c r="TAL46" s="246"/>
      <c r="TAM46" s="246" t="s">
        <v>79</v>
      </c>
      <c r="TAN46" s="246"/>
      <c r="TAO46" s="246" t="s">
        <v>79</v>
      </c>
      <c r="TAP46" s="246"/>
      <c r="TAQ46" s="246" t="s">
        <v>79</v>
      </c>
      <c r="TAR46" s="246"/>
      <c r="TAS46" s="246" t="s">
        <v>79</v>
      </c>
      <c r="TAT46" s="246"/>
      <c r="TAU46" s="246" t="s">
        <v>79</v>
      </c>
      <c r="TAV46" s="246"/>
      <c r="TAW46" s="246" t="s">
        <v>79</v>
      </c>
      <c r="TAX46" s="246"/>
      <c r="TAY46" s="246" t="s">
        <v>79</v>
      </c>
      <c r="TAZ46" s="246"/>
      <c r="TBA46" s="246" t="s">
        <v>79</v>
      </c>
      <c r="TBB46" s="246"/>
      <c r="TBC46" s="246" t="s">
        <v>79</v>
      </c>
      <c r="TBD46" s="246"/>
      <c r="TBE46" s="246" t="s">
        <v>79</v>
      </c>
      <c r="TBF46" s="246"/>
      <c r="TBG46" s="246" t="s">
        <v>79</v>
      </c>
      <c r="TBH46" s="246"/>
      <c r="TBI46" s="246" t="s">
        <v>79</v>
      </c>
      <c r="TBJ46" s="246"/>
      <c r="TBK46" s="246" t="s">
        <v>79</v>
      </c>
      <c r="TBL46" s="246"/>
      <c r="TBM46" s="246" t="s">
        <v>79</v>
      </c>
      <c r="TBN46" s="246"/>
      <c r="TBO46" s="246" t="s">
        <v>79</v>
      </c>
      <c r="TBP46" s="246"/>
      <c r="TBQ46" s="246" t="s">
        <v>79</v>
      </c>
      <c r="TBR46" s="246"/>
      <c r="TBS46" s="246" t="s">
        <v>79</v>
      </c>
      <c r="TBT46" s="246"/>
      <c r="TBU46" s="246" t="s">
        <v>79</v>
      </c>
      <c r="TBV46" s="246"/>
      <c r="TBW46" s="246" t="s">
        <v>79</v>
      </c>
      <c r="TBX46" s="246"/>
      <c r="TBY46" s="246" t="s">
        <v>79</v>
      </c>
      <c r="TBZ46" s="246"/>
      <c r="TCA46" s="246" t="s">
        <v>79</v>
      </c>
      <c r="TCB46" s="246"/>
      <c r="TCC46" s="246" t="s">
        <v>79</v>
      </c>
      <c r="TCD46" s="246"/>
      <c r="TCE46" s="246" t="s">
        <v>79</v>
      </c>
      <c r="TCF46" s="246"/>
      <c r="TCG46" s="246" t="s">
        <v>79</v>
      </c>
      <c r="TCH46" s="246"/>
      <c r="TCI46" s="246" t="s">
        <v>79</v>
      </c>
      <c r="TCJ46" s="246"/>
      <c r="TCK46" s="246" t="s">
        <v>79</v>
      </c>
      <c r="TCL46" s="246"/>
      <c r="TCM46" s="246" t="s">
        <v>79</v>
      </c>
      <c r="TCN46" s="246"/>
      <c r="TCO46" s="246" t="s">
        <v>79</v>
      </c>
      <c r="TCP46" s="246"/>
      <c r="TCQ46" s="246" t="s">
        <v>79</v>
      </c>
      <c r="TCR46" s="246"/>
      <c r="TCS46" s="246" t="s">
        <v>79</v>
      </c>
      <c r="TCT46" s="246"/>
      <c r="TCU46" s="246" t="s">
        <v>79</v>
      </c>
      <c r="TCV46" s="246"/>
      <c r="TCW46" s="246" t="s">
        <v>79</v>
      </c>
      <c r="TCX46" s="246"/>
      <c r="TCY46" s="246" t="s">
        <v>79</v>
      </c>
      <c r="TCZ46" s="246"/>
      <c r="TDA46" s="246" t="s">
        <v>79</v>
      </c>
      <c r="TDB46" s="246"/>
      <c r="TDC46" s="246" t="s">
        <v>79</v>
      </c>
      <c r="TDD46" s="246"/>
      <c r="TDE46" s="246" t="s">
        <v>79</v>
      </c>
      <c r="TDF46" s="246"/>
      <c r="TDG46" s="246" t="s">
        <v>79</v>
      </c>
      <c r="TDH46" s="246"/>
      <c r="TDI46" s="246" t="s">
        <v>79</v>
      </c>
      <c r="TDJ46" s="246"/>
      <c r="TDK46" s="246" t="s">
        <v>79</v>
      </c>
      <c r="TDL46" s="246"/>
      <c r="TDM46" s="246" t="s">
        <v>79</v>
      </c>
      <c r="TDN46" s="246"/>
      <c r="TDO46" s="246" t="s">
        <v>79</v>
      </c>
      <c r="TDP46" s="246"/>
      <c r="TDQ46" s="246" t="s">
        <v>79</v>
      </c>
      <c r="TDR46" s="246"/>
      <c r="TDS46" s="246" t="s">
        <v>79</v>
      </c>
      <c r="TDT46" s="246"/>
      <c r="TDU46" s="246" t="s">
        <v>79</v>
      </c>
      <c r="TDV46" s="246"/>
      <c r="TDW46" s="246" t="s">
        <v>79</v>
      </c>
      <c r="TDX46" s="246"/>
      <c r="TDY46" s="246" t="s">
        <v>79</v>
      </c>
      <c r="TDZ46" s="246"/>
      <c r="TEA46" s="246" t="s">
        <v>79</v>
      </c>
      <c r="TEB46" s="246"/>
      <c r="TEC46" s="246" t="s">
        <v>79</v>
      </c>
      <c r="TED46" s="246"/>
      <c r="TEE46" s="246" t="s">
        <v>79</v>
      </c>
      <c r="TEF46" s="246"/>
      <c r="TEG46" s="246" t="s">
        <v>79</v>
      </c>
      <c r="TEH46" s="246"/>
      <c r="TEI46" s="246" t="s">
        <v>79</v>
      </c>
      <c r="TEJ46" s="246"/>
      <c r="TEK46" s="246" t="s">
        <v>79</v>
      </c>
      <c r="TEL46" s="246"/>
      <c r="TEM46" s="246" t="s">
        <v>79</v>
      </c>
      <c r="TEN46" s="246"/>
      <c r="TEO46" s="246" t="s">
        <v>79</v>
      </c>
      <c r="TEP46" s="246"/>
      <c r="TEQ46" s="246" t="s">
        <v>79</v>
      </c>
      <c r="TER46" s="246"/>
      <c r="TES46" s="246" t="s">
        <v>79</v>
      </c>
      <c r="TET46" s="246"/>
      <c r="TEU46" s="246" t="s">
        <v>79</v>
      </c>
      <c r="TEV46" s="246"/>
      <c r="TEW46" s="246" t="s">
        <v>79</v>
      </c>
      <c r="TEX46" s="246"/>
      <c r="TEY46" s="246" t="s">
        <v>79</v>
      </c>
      <c r="TEZ46" s="246"/>
      <c r="TFA46" s="246" t="s">
        <v>79</v>
      </c>
      <c r="TFB46" s="246"/>
      <c r="TFC46" s="246" t="s">
        <v>79</v>
      </c>
      <c r="TFD46" s="246"/>
      <c r="TFE46" s="246" t="s">
        <v>79</v>
      </c>
      <c r="TFF46" s="246"/>
      <c r="TFG46" s="246" t="s">
        <v>79</v>
      </c>
      <c r="TFH46" s="246"/>
      <c r="TFI46" s="246" t="s">
        <v>79</v>
      </c>
      <c r="TFJ46" s="246"/>
      <c r="TFK46" s="246" t="s">
        <v>79</v>
      </c>
      <c r="TFL46" s="246"/>
      <c r="TFM46" s="246" t="s">
        <v>79</v>
      </c>
      <c r="TFN46" s="246"/>
      <c r="TFO46" s="246" t="s">
        <v>79</v>
      </c>
      <c r="TFP46" s="246"/>
      <c r="TFQ46" s="246" t="s">
        <v>79</v>
      </c>
      <c r="TFR46" s="246"/>
      <c r="TFS46" s="246" t="s">
        <v>79</v>
      </c>
      <c r="TFT46" s="246"/>
      <c r="TFU46" s="246" t="s">
        <v>79</v>
      </c>
      <c r="TFV46" s="246"/>
      <c r="TFW46" s="246" t="s">
        <v>79</v>
      </c>
      <c r="TFX46" s="246"/>
      <c r="TFY46" s="246" t="s">
        <v>79</v>
      </c>
      <c r="TFZ46" s="246"/>
      <c r="TGA46" s="246" t="s">
        <v>79</v>
      </c>
      <c r="TGB46" s="246"/>
      <c r="TGC46" s="246" t="s">
        <v>79</v>
      </c>
      <c r="TGD46" s="246"/>
      <c r="TGE46" s="246" t="s">
        <v>79</v>
      </c>
      <c r="TGF46" s="246"/>
      <c r="TGG46" s="246" t="s">
        <v>79</v>
      </c>
      <c r="TGH46" s="246"/>
      <c r="TGI46" s="246" t="s">
        <v>79</v>
      </c>
      <c r="TGJ46" s="246"/>
      <c r="TGK46" s="246" t="s">
        <v>79</v>
      </c>
      <c r="TGL46" s="246"/>
      <c r="TGM46" s="246" t="s">
        <v>79</v>
      </c>
      <c r="TGN46" s="246"/>
      <c r="TGO46" s="246" t="s">
        <v>79</v>
      </c>
      <c r="TGP46" s="246"/>
      <c r="TGQ46" s="246" t="s">
        <v>79</v>
      </c>
      <c r="TGR46" s="246"/>
      <c r="TGS46" s="246" t="s">
        <v>79</v>
      </c>
      <c r="TGT46" s="246"/>
      <c r="TGU46" s="246" t="s">
        <v>79</v>
      </c>
      <c r="TGV46" s="246"/>
      <c r="TGW46" s="246" t="s">
        <v>79</v>
      </c>
      <c r="TGX46" s="246"/>
      <c r="TGY46" s="246" t="s">
        <v>79</v>
      </c>
      <c r="TGZ46" s="246"/>
      <c r="THA46" s="246" t="s">
        <v>79</v>
      </c>
      <c r="THB46" s="246"/>
      <c r="THC46" s="246" t="s">
        <v>79</v>
      </c>
      <c r="THD46" s="246"/>
      <c r="THE46" s="246" t="s">
        <v>79</v>
      </c>
      <c r="THF46" s="246"/>
      <c r="THG46" s="246" t="s">
        <v>79</v>
      </c>
      <c r="THH46" s="246"/>
      <c r="THI46" s="246" t="s">
        <v>79</v>
      </c>
      <c r="THJ46" s="246"/>
      <c r="THK46" s="246" t="s">
        <v>79</v>
      </c>
      <c r="THL46" s="246"/>
      <c r="THM46" s="246" t="s">
        <v>79</v>
      </c>
      <c r="THN46" s="246"/>
      <c r="THO46" s="246" t="s">
        <v>79</v>
      </c>
      <c r="THP46" s="246"/>
      <c r="THQ46" s="246" t="s">
        <v>79</v>
      </c>
      <c r="THR46" s="246"/>
      <c r="THS46" s="246" t="s">
        <v>79</v>
      </c>
      <c r="THT46" s="246"/>
      <c r="THU46" s="246" t="s">
        <v>79</v>
      </c>
      <c r="THV46" s="246"/>
      <c r="THW46" s="246" t="s">
        <v>79</v>
      </c>
      <c r="THX46" s="246"/>
      <c r="THY46" s="246" t="s">
        <v>79</v>
      </c>
      <c r="THZ46" s="246"/>
      <c r="TIA46" s="246" t="s">
        <v>79</v>
      </c>
      <c r="TIB46" s="246"/>
      <c r="TIC46" s="246" t="s">
        <v>79</v>
      </c>
      <c r="TID46" s="246"/>
      <c r="TIE46" s="246" t="s">
        <v>79</v>
      </c>
      <c r="TIF46" s="246"/>
      <c r="TIG46" s="246" t="s">
        <v>79</v>
      </c>
      <c r="TIH46" s="246"/>
      <c r="TII46" s="246" t="s">
        <v>79</v>
      </c>
      <c r="TIJ46" s="246"/>
      <c r="TIK46" s="246" t="s">
        <v>79</v>
      </c>
      <c r="TIL46" s="246"/>
      <c r="TIM46" s="246" t="s">
        <v>79</v>
      </c>
      <c r="TIN46" s="246"/>
      <c r="TIO46" s="246" t="s">
        <v>79</v>
      </c>
      <c r="TIP46" s="246"/>
      <c r="TIQ46" s="246" t="s">
        <v>79</v>
      </c>
      <c r="TIR46" s="246"/>
      <c r="TIS46" s="246" t="s">
        <v>79</v>
      </c>
      <c r="TIT46" s="246"/>
      <c r="TIU46" s="246" t="s">
        <v>79</v>
      </c>
      <c r="TIV46" s="246"/>
      <c r="TIW46" s="246" t="s">
        <v>79</v>
      </c>
      <c r="TIX46" s="246"/>
      <c r="TIY46" s="246" t="s">
        <v>79</v>
      </c>
      <c r="TIZ46" s="246"/>
      <c r="TJA46" s="246" t="s">
        <v>79</v>
      </c>
      <c r="TJB46" s="246"/>
      <c r="TJC46" s="246" t="s">
        <v>79</v>
      </c>
      <c r="TJD46" s="246"/>
      <c r="TJE46" s="246" t="s">
        <v>79</v>
      </c>
      <c r="TJF46" s="246"/>
      <c r="TJG46" s="246" t="s">
        <v>79</v>
      </c>
      <c r="TJH46" s="246"/>
      <c r="TJI46" s="246" t="s">
        <v>79</v>
      </c>
      <c r="TJJ46" s="246"/>
      <c r="TJK46" s="246" t="s">
        <v>79</v>
      </c>
      <c r="TJL46" s="246"/>
      <c r="TJM46" s="246" t="s">
        <v>79</v>
      </c>
      <c r="TJN46" s="246"/>
      <c r="TJO46" s="246" t="s">
        <v>79</v>
      </c>
      <c r="TJP46" s="246"/>
      <c r="TJQ46" s="246" t="s">
        <v>79</v>
      </c>
      <c r="TJR46" s="246"/>
      <c r="TJS46" s="246" t="s">
        <v>79</v>
      </c>
      <c r="TJT46" s="246"/>
      <c r="TJU46" s="246" t="s">
        <v>79</v>
      </c>
      <c r="TJV46" s="246"/>
      <c r="TJW46" s="246" t="s">
        <v>79</v>
      </c>
      <c r="TJX46" s="246"/>
      <c r="TJY46" s="246" t="s">
        <v>79</v>
      </c>
      <c r="TJZ46" s="246"/>
      <c r="TKA46" s="246" t="s">
        <v>79</v>
      </c>
      <c r="TKB46" s="246"/>
      <c r="TKC46" s="246" t="s">
        <v>79</v>
      </c>
      <c r="TKD46" s="246"/>
      <c r="TKE46" s="246" t="s">
        <v>79</v>
      </c>
      <c r="TKF46" s="246"/>
      <c r="TKG46" s="246" t="s">
        <v>79</v>
      </c>
      <c r="TKH46" s="246"/>
      <c r="TKI46" s="246" t="s">
        <v>79</v>
      </c>
      <c r="TKJ46" s="246"/>
      <c r="TKK46" s="246" t="s">
        <v>79</v>
      </c>
      <c r="TKL46" s="246"/>
      <c r="TKM46" s="246" t="s">
        <v>79</v>
      </c>
      <c r="TKN46" s="246"/>
      <c r="TKO46" s="246" t="s">
        <v>79</v>
      </c>
      <c r="TKP46" s="246"/>
      <c r="TKQ46" s="246" t="s">
        <v>79</v>
      </c>
      <c r="TKR46" s="246"/>
      <c r="TKS46" s="246" t="s">
        <v>79</v>
      </c>
      <c r="TKT46" s="246"/>
      <c r="TKU46" s="246" t="s">
        <v>79</v>
      </c>
      <c r="TKV46" s="246"/>
      <c r="TKW46" s="246" t="s">
        <v>79</v>
      </c>
      <c r="TKX46" s="246"/>
      <c r="TKY46" s="246" t="s">
        <v>79</v>
      </c>
      <c r="TKZ46" s="246"/>
      <c r="TLA46" s="246" t="s">
        <v>79</v>
      </c>
      <c r="TLB46" s="246"/>
      <c r="TLC46" s="246" t="s">
        <v>79</v>
      </c>
      <c r="TLD46" s="246"/>
      <c r="TLE46" s="246" t="s">
        <v>79</v>
      </c>
      <c r="TLF46" s="246"/>
      <c r="TLG46" s="246" t="s">
        <v>79</v>
      </c>
      <c r="TLH46" s="246"/>
      <c r="TLI46" s="246" t="s">
        <v>79</v>
      </c>
      <c r="TLJ46" s="246"/>
      <c r="TLK46" s="246" t="s">
        <v>79</v>
      </c>
      <c r="TLL46" s="246"/>
      <c r="TLM46" s="246" t="s">
        <v>79</v>
      </c>
      <c r="TLN46" s="246"/>
      <c r="TLO46" s="246" t="s">
        <v>79</v>
      </c>
      <c r="TLP46" s="246"/>
      <c r="TLQ46" s="246" t="s">
        <v>79</v>
      </c>
      <c r="TLR46" s="246"/>
      <c r="TLS46" s="246" t="s">
        <v>79</v>
      </c>
      <c r="TLT46" s="246"/>
      <c r="TLU46" s="246" t="s">
        <v>79</v>
      </c>
      <c r="TLV46" s="246"/>
      <c r="TLW46" s="246" t="s">
        <v>79</v>
      </c>
      <c r="TLX46" s="246"/>
      <c r="TLY46" s="246" t="s">
        <v>79</v>
      </c>
      <c r="TLZ46" s="246"/>
      <c r="TMA46" s="246" t="s">
        <v>79</v>
      </c>
      <c r="TMB46" s="246"/>
      <c r="TMC46" s="246" t="s">
        <v>79</v>
      </c>
      <c r="TMD46" s="246"/>
      <c r="TME46" s="246" t="s">
        <v>79</v>
      </c>
      <c r="TMF46" s="246"/>
      <c r="TMG46" s="246" t="s">
        <v>79</v>
      </c>
      <c r="TMH46" s="246"/>
      <c r="TMI46" s="246" t="s">
        <v>79</v>
      </c>
      <c r="TMJ46" s="246"/>
      <c r="TMK46" s="246" t="s">
        <v>79</v>
      </c>
      <c r="TML46" s="246"/>
      <c r="TMM46" s="246" t="s">
        <v>79</v>
      </c>
      <c r="TMN46" s="246"/>
      <c r="TMO46" s="246" t="s">
        <v>79</v>
      </c>
      <c r="TMP46" s="246"/>
      <c r="TMQ46" s="246" t="s">
        <v>79</v>
      </c>
      <c r="TMR46" s="246"/>
      <c r="TMS46" s="246" t="s">
        <v>79</v>
      </c>
      <c r="TMT46" s="246"/>
      <c r="TMU46" s="246" t="s">
        <v>79</v>
      </c>
      <c r="TMV46" s="246"/>
      <c r="TMW46" s="246" t="s">
        <v>79</v>
      </c>
      <c r="TMX46" s="246"/>
      <c r="TMY46" s="246" t="s">
        <v>79</v>
      </c>
      <c r="TMZ46" s="246"/>
      <c r="TNA46" s="246" t="s">
        <v>79</v>
      </c>
      <c r="TNB46" s="246"/>
      <c r="TNC46" s="246" t="s">
        <v>79</v>
      </c>
      <c r="TND46" s="246"/>
      <c r="TNE46" s="246" t="s">
        <v>79</v>
      </c>
      <c r="TNF46" s="246"/>
      <c r="TNG46" s="246" t="s">
        <v>79</v>
      </c>
      <c r="TNH46" s="246"/>
      <c r="TNI46" s="246" t="s">
        <v>79</v>
      </c>
      <c r="TNJ46" s="246"/>
      <c r="TNK46" s="246" t="s">
        <v>79</v>
      </c>
      <c r="TNL46" s="246"/>
      <c r="TNM46" s="246" t="s">
        <v>79</v>
      </c>
      <c r="TNN46" s="246"/>
      <c r="TNO46" s="246" t="s">
        <v>79</v>
      </c>
      <c r="TNP46" s="246"/>
      <c r="TNQ46" s="246" t="s">
        <v>79</v>
      </c>
      <c r="TNR46" s="246"/>
      <c r="TNS46" s="246" t="s">
        <v>79</v>
      </c>
      <c r="TNT46" s="246"/>
      <c r="TNU46" s="246" t="s">
        <v>79</v>
      </c>
      <c r="TNV46" s="246"/>
      <c r="TNW46" s="246" t="s">
        <v>79</v>
      </c>
      <c r="TNX46" s="246"/>
      <c r="TNY46" s="246" t="s">
        <v>79</v>
      </c>
      <c r="TNZ46" s="246"/>
      <c r="TOA46" s="246" t="s">
        <v>79</v>
      </c>
      <c r="TOB46" s="246"/>
      <c r="TOC46" s="246" t="s">
        <v>79</v>
      </c>
      <c r="TOD46" s="246"/>
      <c r="TOE46" s="246" t="s">
        <v>79</v>
      </c>
      <c r="TOF46" s="246"/>
      <c r="TOG46" s="246" t="s">
        <v>79</v>
      </c>
      <c r="TOH46" s="246"/>
      <c r="TOI46" s="246" t="s">
        <v>79</v>
      </c>
      <c r="TOJ46" s="246"/>
      <c r="TOK46" s="246" t="s">
        <v>79</v>
      </c>
      <c r="TOL46" s="246"/>
      <c r="TOM46" s="246" t="s">
        <v>79</v>
      </c>
      <c r="TON46" s="246"/>
      <c r="TOO46" s="246" t="s">
        <v>79</v>
      </c>
      <c r="TOP46" s="246"/>
      <c r="TOQ46" s="246" t="s">
        <v>79</v>
      </c>
      <c r="TOR46" s="246"/>
      <c r="TOS46" s="246" t="s">
        <v>79</v>
      </c>
      <c r="TOT46" s="246"/>
      <c r="TOU46" s="246" t="s">
        <v>79</v>
      </c>
      <c r="TOV46" s="246"/>
      <c r="TOW46" s="246" t="s">
        <v>79</v>
      </c>
      <c r="TOX46" s="246"/>
      <c r="TOY46" s="246" t="s">
        <v>79</v>
      </c>
      <c r="TOZ46" s="246"/>
      <c r="TPA46" s="246" t="s">
        <v>79</v>
      </c>
      <c r="TPB46" s="246"/>
      <c r="TPC46" s="246" t="s">
        <v>79</v>
      </c>
      <c r="TPD46" s="246"/>
      <c r="TPE46" s="246" t="s">
        <v>79</v>
      </c>
      <c r="TPF46" s="246"/>
      <c r="TPG46" s="246" t="s">
        <v>79</v>
      </c>
      <c r="TPH46" s="246"/>
      <c r="TPI46" s="246" t="s">
        <v>79</v>
      </c>
      <c r="TPJ46" s="246"/>
      <c r="TPK46" s="246" t="s">
        <v>79</v>
      </c>
      <c r="TPL46" s="246"/>
      <c r="TPM46" s="246" t="s">
        <v>79</v>
      </c>
      <c r="TPN46" s="246"/>
      <c r="TPO46" s="246" t="s">
        <v>79</v>
      </c>
      <c r="TPP46" s="246"/>
      <c r="TPQ46" s="246" t="s">
        <v>79</v>
      </c>
      <c r="TPR46" s="246"/>
      <c r="TPS46" s="246" t="s">
        <v>79</v>
      </c>
      <c r="TPT46" s="246"/>
      <c r="TPU46" s="246" t="s">
        <v>79</v>
      </c>
      <c r="TPV46" s="246"/>
      <c r="TPW46" s="246" t="s">
        <v>79</v>
      </c>
      <c r="TPX46" s="246"/>
      <c r="TPY46" s="246" t="s">
        <v>79</v>
      </c>
      <c r="TPZ46" s="246"/>
      <c r="TQA46" s="246" t="s">
        <v>79</v>
      </c>
      <c r="TQB46" s="246"/>
      <c r="TQC46" s="246" t="s">
        <v>79</v>
      </c>
      <c r="TQD46" s="246"/>
      <c r="TQE46" s="246" t="s">
        <v>79</v>
      </c>
      <c r="TQF46" s="246"/>
      <c r="TQG46" s="246" t="s">
        <v>79</v>
      </c>
      <c r="TQH46" s="246"/>
      <c r="TQI46" s="246" t="s">
        <v>79</v>
      </c>
      <c r="TQJ46" s="246"/>
      <c r="TQK46" s="246" t="s">
        <v>79</v>
      </c>
      <c r="TQL46" s="246"/>
      <c r="TQM46" s="246" t="s">
        <v>79</v>
      </c>
      <c r="TQN46" s="246"/>
      <c r="TQO46" s="246" t="s">
        <v>79</v>
      </c>
      <c r="TQP46" s="246"/>
      <c r="TQQ46" s="246" t="s">
        <v>79</v>
      </c>
      <c r="TQR46" s="246"/>
      <c r="TQS46" s="246" t="s">
        <v>79</v>
      </c>
      <c r="TQT46" s="246"/>
      <c r="TQU46" s="246" t="s">
        <v>79</v>
      </c>
      <c r="TQV46" s="246"/>
      <c r="TQW46" s="246" t="s">
        <v>79</v>
      </c>
      <c r="TQX46" s="246"/>
      <c r="TQY46" s="246" t="s">
        <v>79</v>
      </c>
      <c r="TQZ46" s="246"/>
      <c r="TRA46" s="246" t="s">
        <v>79</v>
      </c>
      <c r="TRB46" s="246"/>
      <c r="TRC46" s="246" t="s">
        <v>79</v>
      </c>
      <c r="TRD46" s="246"/>
      <c r="TRE46" s="246" t="s">
        <v>79</v>
      </c>
      <c r="TRF46" s="246"/>
      <c r="TRG46" s="246" t="s">
        <v>79</v>
      </c>
      <c r="TRH46" s="246"/>
      <c r="TRI46" s="246" t="s">
        <v>79</v>
      </c>
      <c r="TRJ46" s="246"/>
      <c r="TRK46" s="246" t="s">
        <v>79</v>
      </c>
      <c r="TRL46" s="246"/>
      <c r="TRM46" s="246" t="s">
        <v>79</v>
      </c>
      <c r="TRN46" s="246"/>
      <c r="TRO46" s="246" t="s">
        <v>79</v>
      </c>
      <c r="TRP46" s="246"/>
      <c r="TRQ46" s="246" t="s">
        <v>79</v>
      </c>
      <c r="TRR46" s="246"/>
      <c r="TRS46" s="246" t="s">
        <v>79</v>
      </c>
      <c r="TRT46" s="246"/>
      <c r="TRU46" s="246" t="s">
        <v>79</v>
      </c>
      <c r="TRV46" s="246"/>
      <c r="TRW46" s="246" t="s">
        <v>79</v>
      </c>
      <c r="TRX46" s="246"/>
      <c r="TRY46" s="246" t="s">
        <v>79</v>
      </c>
      <c r="TRZ46" s="246"/>
      <c r="TSA46" s="246" t="s">
        <v>79</v>
      </c>
      <c r="TSB46" s="246"/>
      <c r="TSC46" s="246" t="s">
        <v>79</v>
      </c>
      <c r="TSD46" s="246"/>
      <c r="TSE46" s="246" t="s">
        <v>79</v>
      </c>
      <c r="TSF46" s="246"/>
      <c r="TSG46" s="246" t="s">
        <v>79</v>
      </c>
      <c r="TSH46" s="246"/>
      <c r="TSI46" s="246" t="s">
        <v>79</v>
      </c>
      <c r="TSJ46" s="246"/>
      <c r="TSK46" s="246" t="s">
        <v>79</v>
      </c>
      <c r="TSL46" s="246"/>
      <c r="TSM46" s="246" t="s">
        <v>79</v>
      </c>
      <c r="TSN46" s="246"/>
      <c r="TSO46" s="246" t="s">
        <v>79</v>
      </c>
      <c r="TSP46" s="246"/>
      <c r="TSQ46" s="246" t="s">
        <v>79</v>
      </c>
      <c r="TSR46" s="246"/>
      <c r="TSS46" s="246" t="s">
        <v>79</v>
      </c>
      <c r="TST46" s="246"/>
      <c r="TSU46" s="246" t="s">
        <v>79</v>
      </c>
      <c r="TSV46" s="246"/>
      <c r="TSW46" s="246" t="s">
        <v>79</v>
      </c>
      <c r="TSX46" s="246"/>
      <c r="TSY46" s="246" t="s">
        <v>79</v>
      </c>
      <c r="TSZ46" s="246"/>
      <c r="TTA46" s="246" t="s">
        <v>79</v>
      </c>
      <c r="TTB46" s="246"/>
      <c r="TTC46" s="246" t="s">
        <v>79</v>
      </c>
      <c r="TTD46" s="246"/>
      <c r="TTE46" s="246" t="s">
        <v>79</v>
      </c>
      <c r="TTF46" s="246"/>
      <c r="TTG46" s="246" t="s">
        <v>79</v>
      </c>
      <c r="TTH46" s="246"/>
      <c r="TTI46" s="246" t="s">
        <v>79</v>
      </c>
      <c r="TTJ46" s="246"/>
      <c r="TTK46" s="246" t="s">
        <v>79</v>
      </c>
      <c r="TTL46" s="246"/>
      <c r="TTM46" s="246" t="s">
        <v>79</v>
      </c>
      <c r="TTN46" s="246"/>
      <c r="TTO46" s="246" t="s">
        <v>79</v>
      </c>
      <c r="TTP46" s="246"/>
      <c r="TTQ46" s="246" t="s">
        <v>79</v>
      </c>
      <c r="TTR46" s="246"/>
      <c r="TTS46" s="246" t="s">
        <v>79</v>
      </c>
      <c r="TTT46" s="246"/>
      <c r="TTU46" s="246" t="s">
        <v>79</v>
      </c>
      <c r="TTV46" s="246"/>
      <c r="TTW46" s="246" t="s">
        <v>79</v>
      </c>
      <c r="TTX46" s="246"/>
      <c r="TTY46" s="246" t="s">
        <v>79</v>
      </c>
      <c r="TTZ46" s="246"/>
      <c r="TUA46" s="246" t="s">
        <v>79</v>
      </c>
      <c r="TUB46" s="246"/>
      <c r="TUC46" s="246" t="s">
        <v>79</v>
      </c>
      <c r="TUD46" s="246"/>
      <c r="TUE46" s="246" t="s">
        <v>79</v>
      </c>
      <c r="TUF46" s="246"/>
      <c r="TUG46" s="246" t="s">
        <v>79</v>
      </c>
      <c r="TUH46" s="246"/>
      <c r="TUI46" s="246" t="s">
        <v>79</v>
      </c>
      <c r="TUJ46" s="246"/>
      <c r="TUK46" s="246" t="s">
        <v>79</v>
      </c>
      <c r="TUL46" s="246"/>
      <c r="TUM46" s="246" t="s">
        <v>79</v>
      </c>
      <c r="TUN46" s="246"/>
      <c r="TUO46" s="246" t="s">
        <v>79</v>
      </c>
      <c r="TUP46" s="246"/>
      <c r="TUQ46" s="246" t="s">
        <v>79</v>
      </c>
      <c r="TUR46" s="246"/>
      <c r="TUS46" s="246" t="s">
        <v>79</v>
      </c>
      <c r="TUT46" s="246"/>
      <c r="TUU46" s="246" t="s">
        <v>79</v>
      </c>
      <c r="TUV46" s="246"/>
      <c r="TUW46" s="246" t="s">
        <v>79</v>
      </c>
      <c r="TUX46" s="246"/>
      <c r="TUY46" s="246" t="s">
        <v>79</v>
      </c>
      <c r="TUZ46" s="246"/>
      <c r="TVA46" s="246" t="s">
        <v>79</v>
      </c>
      <c r="TVB46" s="246"/>
      <c r="TVC46" s="246" t="s">
        <v>79</v>
      </c>
      <c r="TVD46" s="246"/>
      <c r="TVE46" s="246" t="s">
        <v>79</v>
      </c>
      <c r="TVF46" s="246"/>
      <c r="TVG46" s="246" t="s">
        <v>79</v>
      </c>
      <c r="TVH46" s="246"/>
      <c r="TVI46" s="246" t="s">
        <v>79</v>
      </c>
      <c r="TVJ46" s="246"/>
      <c r="TVK46" s="246" t="s">
        <v>79</v>
      </c>
      <c r="TVL46" s="246"/>
      <c r="TVM46" s="246" t="s">
        <v>79</v>
      </c>
      <c r="TVN46" s="246"/>
      <c r="TVO46" s="246" t="s">
        <v>79</v>
      </c>
      <c r="TVP46" s="246"/>
      <c r="TVQ46" s="246" t="s">
        <v>79</v>
      </c>
      <c r="TVR46" s="246"/>
      <c r="TVS46" s="246" t="s">
        <v>79</v>
      </c>
      <c r="TVT46" s="246"/>
      <c r="TVU46" s="246" t="s">
        <v>79</v>
      </c>
      <c r="TVV46" s="246"/>
      <c r="TVW46" s="246" t="s">
        <v>79</v>
      </c>
      <c r="TVX46" s="246"/>
      <c r="TVY46" s="246" t="s">
        <v>79</v>
      </c>
      <c r="TVZ46" s="246"/>
      <c r="TWA46" s="246" t="s">
        <v>79</v>
      </c>
      <c r="TWB46" s="246"/>
      <c r="TWC46" s="246" t="s">
        <v>79</v>
      </c>
      <c r="TWD46" s="246"/>
      <c r="TWE46" s="246" t="s">
        <v>79</v>
      </c>
      <c r="TWF46" s="246"/>
      <c r="TWG46" s="246" t="s">
        <v>79</v>
      </c>
      <c r="TWH46" s="246"/>
      <c r="TWI46" s="246" t="s">
        <v>79</v>
      </c>
      <c r="TWJ46" s="246"/>
      <c r="TWK46" s="246" t="s">
        <v>79</v>
      </c>
      <c r="TWL46" s="246"/>
      <c r="TWM46" s="246" t="s">
        <v>79</v>
      </c>
      <c r="TWN46" s="246"/>
      <c r="TWO46" s="246" t="s">
        <v>79</v>
      </c>
      <c r="TWP46" s="246"/>
      <c r="TWQ46" s="246" t="s">
        <v>79</v>
      </c>
      <c r="TWR46" s="246"/>
      <c r="TWS46" s="246" t="s">
        <v>79</v>
      </c>
      <c r="TWT46" s="246"/>
      <c r="TWU46" s="246" t="s">
        <v>79</v>
      </c>
      <c r="TWV46" s="246"/>
      <c r="TWW46" s="246" t="s">
        <v>79</v>
      </c>
      <c r="TWX46" s="246"/>
      <c r="TWY46" s="246" t="s">
        <v>79</v>
      </c>
      <c r="TWZ46" s="246"/>
      <c r="TXA46" s="246" t="s">
        <v>79</v>
      </c>
      <c r="TXB46" s="246"/>
      <c r="TXC46" s="246" t="s">
        <v>79</v>
      </c>
      <c r="TXD46" s="246"/>
      <c r="TXE46" s="246" t="s">
        <v>79</v>
      </c>
      <c r="TXF46" s="246"/>
      <c r="TXG46" s="246" t="s">
        <v>79</v>
      </c>
      <c r="TXH46" s="246"/>
      <c r="TXI46" s="246" t="s">
        <v>79</v>
      </c>
      <c r="TXJ46" s="246"/>
      <c r="TXK46" s="246" t="s">
        <v>79</v>
      </c>
      <c r="TXL46" s="246"/>
      <c r="TXM46" s="246" t="s">
        <v>79</v>
      </c>
      <c r="TXN46" s="246"/>
      <c r="TXO46" s="246" t="s">
        <v>79</v>
      </c>
      <c r="TXP46" s="246"/>
      <c r="TXQ46" s="246" t="s">
        <v>79</v>
      </c>
      <c r="TXR46" s="246"/>
      <c r="TXS46" s="246" t="s">
        <v>79</v>
      </c>
      <c r="TXT46" s="246"/>
      <c r="TXU46" s="246" t="s">
        <v>79</v>
      </c>
      <c r="TXV46" s="246"/>
      <c r="TXW46" s="246" t="s">
        <v>79</v>
      </c>
      <c r="TXX46" s="246"/>
      <c r="TXY46" s="246" t="s">
        <v>79</v>
      </c>
      <c r="TXZ46" s="246"/>
      <c r="TYA46" s="246" t="s">
        <v>79</v>
      </c>
      <c r="TYB46" s="246"/>
      <c r="TYC46" s="246" t="s">
        <v>79</v>
      </c>
      <c r="TYD46" s="246"/>
      <c r="TYE46" s="246" t="s">
        <v>79</v>
      </c>
      <c r="TYF46" s="246"/>
      <c r="TYG46" s="246" t="s">
        <v>79</v>
      </c>
      <c r="TYH46" s="246"/>
      <c r="TYI46" s="246" t="s">
        <v>79</v>
      </c>
      <c r="TYJ46" s="246"/>
      <c r="TYK46" s="246" t="s">
        <v>79</v>
      </c>
      <c r="TYL46" s="246"/>
      <c r="TYM46" s="246" t="s">
        <v>79</v>
      </c>
      <c r="TYN46" s="246"/>
      <c r="TYO46" s="246" t="s">
        <v>79</v>
      </c>
      <c r="TYP46" s="246"/>
      <c r="TYQ46" s="246" t="s">
        <v>79</v>
      </c>
      <c r="TYR46" s="246"/>
      <c r="TYS46" s="246" t="s">
        <v>79</v>
      </c>
      <c r="TYT46" s="246"/>
      <c r="TYU46" s="246" t="s">
        <v>79</v>
      </c>
      <c r="TYV46" s="246"/>
      <c r="TYW46" s="246" t="s">
        <v>79</v>
      </c>
      <c r="TYX46" s="246"/>
      <c r="TYY46" s="246" t="s">
        <v>79</v>
      </c>
      <c r="TYZ46" s="246"/>
      <c r="TZA46" s="246" t="s">
        <v>79</v>
      </c>
      <c r="TZB46" s="246"/>
      <c r="TZC46" s="246" t="s">
        <v>79</v>
      </c>
      <c r="TZD46" s="246"/>
      <c r="TZE46" s="246" t="s">
        <v>79</v>
      </c>
      <c r="TZF46" s="246"/>
      <c r="TZG46" s="246" t="s">
        <v>79</v>
      </c>
      <c r="TZH46" s="246"/>
      <c r="TZI46" s="246" t="s">
        <v>79</v>
      </c>
      <c r="TZJ46" s="246"/>
      <c r="TZK46" s="246" t="s">
        <v>79</v>
      </c>
      <c r="TZL46" s="246"/>
      <c r="TZM46" s="246" t="s">
        <v>79</v>
      </c>
      <c r="TZN46" s="246"/>
      <c r="TZO46" s="246" t="s">
        <v>79</v>
      </c>
      <c r="TZP46" s="246"/>
      <c r="TZQ46" s="246" t="s">
        <v>79</v>
      </c>
      <c r="TZR46" s="246"/>
      <c r="TZS46" s="246" t="s">
        <v>79</v>
      </c>
      <c r="TZT46" s="246"/>
      <c r="TZU46" s="246" t="s">
        <v>79</v>
      </c>
      <c r="TZV46" s="246"/>
      <c r="TZW46" s="246" t="s">
        <v>79</v>
      </c>
      <c r="TZX46" s="246"/>
      <c r="TZY46" s="246" t="s">
        <v>79</v>
      </c>
      <c r="TZZ46" s="246"/>
      <c r="UAA46" s="246" t="s">
        <v>79</v>
      </c>
      <c r="UAB46" s="246"/>
      <c r="UAC46" s="246" t="s">
        <v>79</v>
      </c>
      <c r="UAD46" s="246"/>
      <c r="UAE46" s="246" t="s">
        <v>79</v>
      </c>
      <c r="UAF46" s="246"/>
      <c r="UAG46" s="246" t="s">
        <v>79</v>
      </c>
      <c r="UAH46" s="246"/>
      <c r="UAI46" s="246" t="s">
        <v>79</v>
      </c>
      <c r="UAJ46" s="246"/>
      <c r="UAK46" s="246" t="s">
        <v>79</v>
      </c>
      <c r="UAL46" s="246"/>
      <c r="UAM46" s="246" t="s">
        <v>79</v>
      </c>
      <c r="UAN46" s="246"/>
      <c r="UAO46" s="246" t="s">
        <v>79</v>
      </c>
      <c r="UAP46" s="246"/>
      <c r="UAQ46" s="246" t="s">
        <v>79</v>
      </c>
      <c r="UAR46" s="246"/>
      <c r="UAS46" s="246" t="s">
        <v>79</v>
      </c>
      <c r="UAT46" s="246"/>
      <c r="UAU46" s="246" t="s">
        <v>79</v>
      </c>
      <c r="UAV46" s="246"/>
      <c r="UAW46" s="246" t="s">
        <v>79</v>
      </c>
      <c r="UAX46" s="246"/>
      <c r="UAY46" s="246" t="s">
        <v>79</v>
      </c>
      <c r="UAZ46" s="246"/>
      <c r="UBA46" s="246" t="s">
        <v>79</v>
      </c>
      <c r="UBB46" s="246"/>
      <c r="UBC46" s="246" t="s">
        <v>79</v>
      </c>
      <c r="UBD46" s="246"/>
      <c r="UBE46" s="246" t="s">
        <v>79</v>
      </c>
      <c r="UBF46" s="246"/>
      <c r="UBG46" s="246" t="s">
        <v>79</v>
      </c>
      <c r="UBH46" s="246"/>
      <c r="UBI46" s="246" t="s">
        <v>79</v>
      </c>
      <c r="UBJ46" s="246"/>
      <c r="UBK46" s="246" t="s">
        <v>79</v>
      </c>
      <c r="UBL46" s="246"/>
      <c r="UBM46" s="246" t="s">
        <v>79</v>
      </c>
      <c r="UBN46" s="246"/>
      <c r="UBO46" s="246" t="s">
        <v>79</v>
      </c>
      <c r="UBP46" s="246"/>
      <c r="UBQ46" s="246" t="s">
        <v>79</v>
      </c>
      <c r="UBR46" s="246"/>
      <c r="UBS46" s="246" t="s">
        <v>79</v>
      </c>
      <c r="UBT46" s="246"/>
      <c r="UBU46" s="246" t="s">
        <v>79</v>
      </c>
      <c r="UBV46" s="246"/>
      <c r="UBW46" s="246" t="s">
        <v>79</v>
      </c>
      <c r="UBX46" s="246"/>
      <c r="UBY46" s="246" t="s">
        <v>79</v>
      </c>
      <c r="UBZ46" s="246"/>
      <c r="UCA46" s="246" t="s">
        <v>79</v>
      </c>
      <c r="UCB46" s="246"/>
      <c r="UCC46" s="246" t="s">
        <v>79</v>
      </c>
      <c r="UCD46" s="246"/>
      <c r="UCE46" s="246" t="s">
        <v>79</v>
      </c>
      <c r="UCF46" s="246"/>
      <c r="UCG46" s="246" t="s">
        <v>79</v>
      </c>
      <c r="UCH46" s="246"/>
      <c r="UCI46" s="246" t="s">
        <v>79</v>
      </c>
      <c r="UCJ46" s="246"/>
      <c r="UCK46" s="246" t="s">
        <v>79</v>
      </c>
      <c r="UCL46" s="246"/>
      <c r="UCM46" s="246" t="s">
        <v>79</v>
      </c>
      <c r="UCN46" s="246"/>
      <c r="UCO46" s="246" t="s">
        <v>79</v>
      </c>
      <c r="UCP46" s="246"/>
      <c r="UCQ46" s="246" t="s">
        <v>79</v>
      </c>
      <c r="UCR46" s="246"/>
      <c r="UCS46" s="246" t="s">
        <v>79</v>
      </c>
      <c r="UCT46" s="246"/>
      <c r="UCU46" s="246" t="s">
        <v>79</v>
      </c>
      <c r="UCV46" s="246"/>
      <c r="UCW46" s="246" t="s">
        <v>79</v>
      </c>
      <c r="UCX46" s="246"/>
      <c r="UCY46" s="246" t="s">
        <v>79</v>
      </c>
      <c r="UCZ46" s="246"/>
      <c r="UDA46" s="246" t="s">
        <v>79</v>
      </c>
      <c r="UDB46" s="246"/>
      <c r="UDC46" s="246" t="s">
        <v>79</v>
      </c>
      <c r="UDD46" s="246"/>
      <c r="UDE46" s="246" t="s">
        <v>79</v>
      </c>
      <c r="UDF46" s="246"/>
      <c r="UDG46" s="246" t="s">
        <v>79</v>
      </c>
      <c r="UDH46" s="246"/>
      <c r="UDI46" s="246" t="s">
        <v>79</v>
      </c>
      <c r="UDJ46" s="246"/>
      <c r="UDK46" s="246" t="s">
        <v>79</v>
      </c>
      <c r="UDL46" s="246"/>
      <c r="UDM46" s="246" t="s">
        <v>79</v>
      </c>
      <c r="UDN46" s="246"/>
      <c r="UDO46" s="246" t="s">
        <v>79</v>
      </c>
      <c r="UDP46" s="246"/>
      <c r="UDQ46" s="246" t="s">
        <v>79</v>
      </c>
      <c r="UDR46" s="246"/>
      <c r="UDS46" s="246" t="s">
        <v>79</v>
      </c>
      <c r="UDT46" s="246"/>
      <c r="UDU46" s="246" t="s">
        <v>79</v>
      </c>
      <c r="UDV46" s="246"/>
      <c r="UDW46" s="246" t="s">
        <v>79</v>
      </c>
      <c r="UDX46" s="246"/>
      <c r="UDY46" s="246" t="s">
        <v>79</v>
      </c>
      <c r="UDZ46" s="246"/>
      <c r="UEA46" s="246" t="s">
        <v>79</v>
      </c>
      <c r="UEB46" s="246"/>
      <c r="UEC46" s="246" t="s">
        <v>79</v>
      </c>
      <c r="UED46" s="246"/>
      <c r="UEE46" s="246" t="s">
        <v>79</v>
      </c>
      <c r="UEF46" s="246"/>
      <c r="UEG46" s="246" t="s">
        <v>79</v>
      </c>
      <c r="UEH46" s="246"/>
      <c r="UEI46" s="246" t="s">
        <v>79</v>
      </c>
      <c r="UEJ46" s="246"/>
      <c r="UEK46" s="246" t="s">
        <v>79</v>
      </c>
      <c r="UEL46" s="246"/>
      <c r="UEM46" s="246" t="s">
        <v>79</v>
      </c>
      <c r="UEN46" s="246"/>
      <c r="UEO46" s="246" t="s">
        <v>79</v>
      </c>
      <c r="UEP46" s="246"/>
      <c r="UEQ46" s="246" t="s">
        <v>79</v>
      </c>
      <c r="UER46" s="246"/>
      <c r="UES46" s="246" t="s">
        <v>79</v>
      </c>
      <c r="UET46" s="246"/>
      <c r="UEU46" s="246" t="s">
        <v>79</v>
      </c>
      <c r="UEV46" s="246"/>
      <c r="UEW46" s="246" t="s">
        <v>79</v>
      </c>
      <c r="UEX46" s="246"/>
      <c r="UEY46" s="246" t="s">
        <v>79</v>
      </c>
      <c r="UEZ46" s="246"/>
      <c r="UFA46" s="246" t="s">
        <v>79</v>
      </c>
      <c r="UFB46" s="246"/>
      <c r="UFC46" s="246" t="s">
        <v>79</v>
      </c>
      <c r="UFD46" s="246"/>
      <c r="UFE46" s="246" t="s">
        <v>79</v>
      </c>
      <c r="UFF46" s="246"/>
      <c r="UFG46" s="246" t="s">
        <v>79</v>
      </c>
      <c r="UFH46" s="246"/>
      <c r="UFI46" s="246" t="s">
        <v>79</v>
      </c>
      <c r="UFJ46" s="246"/>
      <c r="UFK46" s="246" t="s">
        <v>79</v>
      </c>
      <c r="UFL46" s="246"/>
      <c r="UFM46" s="246" t="s">
        <v>79</v>
      </c>
      <c r="UFN46" s="246"/>
      <c r="UFO46" s="246" t="s">
        <v>79</v>
      </c>
      <c r="UFP46" s="246"/>
      <c r="UFQ46" s="246" t="s">
        <v>79</v>
      </c>
      <c r="UFR46" s="246"/>
      <c r="UFS46" s="246" t="s">
        <v>79</v>
      </c>
      <c r="UFT46" s="246"/>
      <c r="UFU46" s="246" t="s">
        <v>79</v>
      </c>
      <c r="UFV46" s="246"/>
      <c r="UFW46" s="246" t="s">
        <v>79</v>
      </c>
      <c r="UFX46" s="246"/>
      <c r="UFY46" s="246" t="s">
        <v>79</v>
      </c>
      <c r="UFZ46" s="246"/>
      <c r="UGA46" s="246" t="s">
        <v>79</v>
      </c>
      <c r="UGB46" s="246"/>
      <c r="UGC46" s="246" t="s">
        <v>79</v>
      </c>
      <c r="UGD46" s="246"/>
      <c r="UGE46" s="246" t="s">
        <v>79</v>
      </c>
      <c r="UGF46" s="246"/>
      <c r="UGG46" s="246" t="s">
        <v>79</v>
      </c>
      <c r="UGH46" s="246"/>
      <c r="UGI46" s="246" t="s">
        <v>79</v>
      </c>
      <c r="UGJ46" s="246"/>
      <c r="UGK46" s="246" t="s">
        <v>79</v>
      </c>
      <c r="UGL46" s="246"/>
      <c r="UGM46" s="246" t="s">
        <v>79</v>
      </c>
      <c r="UGN46" s="246"/>
      <c r="UGO46" s="246" t="s">
        <v>79</v>
      </c>
      <c r="UGP46" s="246"/>
      <c r="UGQ46" s="246" t="s">
        <v>79</v>
      </c>
      <c r="UGR46" s="246"/>
      <c r="UGS46" s="246" t="s">
        <v>79</v>
      </c>
      <c r="UGT46" s="246"/>
      <c r="UGU46" s="246" t="s">
        <v>79</v>
      </c>
      <c r="UGV46" s="246"/>
      <c r="UGW46" s="246" t="s">
        <v>79</v>
      </c>
      <c r="UGX46" s="246"/>
      <c r="UGY46" s="246" t="s">
        <v>79</v>
      </c>
      <c r="UGZ46" s="246"/>
      <c r="UHA46" s="246" t="s">
        <v>79</v>
      </c>
      <c r="UHB46" s="246"/>
      <c r="UHC46" s="246" t="s">
        <v>79</v>
      </c>
      <c r="UHD46" s="246"/>
      <c r="UHE46" s="246" t="s">
        <v>79</v>
      </c>
      <c r="UHF46" s="246"/>
      <c r="UHG46" s="246" t="s">
        <v>79</v>
      </c>
      <c r="UHH46" s="246"/>
      <c r="UHI46" s="246" t="s">
        <v>79</v>
      </c>
      <c r="UHJ46" s="246"/>
      <c r="UHK46" s="246" t="s">
        <v>79</v>
      </c>
      <c r="UHL46" s="246"/>
      <c r="UHM46" s="246" t="s">
        <v>79</v>
      </c>
      <c r="UHN46" s="246"/>
      <c r="UHO46" s="246" t="s">
        <v>79</v>
      </c>
      <c r="UHP46" s="246"/>
      <c r="UHQ46" s="246" t="s">
        <v>79</v>
      </c>
      <c r="UHR46" s="246"/>
      <c r="UHS46" s="246" t="s">
        <v>79</v>
      </c>
      <c r="UHT46" s="246"/>
      <c r="UHU46" s="246" t="s">
        <v>79</v>
      </c>
      <c r="UHV46" s="246"/>
      <c r="UHW46" s="246" t="s">
        <v>79</v>
      </c>
      <c r="UHX46" s="246"/>
      <c r="UHY46" s="246" t="s">
        <v>79</v>
      </c>
      <c r="UHZ46" s="246"/>
      <c r="UIA46" s="246" t="s">
        <v>79</v>
      </c>
      <c r="UIB46" s="246"/>
      <c r="UIC46" s="246" t="s">
        <v>79</v>
      </c>
      <c r="UID46" s="246"/>
      <c r="UIE46" s="246" t="s">
        <v>79</v>
      </c>
      <c r="UIF46" s="246"/>
      <c r="UIG46" s="246" t="s">
        <v>79</v>
      </c>
      <c r="UIH46" s="246"/>
      <c r="UII46" s="246" t="s">
        <v>79</v>
      </c>
      <c r="UIJ46" s="246"/>
      <c r="UIK46" s="246" t="s">
        <v>79</v>
      </c>
      <c r="UIL46" s="246"/>
      <c r="UIM46" s="246" t="s">
        <v>79</v>
      </c>
      <c r="UIN46" s="246"/>
      <c r="UIO46" s="246" t="s">
        <v>79</v>
      </c>
      <c r="UIP46" s="246"/>
      <c r="UIQ46" s="246" t="s">
        <v>79</v>
      </c>
      <c r="UIR46" s="246"/>
      <c r="UIS46" s="246" t="s">
        <v>79</v>
      </c>
      <c r="UIT46" s="246"/>
      <c r="UIU46" s="246" t="s">
        <v>79</v>
      </c>
      <c r="UIV46" s="246"/>
      <c r="UIW46" s="246" t="s">
        <v>79</v>
      </c>
      <c r="UIX46" s="246"/>
      <c r="UIY46" s="246" t="s">
        <v>79</v>
      </c>
      <c r="UIZ46" s="246"/>
      <c r="UJA46" s="246" t="s">
        <v>79</v>
      </c>
      <c r="UJB46" s="246"/>
      <c r="UJC46" s="246" t="s">
        <v>79</v>
      </c>
      <c r="UJD46" s="246"/>
      <c r="UJE46" s="246" t="s">
        <v>79</v>
      </c>
      <c r="UJF46" s="246"/>
      <c r="UJG46" s="246" t="s">
        <v>79</v>
      </c>
      <c r="UJH46" s="246"/>
      <c r="UJI46" s="246" t="s">
        <v>79</v>
      </c>
      <c r="UJJ46" s="246"/>
      <c r="UJK46" s="246" t="s">
        <v>79</v>
      </c>
      <c r="UJL46" s="246"/>
      <c r="UJM46" s="246" t="s">
        <v>79</v>
      </c>
      <c r="UJN46" s="246"/>
      <c r="UJO46" s="246" t="s">
        <v>79</v>
      </c>
      <c r="UJP46" s="246"/>
      <c r="UJQ46" s="246" t="s">
        <v>79</v>
      </c>
      <c r="UJR46" s="246"/>
      <c r="UJS46" s="246" t="s">
        <v>79</v>
      </c>
      <c r="UJT46" s="246"/>
      <c r="UJU46" s="246" t="s">
        <v>79</v>
      </c>
      <c r="UJV46" s="246"/>
      <c r="UJW46" s="246" t="s">
        <v>79</v>
      </c>
      <c r="UJX46" s="246"/>
      <c r="UJY46" s="246" t="s">
        <v>79</v>
      </c>
      <c r="UJZ46" s="246"/>
      <c r="UKA46" s="246" t="s">
        <v>79</v>
      </c>
      <c r="UKB46" s="246"/>
      <c r="UKC46" s="246" t="s">
        <v>79</v>
      </c>
      <c r="UKD46" s="246"/>
      <c r="UKE46" s="246" t="s">
        <v>79</v>
      </c>
      <c r="UKF46" s="246"/>
      <c r="UKG46" s="246" t="s">
        <v>79</v>
      </c>
      <c r="UKH46" s="246"/>
      <c r="UKI46" s="246" t="s">
        <v>79</v>
      </c>
      <c r="UKJ46" s="246"/>
      <c r="UKK46" s="246" t="s">
        <v>79</v>
      </c>
      <c r="UKL46" s="246"/>
      <c r="UKM46" s="246" t="s">
        <v>79</v>
      </c>
      <c r="UKN46" s="246"/>
      <c r="UKO46" s="246" t="s">
        <v>79</v>
      </c>
      <c r="UKP46" s="246"/>
      <c r="UKQ46" s="246" t="s">
        <v>79</v>
      </c>
      <c r="UKR46" s="246"/>
      <c r="UKS46" s="246" t="s">
        <v>79</v>
      </c>
      <c r="UKT46" s="246"/>
      <c r="UKU46" s="246" t="s">
        <v>79</v>
      </c>
      <c r="UKV46" s="246"/>
      <c r="UKW46" s="246" t="s">
        <v>79</v>
      </c>
      <c r="UKX46" s="246"/>
      <c r="UKY46" s="246" t="s">
        <v>79</v>
      </c>
      <c r="UKZ46" s="246"/>
      <c r="ULA46" s="246" t="s">
        <v>79</v>
      </c>
      <c r="ULB46" s="246"/>
      <c r="ULC46" s="246" t="s">
        <v>79</v>
      </c>
      <c r="ULD46" s="246"/>
      <c r="ULE46" s="246" t="s">
        <v>79</v>
      </c>
      <c r="ULF46" s="246"/>
      <c r="ULG46" s="246" t="s">
        <v>79</v>
      </c>
      <c r="ULH46" s="246"/>
      <c r="ULI46" s="246" t="s">
        <v>79</v>
      </c>
      <c r="ULJ46" s="246"/>
      <c r="ULK46" s="246" t="s">
        <v>79</v>
      </c>
      <c r="ULL46" s="246"/>
      <c r="ULM46" s="246" t="s">
        <v>79</v>
      </c>
      <c r="ULN46" s="246"/>
      <c r="ULO46" s="246" t="s">
        <v>79</v>
      </c>
      <c r="ULP46" s="246"/>
      <c r="ULQ46" s="246" t="s">
        <v>79</v>
      </c>
      <c r="ULR46" s="246"/>
      <c r="ULS46" s="246" t="s">
        <v>79</v>
      </c>
      <c r="ULT46" s="246"/>
      <c r="ULU46" s="246" t="s">
        <v>79</v>
      </c>
      <c r="ULV46" s="246"/>
      <c r="ULW46" s="246" t="s">
        <v>79</v>
      </c>
      <c r="ULX46" s="246"/>
      <c r="ULY46" s="246" t="s">
        <v>79</v>
      </c>
      <c r="ULZ46" s="246"/>
      <c r="UMA46" s="246" t="s">
        <v>79</v>
      </c>
      <c r="UMB46" s="246"/>
      <c r="UMC46" s="246" t="s">
        <v>79</v>
      </c>
      <c r="UMD46" s="246"/>
      <c r="UME46" s="246" t="s">
        <v>79</v>
      </c>
      <c r="UMF46" s="246"/>
      <c r="UMG46" s="246" t="s">
        <v>79</v>
      </c>
      <c r="UMH46" s="246"/>
      <c r="UMI46" s="246" t="s">
        <v>79</v>
      </c>
      <c r="UMJ46" s="246"/>
      <c r="UMK46" s="246" t="s">
        <v>79</v>
      </c>
      <c r="UML46" s="246"/>
      <c r="UMM46" s="246" t="s">
        <v>79</v>
      </c>
      <c r="UMN46" s="246"/>
      <c r="UMO46" s="246" t="s">
        <v>79</v>
      </c>
      <c r="UMP46" s="246"/>
      <c r="UMQ46" s="246" t="s">
        <v>79</v>
      </c>
      <c r="UMR46" s="246"/>
      <c r="UMS46" s="246" t="s">
        <v>79</v>
      </c>
      <c r="UMT46" s="246"/>
      <c r="UMU46" s="246" t="s">
        <v>79</v>
      </c>
      <c r="UMV46" s="246"/>
      <c r="UMW46" s="246" t="s">
        <v>79</v>
      </c>
      <c r="UMX46" s="246"/>
      <c r="UMY46" s="246" t="s">
        <v>79</v>
      </c>
      <c r="UMZ46" s="246"/>
      <c r="UNA46" s="246" t="s">
        <v>79</v>
      </c>
      <c r="UNB46" s="246"/>
      <c r="UNC46" s="246" t="s">
        <v>79</v>
      </c>
      <c r="UND46" s="246"/>
      <c r="UNE46" s="246" t="s">
        <v>79</v>
      </c>
      <c r="UNF46" s="246"/>
      <c r="UNG46" s="246" t="s">
        <v>79</v>
      </c>
      <c r="UNH46" s="246"/>
      <c r="UNI46" s="246" t="s">
        <v>79</v>
      </c>
      <c r="UNJ46" s="246"/>
      <c r="UNK46" s="246" t="s">
        <v>79</v>
      </c>
      <c r="UNL46" s="246"/>
      <c r="UNM46" s="246" t="s">
        <v>79</v>
      </c>
      <c r="UNN46" s="246"/>
      <c r="UNO46" s="246" t="s">
        <v>79</v>
      </c>
      <c r="UNP46" s="246"/>
      <c r="UNQ46" s="246" t="s">
        <v>79</v>
      </c>
      <c r="UNR46" s="246"/>
      <c r="UNS46" s="246" t="s">
        <v>79</v>
      </c>
      <c r="UNT46" s="246"/>
      <c r="UNU46" s="246" t="s">
        <v>79</v>
      </c>
      <c r="UNV46" s="246"/>
      <c r="UNW46" s="246" t="s">
        <v>79</v>
      </c>
      <c r="UNX46" s="246"/>
      <c r="UNY46" s="246" t="s">
        <v>79</v>
      </c>
      <c r="UNZ46" s="246"/>
      <c r="UOA46" s="246" t="s">
        <v>79</v>
      </c>
      <c r="UOB46" s="246"/>
      <c r="UOC46" s="246" t="s">
        <v>79</v>
      </c>
      <c r="UOD46" s="246"/>
      <c r="UOE46" s="246" t="s">
        <v>79</v>
      </c>
      <c r="UOF46" s="246"/>
      <c r="UOG46" s="246" t="s">
        <v>79</v>
      </c>
      <c r="UOH46" s="246"/>
      <c r="UOI46" s="246" t="s">
        <v>79</v>
      </c>
      <c r="UOJ46" s="246"/>
      <c r="UOK46" s="246" t="s">
        <v>79</v>
      </c>
      <c r="UOL46" s="246"/>
      <c r="UOM46" s="246" t="s">
        <v>79</v>
      </c>
      <c r="UON46" s="246"/>
      <c r="UOO46" s="246" t="s">
        <v>79</v>
      </c>
      <c r="UOP46" s="246"/>
      <c r="UOQ46" s="246" t="s">
        <v>79</v>
      </c>
      <c r="UOR46" s="246"/>
      <c r="UOS46" s="246" t="s">
        <v>79</v>
      </c>
      <c r="UOT46" s="246"/>
      <c r="UOU46" s="246" t="s">
        <v>79</v>
      </c>
      <c r="UOV46" s="246"/>
      <c r="UOW46" s="246" t="s">
        <v>79</v>
      </c>
      <c r="UOX46" s="246"/>
      <c r="UOY46" s="246" t="s">
        <v>79</v>
      </c>
      <c r="UOZ46" s="246"/>
      <c r="UPA46" s="246" t="s">
        <v>79</v>
      </c>
      <c r="UPB46" s="246"/>
      <c r="UPC46" s="246" t="s">
        <v>79</v>
      </c>
      <c r="UPD46" s="246"/>
      <c r="UPE46" s="246" t="s">
        <v>79</v>
      </c>
      <c r="UPF46" s="246"/>
      <c r="UPG46" s="246" t="s">
        <v>79</v>
      </c>
      <c r="UPH46" s="246"/>
      <c r="UPI46" s="246" t="s">
        <v>79</v>
      </c>
      <c r="UPJ46" s="246"/>
      <c r="UPK46" s="246" t="s">
        <v>79</v>
      </c>
      <c r="UPL46" s="246"/>
      <c r="UPM46" s="246" t="s">
        <v>79</v>
      </c>
      <c r="UPN46" s="246"/>
      <c r="UPO46" s="246" t="s">
        <v>79</v>
      </c>
      <c r="UPP46" s="246"/>
      <c r="UPQ46" s="246" t="s">
        <v>79</v>
      </c>
      <c r="UPR46" s="246"/>
      <c r="UPS46" s="246" t="s">
        <v>79</v>
      </c>
      <c r="UPT46" s="246"/>
      <c r="UPU46" s="246" t="s">
        <v>79</v>
      </c>
      <c r="UPV46" s="246"/>
      <c r="UPW46" s="246" t="s">
        <v>79</v>
      </c>
      <c r="UPX46" s="246"/>
      <c r="UPY46" s="246" t="s">
        <v>79</v>
      </c>
      <c r="UPZ46" s="246"/>
      <c r="UQA46" s="246" t="s">
        <v>79</v>
      </c>
      <c r="UQB46" s="246"/>
      <c r="UQC46" s="246" t="s">
        <v>79</v>
      </c>
      <c r="UQD46" s="246"/>
      <c r="UQE46" s="246" t="s">
        <v>79</v>
      </c>
      <c r="UQF46" s="246"/>
      <c r="UQG46" s="246" t="s">
        <v>79</v>
      </c>
      <c r="UQH46" s="246"/>
      <c r="UQI46" s="246" t="s">
        <v>79</v>
      </c>
      <c r="UQJ46" s="246"/>
      <c r="UQK46" s="246" t="s">
        <v>79</v>
      </c>
      <c r="UQL46" s="246"/>
      <c r="UQM46" s="246" t="s">
        <v>79</v>
      </c>
      <c r="UQN46" s="246"/>
      <c r="UQO46" s="246" t="s">
        <v>79</v>
      </c>
      <c r="UQP46" s="246"/>
      <c r="UQQ46" s="246" t="s">
        <v>79</v>
      </c>
      <c r="UQR46" s="246"/>
      <c r="UQS46" s="246" t="s">
        <v>79</v>
      </c>
      <c r="UQT46" s="246"/>
      <c r="UQU46" s="246" t="s">
        <v>79</v>
      </c>
      <c r="UQV46" s="246"/>
      <c r="UQW46" s="246" t="s">
        <v>79</v>
      </c>
      <c r="UQX46" s="246"/>
      <c r="UQY46" s="246" t="s">
        <v>79</v>
      </c>
      <c r="UQZ46" s="246"/>
      <c r="URA46" s="246" t="s">
        <v>79</v>
      </c>
      <c r="URB46" s="246"/>
      <c r="URC46" s="246" t="s">
        <v>79</v>
      </c>
      <c r="URD46" s="246"/>
      <c r="URE46" s="246" t="s">
        <v>79</v>
      </c>
      <c r="URF46" s="246"/>
      <c r="URG46" s="246" t="s">
        <v>79</v>
      </c>
      <c r="URH46" s="246"/>
      <c r="URI46" s="246" t="s">
        <v>79</v>
      </c>
      <c r="URJ46" s="246"/>
      <c r="URK46" s="246" t="s">
        <v>79</v>
      </c>
      <c r="URL46" s="246"/>
      <c r="URM46" s="246" t="s">
        <v>79</v>
      </c>
      <c r="URN46" s="246"/>
      <c r="URO46" s="246" t="s">
        <v>79</v>
      </c>
      <c r="URP46" s="246"/>
      <c r="URQ46" s="246" t="s">
        <v>79</v>
      </c>
      <c r="URR46" s="246"/>
      <c r="URS46" s="246" t="s">
        <v>79</v>
      </c>
      <c r="URT46" s="246"/>
      <c r="URU46" s="246" t="s">
        <v>79</v>
      </c>
      <c r="URV46" s="246"/>
      <c r="URW46" s="246" t="s">
        <v>79</v>
      </c>
      <c r="URX46" s="246"/>
      <c r="URY46" s="246" t="s">
        <v>79</v>
      </c>
      <c r="URZ46" s="246"/>
      <c r="USA46" s="246" t="s">
        <v>79</v>
      </c>
      <c r="USB46" s="246"/>
      <c r="USC46" s="246" t="s">
        <v>79</v>
      </c>
      <c r="USD46" s="246"/>
      <c r="USE46" s="246" t="s">
        <v>79</v>
      </c>
      <c r="USF46" s="246"/>
      <c r="USG46" s="246" t="s">
        <v>79</v>
      </c>
      <c r="USH46" s="246"/>
      <c r="USI46" s="246" t="s">
        <v>79</v>
      </c>
      <c r="USJ46" s="246"/>
      <c r="USK46" s="246" t="s">
        <v>79</v>
      </c>
      <c r="USL46" s="246"/>
      <c r="USM46" s="246" t="s">
        <v>79</v>
      </c>
      <c r="USN46" s="246"/>
      <c r="USO46" s="246" t="s">
        <v>79</v>
      </c>
      <c r="USP46" s="246"/>
      <c r="USQ46" s="246" t="s">
        <v>79</v>
      </c>
      <c r="USR46" s="246"/>
      <c r="USS46" s="246" t="s">
        <v>79</v>
      </c>
      <c r="UST46" s="246"/>
      <c r="USU46" s="246" t="s">
        <v>79</v>
      </c>
      <c r="USV46" s="246"/>
      <c r="USW46" s="246" t="s">
        <v>79</v>
      </c>
      <c r="USX46" s="246"/>
      <c r="USY46" s="246" t="s">
        <v>79</v>
      </c>
      <c r="USZ46" s="246"/>
      <c r="UTA46" s="246" t="s">
        <v>79</v>
      </c>
      <c r="UTB46" s="246"/>
      <c r="UTC46" s="246" t="s">
        <v>79</v>
      </c>
      <c r="UTD46" s="246"/>
      <c r="UTE46" s="246" t="s">
        <v>79</v>
      </c>
      <c r="UTF46" s="246"/>
      <c r="UTG46" s="246" t="s">
        <v>79</v>
      </c>
      <c r="UTH46" s="246"/>
      <c r="UTI46" s="246" t="s">
        <v>79</v>
      </c>
      <c r="UTJ46" s="246"/>
      <c r="UTK46" s="246" t="s">
        <v>79</v>
      </c>
      <c r="UTL46" s="246"/>
      <c r="UTM46" s="246" t="s">
        <v>79</v>
      </c>
      <c r="UTN46" s="246"/>
      <c r="UTO46" s="246" t="s">
        <v>79</v>
      </c>
      <c r="UTP46" s="246"/>
      <c r="UTQ46" s="246" t="s">
        <v>79</v>
      </c>
      <c r="UTR46" s="246"/>
      <c r="UTS46" s="246" t="s">
        <v>79</v>
      </c>
      <c r="UTT46" s="246"/>
      <c r="UTU46" s="246" t="s">
        <v>79</v>
      </c>
      <c r="UTV46" s="246"/>
      <c r="UTW46" s="246" t="s">
        <v>79</v>
      </c>
      <c r="UTX46" s="246"/>
      <c r="UTY46" s="246" t="s">
        <v>79</v>
      </c>
      <c r="UTZ46" s="246"/>
      <c r="UUA46" s="246" t="s">
        <v>79</v>
      </c>
      <c r="UUB46" s="246"/>
      <c r="UUC46" s="246" t="s">
        <v>79</v>
      </c>
      <c r="UUD46" s="246"/>
      <c r="UUE46" s="246" t="s">
        <v>79</v>
      </c>
      <c r="UUF46" s="246"/>
      <c r="UUG46" s="246" t="s">
        <v>79</v>
      </c>
      <c r="UUH46" s="246"/>
      <c r="UUI46" s="246" t="s">
        <v>79</v>
      </c>
      <c r="UUJ46" s="246"/>
      <c r="UUK46" s="246" t="s">
        <v>79</v>
      </c>
      <c r="UUL46" s="246"/>
      <c r="UUM46" s="246" t="s">
        <v>79</v>
      </c>
      <c r="UUN46" s="246"/>
      <c r="UUO46" s="246" t="s">
        <v>79</v>
      </c>
      <c r="UUP46" s="246"/>
      <c r="UUQ46" s="246" t="s">
        <v>79</v>
      </c>
      <c r="UUR46" s="246"/>
      <c r="UUS46" s="246" t="s">
        <v>79</v>
      </c>
      <c r="UUT46" s="246"/>
      <c r="UUU46" s="246" t="s">
        <v>79</v>
      </c>
      <c r="UUV46" s="246"/>
      <c r="UUW46" s="246" t="s">
        <v>79</v>
      </c>
      <c r="UUX46" s="246"/>
      <c r="UUY46" s="246" t="s">
        <v>79</v>
      </c>
      <c r="UUZ46" s="246"/>
      <c r="UVA46" s="246" t="s">
        <v>79</v>
      </c>
      <c r="UVB46" s="246"/>
      <c r="UVC46" s="246" t="s">
        <v>79</v>
      </c>
      <c r="UVD46" s="246"/>
      <c r="UVE46" s="246" t="s">
        <v>79</v>
      </c>
      <c r="UVF46" s="246"/>
      <c r="UVG46" s="246" t="s">
        <v>79</v>
      </c>
      <c r="UVH46" s="246"/>
      <c r="UVI46" s="246" t="s">
        <v>79</v>
      </c>
      <c r="UVJ46" s="246"/>
      <c r="UVK46" s="246" t="s">
        <v>79</v>
      </c>
      <c r="UVL46" s="246"/>
      <c r="UVM46" s="246" t="s">
        <v>79</v>
      </c>
      <c r="UVN46" s="246"/>
      <c r="UVO46" s="246" t="s">
        <v>79</v>
      </c>
      <c r="UVP46" s="246"/>
      <c r="UVQ46" s="246" t="s">
        <v>79</v>
      </c>
      <c r="UVR46" s="246"/>
      <c r="UVS46" s="246" t="s">
        <v>79</v>
      </c>
      <c r="UVT46" s="246"/>
      <c r="UVU46" s="246" t="s">
        <v>79</v>
      </c>
      <c r="UVV46" s="246"/>
      <c r="UVW46" s="246" t="s">
        <v>79</v>
      </c>
      <c r="UVX46" s="246"/>
      <c r="UVY46" s="246" t="s">
        <v>79</v>
      </c>
      <c r="UVZ46" s="246"/>
      <c r="UWA46" s="246" t="s">
        <v>79</v>
      </c>
      <c r="UWB46" s="246"/>
      <c r="UWC46" s="246" t="s">
        <v>79</v>
      </c>
      <c r="UWD46" s="246"/>
      <c r="UWE46" s="246" t="s">
        <v>79</v>
      </c>
      <c r="UWF46" s="246"/>
      <c r="UWG46" s="246" t="s">
        <v>79</v>
      </c>
      <c r="UWH46" s="246"/>
      <c r="UWI46" s="246" t="s">
        <v>79</v>
      </c>
      <c r="UWJ46" s="246"/>
      <c r="UWK46" s="246" t="s">
        <v>79</v>
      </c>
      <c r="UWL46" s="246"/>
      <c r="UWM46" s="246" t="s">
        <v>79</v>
      </c>
      <c r="UWN46" s="246"/>
      <c r="UWO46" s="246" t="s">
        <v>79</v>
      </c>
      <c r="UWP46" s="246"/>
      <c r="UWQ46" s="246" t="s">
        <v>79</v>
      </c>
      <c r="UWR46" s="246"/>
      <c r="UWS46" s="246" t="s">
        <v>79</v>
      </c>
      <c r="UWT46" s="246"/>
      <c r="UWU46" s="246" t="s">
        <v>79</v>
      </c>
      <c r="UWV46" s="246"/>
      <c r="UWW46" s="246" t="s">
        <v>79</v>
      </c>
      <c r="UWX46" s="246"/>
      <c r="UWY46" s="246" t="s">
        <v>79</v>
      </c>
      <c r="UWZ46" s="246"/>
      <c r="UXA46" s="246" t="s">
        <v>79</v>
      </c>
      <c r="UXB46" s="246"/>
      <c r="UXC46" s="246" t="s">
        <v>79</v>
      </c>
      <c r="UXD46" s="246"/>
      <c r="UXE46" s="246" t="s">
        <v>79</v>
      </c>
      <c r="UXF46" s="246"/>
      <c r="UXG46" s="246" t="s">
        <v>79</v>
      </c>
      <c r="UXH46" s="246"/>
      <c r="UXI46" s="246" t="s">
        <v>79</v>
      </c>
      <c r="UXJ46" s="246"/>
      <c r="UXK46" s="246" t="s">
        <v>79</v>
      </c>
      <c r="UXL46" s="246"/>
      <c r="UXM46" s="246" t="s">
        <v>79</v>
      </c>
      <c r="UXN46" s="246"/>
      <c r="UXO46" s="246" t="s">
        <v>79</v>
      </c>
      <c r="UXP46" s="246"/>
      <c r="UXQ46" s="246" t="s">
        <v>79</v>
      </c>
      <c r="UXR46" s="246"/>
      <c r="UXS46" s="246" t="s">
        <v>79</v>
      </c>
      <c r="UXT46" s="246"/>
      <c r="UXU46" s="246" t="s">
        <v>79</v>
      </c>
      <c r="UXV46" s="246"/>
      <c r="UXW46" s="246" t="s">
        <v>79</v>
      </c>
      <c r="UXX46" s="246"/>
      <c r="UXY46" s="246" t="s">
        <v>79</v>
      </c>
      <c r="UXZ46" s="246"/>
      <c r="UYA46" s="246" t="s">
        <v>79</v>
      </c>
      <c r="UYB46" s="246"/>
      <c r="UYC46" s="246" t="s">
        <v>79</v>
      </c>
      <c r="UYD46" s="246"/>
      <c r="UYE46" s="246" t="s">
        <v>79</v>
      </c>
      <c r="UYF46" s="246"/>
      <c r="UYG46" s="246" t="s">
        <v>79</v>
      </c>
      <c r="UYH46" s="246"/>
      <c r="UYI46" s="246" t="s">
        <v>79</v>
      </c>
      <c r="UYJ46" s="246"/>
      <c r="UYK46" s="246" t="s">
        <v>79</v>
      </c>
      <c r="UYL46" s="246"/>
      <c r="UYM46" s="246" t="s">
        <v>79</v>
      </c>
      <c r="UYN46" s="246"/>
      <c r="UYO46" s="246" t="s">
        <v>79</v>
      </c>
      <c r="UYP46" s="246"/>
      <c r="UYQ46" s="246" t="s">
        <v>79</v>
      </c>
      <c r="UYR46" s="246"/>
      <c r="UYS46" s="246" t="s">
        <v>79</v>
      </c>
      <c r="UYT46" s="246"/>
      <c r="UYU46" s="246" t="s">
        <v>79</v>
      </c>
      <c r="UYV46" s="246"/>
      <c r="UYW46" s="246" t="s">
        <v>79</v>
      </c>
      <c r="UYX46" s="246"/>
      <c r="UYY46" s="246" t="s">
        <v>79</v>
      </c>
      <c r="UYZ46" s="246"/>
      <c r="UZA46" s="246" t="s">
        <v>79</v>
      </c>
      <c r="UZB46" s="246"/>
      <c r="UZC46" s="246" t="s">
        <v>79</v>
      </c>
      <c r="UZD46" s="246"/>
      <c r="UZE46" s="246" t="s">
        <v>79</v>
      </c>
      <c r="UZF46" s="246"/>
      <c r="UZG46" s="246" t="s">
        <v>79</v>
      </c>
      <c r="UZH46" s="246"/>
      <c r="UZI46" s="246" t="s">
        <v>79</v>
      </c>
      <c r="UZJ46" s="246"/>
      <c r="UZK46" s="246" t="s">
        <v>79</v>
      </c>
      <c r="UZL46" s="246"/>
      <c r="UZM46" s="246" t="s">
        <v>79</v>
      </c>
      <c r="UZN46" s="246"/>
      <c r="UZO46" s="246" t="s">
        <v>79</v>
      </c>
      <c r="UZP46" s="246"/>
      <c r="UZQ46" s="246" t="s">
        <v>79</v>
      </c>
      <c r="UZR46" s="246"/>
      <c r="UZS46" s="246" t="s">
        <v>79</v>
      </c>
      <c r="UZT46" s="246"/>
      <c r="UZU46" s="246" t="s">
        <v>79</v>
      </c>
      <c r="UZV46" s="246"/>
      <c r="UZW46" s="246" t="s">
        <v>79</v>
      </c>
      <c r="UZX46" s="246"/>
      <c r="UZY46" s="246" t="s">
        <v>79</v>
      </c>
      <c r="UZZ46" s="246"/>
      <c r="VAA46" s="246" t="s">
        <v>79</v>
      </c>
      <c r="VAB46" s="246"/>
      <c r="VAC46" s="246" t="s">
        <v>79</v>
      </c>
      <c r="VAD46" s="246"/>
      <c r="VAE46" s="246" t="s">
        <v>79</v>
      </c>
      <c r="VAF46" s="246"/>
      <c r="VAG46" s="246" t="s">
        <v>79</v>
      </c>
      <c r="VAH46" s="246"/>
      <c r="VAI46" s="246" t="s">
        <v>79</v>
      </c>
      <c r="VAJ46" s="246"/>
      <c r="VAK46" s="246" t="s">
        <v>79</v>
      </c>
      <c r="VAL46" s="246"/>
      <c r="VAM46" s="246" t="s">
        <v>79</v>
      </c>
      <c r="VAN46" s="246"/>
      <c r="VAO46" s="246" t="s">
        <v>79</v>
      </c>
      <c r="VAP46" s="246"/>
      <c r="VAQ46" s="246" t="s">
        <v>79</v>
      </c>
      <c r="VAR46" s="246"/>
      <c r="VAS46" s="246" t="s">
        <v>79</v>
      </c>
      <c r="VAT46" s="246"/>
      <c r="VAU46" s="246" t="s">
        <v>79</v>
      </c>
      <c r="VAV46" s="246"/>
      <c r="VAW46" s="246" t="s">
        <v>79</v>
      </c>
      <c r="VAX46" s="246"/>
      <c r="VAY46" s="246" t="s">
        <v>79</v>
      </c>
      <c r="VAZ46" s="246"/>
      <c r="VBA46" s="246" t="s">
        <v>79</v>
      </c>
      <c r="VBB46" s="246"/>
      <c r="VBC46" s="246" t="s">
        <v>79</v>
      </c>
      <c r="VBD46" s="246"/>
      <c r="VBE46" s="246" t="s">
        <v>79</v>
      </c>
      <c r="VBF46" s="246"/>
      <c r="VBG46" s="246" t="s">
        <v>79</v>
      </c>
      <c r="VBH46" s="246"/>
      <c r="VBI46" s="246" t="s">
        <v>79</v>
      </c>
      <c r="VBJ46" s="246"/>
      <c r="VBK46" s="246" t="s">
        <v>79</v>
      </c>
      <c r="VBL46" s="246"/>
      <c r="VBM46" s="246" t="s">
        <v>79</v>
      </c>
      <c r="VBN46" s="246"/>
      <c r="VBO46" s="246" t="s">
        <v>79</v>
      </c>
      <c r="VBP46" s="246"/>
      <c r="VBQ46" s="246" t="s">
        <v>79</v>
      </c>
      <c r="VBR46" s="246"/>
      <c r="VBS46" s="246" t="s">
        <v>79</v>
      </c>
      <c r="VBT46" s="246"/>
      <c r="VBU46" s="246" t="s">
        <v>79</v>
      </c>
      <c r="VBV46" s="246"/>
      <c r="VBW46" s="246" t="s">
        <v>79</v>
      </c>
      <c r="VBX46" s="246"/>
      <c r="VBY46" s="246" t="s">
        <v>79</v>
      </c>
      <c r="VBZ46" s="246"/>
      <c r="VCA46" s="246" t="s">
        <v>79</v>
      </c>
      <c r="VCB46" s="246"/>
      <c r="VCC46" s="246" t="s">
        <v>79</v>
      </c>
      <c r="VCD46" s="246"/>
      <c r="VCE46" s="246" t="s">
        <v>79</v>
      </c>
      <c r="VCF46" s="246"/>
      <c r="VCG46" s="246" t="s">
        <v>79</v>
      </c>
      <c r="VCH46" s="246"/>
      <c r="VCI46" s="246" t="s">
        <v>79</v>
      </c>
      <c r="VCJ46" s="246"/>
      <c r="VCK46" s="246" t="s">
        <v>79</v>
      </c>
      <c r="VCL46" s="246"/>
      <c r="VCM46" s="246" t="s">
        <v>79</v>
      </c>
      <c r="VCN46" s="246"/>
      <c r="VCO46" s="246" t="s">
        <v>79</v>
      </c>
      <c r="VCP46" s="246"/>
      <c r="VCQ46" s="246" t="s">
        <v>79</v>
      </c>
      <c r="VCR46" s="246"/>
      <c r="VCS46" s="246" t="s">
        <v>79</v>
      </c>
      <c r="VCT46" s="246"/>
      <c r="VCU46" s="246" t="s">
        <v>79</v>
      </c>
      <c r="VCV46" s="246"/>
      <c r="VCW46" s="246" t="s">
        <v>79</v>
      </c>
      <c r="VCX46" s="246"/>
      <c r="VCY46" s="246" t="s">
        <v>79</v>
      </c>
      <c r="VCZ46" s="246"/>
      <c r="VDA46" s="246" t="s">
        <v>79</v>
      </c>
      <c r="VDB46" s="246"/>
      <c r="VDC46" s="246" t="s">
        <v>79</v>
      </c>
      <c r="VDD46" s="246"/>
      <c r="VDE46" s="246" t="s">
        <v>79</v>
      </c>
      <c r="VDF46" s="246"/>
      <c r="VDG46" s="246" t="s">
        <v>79</v>
      </c>
      <c r="VDH46" s="246"/>
      <c r="VDI46" s="246" t="s">
        <v>79</v>
      </c>
      <c r="VDJ46" s="246"/>
      <c r="VDK46" s="246" t="s">
        <v>79</v>
      </c>
      <c r="VDL46" s="246"/>
      <c r="VDM46" s="246" t="s">
        <v>79</v>
      </c>
      <c r="VDN46" s="246"/>
      <c r="VDO46" s="246" t="s">
        <v>79</v>
      </c>
      <c r="VDP46" s="246"/>
      <c r="VDQ46" s="246" t="s">
        <v>79</v>
      </c>
      <c r="VDR46" s="246"/>
      <c r="VDS46" s="246" t="s">
        <v>79</v>
      </c>
      <c r="VDT46" s="246"/>
      <c r="VDU46" s="246" t="s">
        <v>79</v>
      </c>
      <c r="VDV46" s="246"/>
      <c r="VDW46" s="246" t="s">
        <v>79</v>
      </c>
      <c r="VDX46" s="246"/>
      <c r="VDY46" s="246" t="s">
        <v>79</v>
      </c>
      <c r="VDZ46" s="246"/>
      <c r="VEA46" s="246" t="s">
        <v>79</v>
      </c>
      <c r="VEB46" s="246"/>
      <c r="VEC46" s="246" t="s">
        <v>79</v>
      </c>
      <c r="VED46" s="246"/>
      <c r="VEE46" s="246" t="s">
        <v>79</v>
      </c>
      <c r="VEF46" s="246"/>
      <c r="VEG46" s="246" t="s">
        <v>79</v>
      </c>
      <c r="VEH46" s="246"/>
      <c r="VEI46" s="246" t="s">
        <v>79</v>
      </c>
      <c r="VEJ46" s="246"/>
      <c r="VEK46" s="246" t="s">
        <v>79</v>
      </c>
      <c r="VEL46" s="246"/>
      <c r="VEM46" s="246" t="s">
        <v>79</v>
      </c>
      <c r="VEN46" s="246"/>
      <c r="VEO46" s="246" t="s">
        <v>79</v>
      </c>
      <c r="VEP46" s="246"/>
      <c r="VEQ46" s="246" t="s">
        <v>79</v>
      </c>
      <c r="VER46" s="246"/>
      <c r="VES46" s="246" t="s">
        <v>79</v>
      </c>
      <c r="VET46" s="246"/>
      <c r="VEU46" s="246" t="s">
        <v>79</v>
      </c>
      <c r="VEV46" s="246"/>
      <c r="VEW46" s="246" t="s">
        <v>79</v>
      </c>
      <c r="VEX46" s="246"/>
      <c r="VEY46" s="246" t="s">
        <v>79</v>
      </c>
      <c r="VEZ46" s="246"/>
      <c r="VFA46" s="246" t="s">
        <v>79</v>
      </c>
      <c r="VFB46" s="246"/>
      <c r="VFC46" s="246" t="s">
        <v>79</v>
      </c>
      <c r="VFD46" s="246"/>
      <c r="VFE46" s="246" t="s">
        <v>79</v>
      </c>
      <c r="VFF46" s="246"/>
      <c r="VFG46" s="246" t="s">
        <v>79</v>
      </c>
      <c r="VFH46" s="246"/>
      <c r="VFI46" s="246" t="s">
        <v>79</v>
      </c>
      <c r="VFJ46" s="246"/>
      <c r="VFK46" s="246" t="s">
        <v>79</v>
      </c>
      <c r="VFL46" s="246"/>
      <c r="VFM46" s="246" t="s">
        <v>79</v>
      </c>
      <c r="VFN46" s="246"/>
      <c r="VFO46" s="246" t="s">
        <v>79</v>
      </c>
      <c r="VFP46" s="246"/>
      <c r="VFQ46" s="246" t="s">
        <v>79</v>
      </c>
      <c r="VFR46" s="246"/>
      <c r="VFS46" s="246" t="s">
        <v>79</v>
      </c>
      <c r="VFT46" s="246"/>
      <c r="VFU46" s="246" t="s">
        <v>79</v>
      </c>
      <c r="VFV46" s="246"/>
      <c r="VFW46" s="246" t="s">
        <v>79</v>
      </c>
      <c r="VFX46" s="246"/>
      <c r="VFY46" s="246" t="s">
        <v>79</v>
      </c>
      <c r="VFZ46" s="246"/>
      <c r="VGA46" s="246" t="s">
        <v>79</v>
      </c>
      <c r="VGB46" s="246"/>
      <c r="VGC46" s="246" t="s">
        <v>79</v>
      </c>
      <c r="VGD46" s="246"/>
      <c r="VGE46" s="246" t="s">
        <v>79</v>
      </c>
      <c r="VGF46" s="246"/>
      <c r="VGG46" s="246" t="s">
        <v>79</v>
      </c>
      <c r="VGH46" s="246"/>
      <c r="VGI46" s="246" t="s">
        <v>79</v>
      </c>
      <c r="VGJ46" s="246"/>
      <c r="VGK46" s="246" t="s">
        <v>79</v>
      </c>
      <c r="VGL46" s="246"/>
      <c r="VGM46" s="246" t="s">
        <v>79</v>
      </c>
      <c r="VGN46" s="246"/>
      <c r="VGO46" s="246" t="s">
        <v>79</v>
      </c>
      <c r="VGP46" s="246"/>
      <c r="VGQ46" s="246" t="s">
        <v>79</v>
      </c>
      <c r="VGR46" s="246"/>
      <c r="VGS46" s="246" t="s">
        <v>79</v>
      </c>
      <c r="VGT46" s="246"/>
      <c r="VGU46" s="246" t="s">
        <v>79</v>
      </c>
      <c r="VGV46" s="246"/>
      <c r="VGW46" s="246" t="s">
        <v>79</v>
      </c>
      <c r="VGX46" s="246"/>
      <c r="VGY46" s="246" t="s">
        <v>79</v>
      </c>
      <c r="VGZ46" s="246"/>
      <c r="VHA46" s="246" t="s">
        <v>79</v>
      </c>
      <c r="VHB46" s="246"/>
      <c r="VHC46" s="246" t="s">
        <v>79</v>
      </c>
      <c r="VHD46" s="246"/>
      <c r="VHE46" s="246" t="s">
        <v>79</v>
      </c>
      <c r="VHF46" s="246"/>
      <c r="VHG46" s="246" t="s">
        <v>79</v>
      </c>
      <c r="VHH46" s="246"/>
      <c r="VHI46" s="246" t="s">
        <v>79</v>
      </c>
      <c r="VHJ46" s="246"/>
      <c r="VHK46" s="246" t="s">
        <v>79</v>
      </c>
      <c r="VHL46" s="246"/>
      <c r="VHM46" s="246" t="s">
        <v>79</v>
      </c>
      <c r="VHN46" s="246"/>
      <c r="VHO46" s="246" t="s">
        <v>79</v>
      </c>
      <c r="VHP46" s="246"/>
      <c r="VHQ46" s="246" t="s">
        <v>79</v>
      </c>
      <c r="VHR46" s="246"/>
      <c r="VHS46" s="246" t="s">
        <v>79</v>
      </c>
      <c r="VHT46" s="246"/>
      <c r="VHU46" s="246" t="s">
        <v>79</v>
      </c>
      <c r="VHV46" s="246"/>
      <c r="VHW46" s="246" t="s">
        <v>79</v>
      </c>
      <c r="VHX46" s="246"/>
      <c r="VHY46" s="246" t="s">
        <v>79</v>
      </c>
      <c r="VHZ46" s="246"/>
      <c r="VIA46" s="246" t="s">
        <v>79</v>
      </c>
      <c r="VIB46" s="246"/>
      <c r="VIC46" s="246" t="s">
        <v>79</v>
      </c>
      <c r="VID46" s="246"/>
      <c r="VIE46" s="246" t="s">
        <v>79</v>
      </c>
      <c r="VIF46" s="246"/>
      <c r="VIG46" s="246" t="s">
        <v>79</v>
      </c>
      <c r="VIH46" s="246"/>
      <c r="VII46" s="246" t="s">
        <v>79</v>
      </c>
      <c r="VIJ46" s="246"/>
      <c r="VIK46" s="246" t="s">
        <v>79</v>
      </c>
      <c r="VIL46" s="246"/>
      <c r="VIM46" s="246" t="s">
        <v>79</v>
      </c>
      <c r="VIN46" s="246"/>
      <c r="VIO46" s="246" t="s">
        <v>79</v>
      </c>
      <c r="VIP46" s="246"/>
      <c r="VIQ46" s="246" t="s">
        <v>79</v>
      </c>
      <c r="VIR46" s="246"/>
      <c r="VIS46" s="246" t="s">
        <v>79</v>
      </c>
      <c r="VIT46" s="246"/>
      <c r="VIU46" s="246" t="s">
        <v>79</v>
      </c>
      <c r="VIV46" s="246"/>
      <c r="VIW46" s="246" t="s">
        <v>79</v>
      </c>
      <c r="VIX46" s="246"/>
      <c r="VIY46" s="246" t="s">
        <v>79</v>
      </c>
      <c r="VIZ46" s="246"/>
      <c r="VJA46" s="246" t="s">
        <v>79</v>
      </c>
      <c r="VJB46" s="246"/>
      <c r="VJC46" s="246" t="s">
        <v>79</v>
      </c>
      <c r="VJD46" s="246"/>
      <c r="VJE46" s="246" t="s">
        <v>79</v>
      </c>
      <c r="VJF46" s="246"/>
      <c r="VJG46" s="246" t="s">
        <v>79</v>
      </c>
      <c r="VJH46" s="246"/>
      <c r="VJI46" s="246" t="s">
        <v>79</v>
      </c>
      <c r="VJJ46" s="246"/>
      <c r="VJK46" s="246" t="s">
        <v>79</v>
      </c>
      <c r="VJL46" s="246"/>
      <c r="VJM46" s="246" t="s">
        <v>79</v>
      </c>
      <c r="VJN46" s="246"/>
      <c r="VJO46" s="246" t="s">
        <v>79</v>
      </c>
      <c r="VJP46" s="246"/>
      <c r="VJQ46" s="246" t="s">
        <v>79</v>
      </c>
      <c r="VJR46" s="246"/>
      <c r="VJS46" s="246" t="s">
        <v>79</v>
      </c>
      <c r="VJT46" s="246"/>
      <c r="VJU46" s="246" t="s">
        <v>79</v>
      </c>
      <c r="VJV46" s="246"/>
      <c r="VJW46" s="246" t="s">
        <v>79</v>
      </c>
      <c r="VJX46" s="246"/>
      <c r="VJY46" s="246" t="s">
        <v>79</v>
      </c>
      <c r="VJZ46" s="246"/>
      <c r="VKA46" s="246" t="s">
        <v>79</v>
      </c>
      <c r="VKB46" s="246"/>
      <c r="VKC46" s="246" t="s">
        <v>79</v>
      </c>
      <c r="VKD46" s="246"/>
      <c r="VKE46" s="246" t="s">
        <v>79</v>
      </c>
      <c r="VKF46" s="246"/>
      <c r="VKG46" s="246" t="s">
        <v>79</v>
      </c>
      <c r="VKH46" s="246"/>
      <c r="VKI46" s="246" t="s">
        <v>79</v>
      </c>
      <c r="VKJ46" s="246"/>
      <c r="VKK46" s="246" t="s">
        <v>79</v>
      </c>
      <c r="VKL46" s="246"/>
      <c r="VKM46" s="246" t="s">
        <v>79</v>
      </c>
      <c r="VKN46" s="246"/>
      <c r="VKO46" s="246" t="s">
        <v>79</v>
      </c>
      <c r="VKP46" s="246"/>
      <c r="VKQ46" s="246" t="s">
        <v>79</v>
      </c>
      <c r="VKR46" s="246"/>
      <c r="VKS46" s="246" t="s">
        <v>79</v>
      </c>
      <c r="VKT46" s="246"/>
      <c r="VKU46" s="246" t="s">
        <v>79</v>
      </c>
      <c r="VKV46" s="246"/>
      <c r="VKW46" s="246" t="s">
        <v>79</v>
      </c>
      <c r="VKX46" s="246"/>
      <c r="VKY46" s="246" t="s">
        <v>79</v>
      </c>
      <c r="VKZ46" s="246"/>
      <c r="VLA46" s="246" t="s">
        <v>79</v>
      </c>
      <c r="VLB46" s="246"/>
      <c r="VLC46" s="246" t="s">
        <v>79</v>
      </c>
      <c r="VLD46" s="246"/>
      <c r="VLE46" s="246" t="s">
        <v>79</v>
      </c>
      <c r="VLF46" s="246"/>
      <c r="VLG46" s="246" t="s">
        <v>79</v>
      </c>
      <c r="VLH46" s="246"/>
      <c r="VLI46" s="246" t="s">
        <v>79</v>
      </c>
      <c r="VLJ46" s="246"/>
      <c r="VLK46" s="246" t="s">
        <v>79</v>
      </c>
      <c r="VLL46" s="246"/>
      <c r="VLM46" s="246" t="s">
        <v>79</v>
      </c>
      <c r="VLN46" s="246"/>
      <c r="VLO46" s="246" t="s">
        <v>79</v>
      </c>
      <c r="VLP46" s="246"/>
      <c r="VLQ46" s="246" t="s">
        <v>79</v>
      </c>
      <c r="VLR46" s="246"/>
      <c r="VLS46" s="246" t="s">
        <v>79</v>
      </c>
      <c r="VLT46" s="246"/>
      <c r="VLU46" s="246" t="s">
        <v>79</v>
      </c>
      <c r="VLV46" s="246"/>
      <c r="VLW46" s="246" t="s">
        <v>79</v>
      </c>
      <c r="VLX46" s="246"/>
      <c r="VLY46" s="246" t="s">
        <v>79</v>
      </c>
      <c r="VLZ46" s="246"/>
      <c r="VMA46" s="246" t="s">
        <v>79</v>
      </c>
      <c r="VMB46" s="246"/>
      <c r="VMC46" s="246" t="s">
        <v>79</v>
      </c>
      <c r="VMD46" s="246"/>
      <c r="VME46" s="246" t="s">
        <v>79</v>
      </c>
      <c r="VMF46" s="246"/>
      <c r="VMG46" s="246" t="s">
        <v>79</v>
      </c>
      <c r="VMH46" s="246"/>
      <c r="VMI46" s="246" t="s">
        <v>79</v>
      </c>
      <c r="VMJ46" s="246"/>
      <c r="VMK46" s="246" t="s">
        <v>79</v>
      </c>
      <c r="VML46" s="246"/>
      <c r="VMM46" s="246" t="s">
        <v>79</v>
      </c>
      <c r="VMN46" s="246"/>
      <c r="VMO46" s="246" t="s">
        <v>79</v>
      </c>
      <c r="VMP46" s="246"/>
      <c r="VMQ46" s="246" t="s">
        <v>79</v>
      </c>
      <c r="VMR46" s="246"/>
      <c r="VMS46" s="246" t="s">
        <v>79</v>
      </c>
      <c r="VMT46" s="246"/>
      <c r="VMU46" s="246" t="s">
        <v>79</v>
      </c>
      <c r="VMV46" s="246"/>
      <c r="VMW46" s="246" t="s">
        <v>79</v>
      </c>
      <c r="VMX46" s="246"/>
      <c r="VMY46" s="246" t="s">
        <v>79</v>
      </c>
      <c r="VMZ46" s="246"/>
      <c r="VNA46" s="246" t="s">
        <v>79</v>
      </c>
      <c r="VNB46" s="246"/>
      <c r="VNC46" s="246" t="s">
        <v>79</v>
      </c>
      <c r="VND46" s="246"/>
      <c r="VNE46" s="246" t="s">
        <v>79</v>
      </c>
      <c r="VNF46" s="246"/>
      <c r="VNG46" s="246" t="s">
        <v>79</v>
      </c>
      <c r="VNH46" s="246"/>
      <c r="VNI46" s="246" t="s">
        <v>79</v>
      </c>
      <c r="VNJ46" s="246"/>
      <c r="VNK46" s="246" t="s">
        <v>79</v>
      </c>
      <c r="VNL46" s="246"/>
      <c r="VNM46" s="246" t="s">
        <v>79</v>
      </c>
      <c r="VNN46" s="246"/>
      <c r="VNO46" s="246" t="s">
        <v>79</v>
      </c>
      <c r="VNP46" s="246"/>
      <c r="VNQ46" s="246" t="s">
        <v>79</v>
      </c>
      <c r="VNR46" s="246"/>
      <c r="VNS46" s="246" t="s">
        <v>79</v>
      </c>
      <c r="VNT46" s="246"/>
      <c r="VNU46" s="246" t="s">
        <v>79</v>
      </c>
      <c r="VNV46" s="246"/>
      <c r="VNW46" s="246" t="s">
        <v>79</v>
      </c>
      <c r="VNX46" s="246"/>
      <c r="VNY46" s="246" t="s">
        <v>79</v>
      </c>
      <c r="VNZ46" s="246"/>
      <c r="VOA46" s="246" t="s">
        <v>79</v>
      </c>
      <c r="VOB46" s="246"/>
      <c r="VOC46" s="246" t="s">
        <v>79</v>
      </c>
      <c r="VOD46" s="246"/>
      <c r="VOE46" s="246" t="s">
        <v>79</v>
      </c>
      <c r="VOF46" s="246"/>
      <c r="VOG46" s="246" t="s">
        <v>79</v>
      </c>
      <c r="VOH46" s="246"/>
      <c r="VOI46" s="246" t="s">
        <v>79</v>
      </c>
      <c r="VOJ46" s="246"/>
      <c r="VOK46" s="246" t="s">
        <v>79</v>
      </c>
      <c r="VOL46" s="246"/>
      <c r="VOM46" s="246" t="s">
        <v>79</v>
      </c>
      <c r="VON46" s="246"/>
      <c r="VOO46" s="246" t="s">
        <v>79</v>
      </c>
      <c r="VOP46" s="246"/>
      <c r="VOQ46" s="246" t="s">
        <v>79</v>
      </c>
      <c r="VOR46" s="246"/>
      <c r="VOS46" s="246" t="s">
        <v>79</v>
      </c>
      <c r="VOT46" s="246"/>
      <c r="VOU46" s="246" t="s">
        <v>79</v>
      </c>
      <c r="VOV46" s="246"/>
      <c r="VOW46" s="246" t="s">
        <v>79</v>
      </c>
      <c r="VOX46" s="246"/>
      <c r="VOY46" s="246" t="s">
        <v>79</v>
      </c>
      <c r="VOZ46" s="246"/>
      <c r="VPA46" s="246" t="s">
        <v>79</v>
      </c>
      <c r="VPB46" s="246"/>
      <c r="VPC46" s="246" t="s">
        <v>79</v>
      </c>
      <c r="VPD46" s="246"/>
      <c r="VPE46" s="246" t="s">
        <v>79</v>
      </c>
      <c r="VPF46" s="246"/>
      <c r="VPG46" s="246" t="s">
        <v>79</v>
      </c>
      <c r="VPH46" s="246"/>
      <c r="VPI46" s="246" t="s">
        <v>79</v>
      </c>
      <c r="VPJ46" s="246"/>
      <c r="VPK46" s="246" t="s">
        <v>79</v>
      </c>
      <c r="VPL46" s="246"/>
      <c r="VPM46" s="246" t="s">
        <v>79</v>
      </c>
      <c r="VPN46" s="246"/>
      <c r="VPO46" s="246" t="s">
        <v>79</v>
      </c>
      <c r="VPP46" s="246"/>
      <c r="VPQ46" s="246" t="s">
        <v>79</v>
      </c>
      <c r="VPR46" s="246"/>
      <c r="VPS46" s="246" t="s">
        <v>79</v>
      </c>
      <c r="VPT46" s="246"/>
      <c r="VPU46" s="246" t="s">
        <v>79</v>
      </c>
      <c r="VPV46" s="246"/>
      <c r="VPW46" s="246" t="s">
        <v>79</v>
      </c>
      <c r="VPX46" s="246"/>
      <c r="VPY46" s="246" t="s">
        <v>79</v>
      </c>
      <c r="VPZ46" s="246"/>
      <c r="VQA46" s="246" t="s">
        <v>79</v>
      </c>
      <c r="VQB46" s="246"/>
      <c r="VQC46" s="246" t="s">
        <v>79</v>
      </c>
      <c r="VQD46" s="246"/>
      <c r="VQE46" s="246" t="s">
        <v>79</v>
      </c>
      <c r="VQF46" s="246"/>
      <c r="VQG46" s="246" t="s">
        <v>79</v>
      </c>
      <c r="VQH46" s="246"/>
      <c r="VQI46" s="246" t="s">
        <v>79</v>
      </c>
      <c r="VQJ46" s="246"/>
      <c r="VQK46" s="246" t="s">
        <v>79</v>
      </c>
      <c r="VQL46" s="246"/>
      <c r="VQM46" s="246" t="s">
        <v>79</v>
      </c>
      <c r="VQN46" s="246"/>
      <c r="VQO46" s="246" t="s">
        <v>79</v>
      </c>
      <c r="VQP46" s="246"/>
      <c r="VQQ46" s="246" t="s">
        <v>79</v>
      </c>
      <c r="VQR46" s="246"/>
      <c r="VQS46" s="246" t="s">
        <v>79</v>
      </c>
      <c r="VQT46" s="246"/>
      <c r="VQU46" s="246" t="s">
        <v>79</v>
      </c>
      <c r="VQV46" s="246"/>
      <c r="VQW46" s="246" t="s">
        <v>79</v>
      </c>
      <c r="VQX46" s="246"/>
      <c r="VQY46" s="246" t="s">
        <v>79</v>
      </c>
      <c r="VQZ46" s="246"/>
      <c r="VRA46" s="246" t="s">
        <v>79</v>
      </c>
      <c r="VRB46" s="246"/>
      <c r="VRC46" s="246" t="s">
        <v>79</v>
      </c>
      <c r="VRD46" s="246"/>
      <c r="VRE46" s="246" t="s">
        <v>79</v>
      </c>
      <c r="VRF46" s="246"/>
      <c r="VRG46" s="246" t="s">
        <v>79</v>
      </c>
      <c r="VRH46" s="246"/>
      <c r="VRI46" s="246" t="s">
        <v>79</v>
      </c>
      <c r="VRJ46" s="246"/>
      <c r="VRK46" s="246" t="s">
        <v>79</v>
      </c>
      <c r="VRL46" s="246"/>
      <c r="VRM46" s="246" t="s">
        <v>79</v>
      </c>
      <c r="VRN46" s="246"/>
      <c r="VRO46" s="246" t="s">
        <v>79</v>
      </c>
      <c r="VRP46" s="246"/>
      <c r="VRQ46" s="246" t="s">
        <v>79</v>
      </c>
      <c r="VRR46" s="246"/>
      <c r="VRS46" s="246" t="s">
        <v>79</v>
      </c>
      <c r="VRT46" s="246"/>
      <c r="VRU46" s="246" t="s">
        <v>79</v>
      </c>
      <c r="VRV46" s="246"/>
      <c r="VRW46" s="246" t="s">
        <v>79</v>
      </c>
      <c r="VRX46" s="246"/>
      <c r="VRY46" s="246" t="s">
        <v>79</v>
      </c>
      <c r="VRZ46" s="246"/>
      <c r="VSA46" s="246" t="s">
        <v>79</v>
      </c>
      <c r="VSB46" s="246"/>
      <c r="VSC46" s="246" t="s">
        <v>79</v>
      </c>
      <c r="VSD46" s="246"/>
      <c r="VSE46" s="246" t="s">
        <v>79</v>
      </c>
      <c r="VSF46" s="246"/>
      <c r="VSG46" s="246" t="s">
        <v>79</v>
      </c>
      <c r="VSH46" s="246"/>
      <c r="VSI46" s="246" t="s">
        <v>79</v>
      </c>
      <c r="VSJ46" s="246"/>
      <c r="VSK46" s="246" t="s">
        <v>79</v>
      </c>
      <c r="VSL46" s="246"/>
      <c r="VSM46" s="246" t="s">
        <v>79</v>
      </c>
      <c r="VSN46" s="246"/>
      <c r="VSO46" s="246" t="s">
        <v>79</v>
      </c>
      <c r="VSP46" s="246"/>
      <c r="VSQ46" s="246" t="s">
        <v>79</v>
      </c>
      <c r="VSR46" s="246"/>
      <c r="VSS46" s="246" t="s">
        <v>79</v>
      </c>
      <c r="VST46" s="246"/>
      <c r="VSU46" s="246" t="s">
        <v>79</v>
      </c>
      <c r="VSV46" s="246"/>
      <c r="VSW46" s="246" t="s">
        <v>79</v>
      </c>
      <c r="VSX46" s="246"/>
      <c r="VSY46" s="246" t="s">
        <v>79</v>
      </c>
      <c r="VSZ46" s="246"/>
      <c r="VTA46" s="246" t="s">
        <v>79</v>
      </c>
      <c r="VTB46" s="246"/>
      <c r="VTC46" s="246" t="s">
        <v>79</v>
      </c>
      <c r="VTD46" s="246"/>
      <c r="VTE46" s="246" t="s">
        <v>79</v>
      </c>
      <c r="VTF46" s="246"/>
      <c r="VTG46" s="246" t="s">
        <v>79</v>
      </c>
      <c r="VTH46" s="246"/>
      <c r="VTI46" s="246" t="s">
        <v>79</v>
      </c>
      <c r="VTJ46" s="246"/>
      <c r="VTK46" s="246" t="s">
        <v>79</v>
      </c>
      <c r="VTL46" s="246"/>
      <c r="VTM46" s="246" t="s">
        <v>79</v>
      </c>
      <c r="VTN46" s="246"/>
      <c r="VTO46" s="246" t="s">
        <v>79</v>
      </c>
      <c r="VTP46" s="246"/>
      <c r="VTQ46" s="246" t="s">
        <v>79</v>
      </c>
      <c r="VTR46" s="246"/>
      <c r="VTS46" s="246" t="s">
        <v>79</v>
      </c>
      <c r="VTT46" s="246"/>
      <c r="VTU46" s="246" t="s">
        <v>79</v>
      </c>
      <c r="VTV46" s="246"/>
      <c r="VTW46" s="246" t="s">
        <v>79</v>
      </c>
      <c r="VTX46" s="246"/>
      <c r="VTY46" s="246" t="s">
        <v>79</v>
      </c>
      <c r="VTZ46" s="246"/>
      <c r="VUA46" s="246" t="s">
        <v>79</v>
      </c>
      <c r="VUB46" s="246"/>
      <c r="VUC46" s="246" t="s">
        <v>79</v>
      </c>
      <c r="VUD46" s="246"/>
      <c r="VUE46" s="246" t="s">
        <v>79</v>
      </c>
      <c r="VUF46" s="246"/>
      <c r="VUG46" s="246" t="s">
        <v>79</v>
      </c>
      <c r="VUH46" s="246"/>
      <c r="VUI46" s="246" t="s">
        <v>79</v>
      </c>
      <c r="VUJ46" s="246"/>
      <c r="VUK46" s="246" t="s">
        <v>79</v>
      </c>
      <c r="VUL46" s="246"/>
      <c r="VUM46" s="246" t="s">
        <v>79</v>
      </c>
      <c r="VUN46" s="246"/>
      <c r="VUO46" s="246" t="s">
        <v>79</v>
      </c>
      <c r="VUP46" s="246"/>
      <c r="VUQ46" s="246" t="s">
        <v>79</v>
      </c>
      <c r="VUR46" s="246"/>
      <c r="VUS46" s="246" t="s">
        <v>79</v>
      </c>
      <c r="VUT46" s="246"/>
      <c r="VUU46" s="246" t="s">
        <v>79</v>
      </c>
      <c r="VUV46" s="246"/>
      <c r="VUW46" s="246" t="s">
        <v>79</v>
      </c>
      <c r="VUX46" s="246"/>
      <c r="VUY46" s="246" t="s">
        <v>79</v>
      </c>
      <c r="VUZ46" s="246"/>
      <c r="VVA46" s="246" t="s">
        <v>79</v>
      </c>
      <c r="VVB46" s="246"/>
      <c r="VVC46" s="246" t="s">
        <v>79</v>
      </c>
      <c r="VVD46" s="246"/>
      <c r="VVE46" s="246" t="s">
        <v>79</v>
      </c>
      <c r="VVF46" s="246"/>
      <c r="VVG46" s="246" t="s">
        <v>79</v>
      </c>
      <c r="VVH46" s="246"/>
      <c r="VVI46" s="246" t="s">
        <v>79</v>
      </c>
      <c r="VVJ46" s="246"/>
      <c r="VVK46" s="246" t="s">
        <v>79</v>
      </c>
      <c r="VVL46" s="246"/>
      <c r="VVM46" s="246" t="s">
        <v>79</v>
      </c>
      <c r="VVN46" s="246"/>
      <c r="VVO46" s="246" t="s">
        <v>79</v>
      </c>
      <c r="VVP46" s="246"/>
      <c r="VVQ46" s="246" t="s">
        <v>79</v>
      </c>
      <c r="VVR46" s="246"/>
      <c r="VVS46" s="246" t="s">
        <v>79</v>
      </c>
      <c r="VVT46" s="246"/>
      <c r="VVU46" s="246" t="s">
        <v>79</v>
      </c>
      <c r="VVV46" s="246"/>
      <c r="VVW46" s="246" t="s">
        <v>79</v>
      </c>
      <c r="VVX46" s="246"/>
      <c r="VVY46" s="246" t="s">
        <v>79</v>
      </c>
      <c r="VVZ46" s="246"/>
      <c r="VWA46" s="246" t="s">
        <v>79</v>
      </c>
      <c r="VWB46" s="246"/>
      <c r="VWC46" s="246" t="s">
        <v>79</v>
      </c>
      <c r="VWD46" s="246"/>
      <c r="VWE46" s="246" t="s">
        <v>79</v>
      </c>
      <c r="VWF46" s="246"/>
      <c r="VWG46" s="246" t="s">
        <v>79</v>
      </c>
      <c r="VWH46" s="246"/>
      <c r="VWI46" s="246" t="s">
        <v>79</v>
      </c>
      <c r="VWJ46" s="246"/>
      <c r="VWK46" s="246" t="s">
        <v>79</v>
      </c>
      <c r="VWL46" s="246"/>
      <c r="VWM46" s="246" t="s">
        <v>79</v>
      </c>
      <c r="VWN46" s="246"/>
      <c r="VWO46" s="246" t="s">
        <v>79</v>
      </c>
      <c r="VWP46" s="246"/>
      <c r="VWQ46" s="246" t="s">
        <v>79</v>
      </c>
      <c r="VWR46" s="246"/>
      <c r="VWS46" s="246" t="s">
        <v>79</v>
      </c>
      <c r="VWT46" s="246"/>
      <c r="VWU46" s="246" t="s">
        <v>79</v>
      </c>
      <c r="VWV46" s="246"/>
      <c r="VWW46" s="246" t="s">
        <v>79</v>
      </c>
      <c r="VWX46" s="246"/>
      <c r="VWY46" s="246" t="s">
        <v>79</v>
      </c>
      <c r="VWZ46" s="246"/>
      <c r="VXA46" s="246" t="s">
        <v>79</v>
      </c>
      <c r="VXB46" s="246"/>
      <c r="VXC46" s="246" t="s">
        <v>79</v>
      </c>
      <c r="VXD46" s="246"/>
      <c r="VXE46" s="246" t="s">
        <v>79</v>
      </c>
      <c r="VXF46" s="246"/>
      <c r="VXG46" s="246" t="s">
        <v>79</v>
      </c>
      <c r="VXH46" s="246"/>
      <c r="VXI46" s="246" t="s">
        <v>79</v>
      </c>
      <c r="VXJ46" s="246"/>
      <c r="VXK46" s="246" t="s">
        <v>79</v>
      </c>
      <c r="VXL46" s="246"/>
      <c r="VXM46" s="246" t="s">
        <v>79</v>
      </c>
      <c r="VXN46" s="246"/>
      <c r="VXO46" s="246" t="s">
        <v>79</v>
      </c>
      <c r="VXP46" s="246"/>
      <c r="VXQ46" s="246" t="s">
        <v>79</v>
      </c>
      <c r="VXR46" s="246"/>
      <c r="VXS46" s="246" t="s">
        <v>79</v>
      </c>
      <c r="VXT46" s="246"/>
      <c r="VXU46" s="246" t="s">
        <v>79</v>
      </c>
      <c r="VXV46" s="246"/>
      <c r="VXW46" s="246" t="s">
        <v>79</v>
      </c>
      <c r="VXX46" s="246"/>
      <c r="VXY46" s="246" t="s">
        <v>79</v>
      </c>
      <c r="VXZ46" s="246"/>
      <c r="VYA46" s="246" t="s">
        <v>79</v>
      </c>
      <c r="VYB46" s="246"/>
      <c r="VYC46" s="246" t="s">
        <v>79</v>
      </c>
      <c r="VYD46" s="246"/>
      <c r="VYE46" s="246" t="s">
        <v>79</v>
      </c>
      <c r="VYF46" s="246"/>
      <c r="VYG46" s="246" t="s">
        <v>79</v>
      </c>
      <c r="VYH46" s="246"/>
      <c r="VYI46" s="246" t="s">
        <v>79</v>
      </c>
      <c r="VYJ46" s="246"/>
      <c r="VYK46" s="246" t="s">
        <v>79</v>
      </c>
      <c r="VYL46" s="246"/>
      <c r="VYM46" s="246" t="s">
        <v>79</v>
      </c>
      <c r="VYN46" s="246"/>
      <c r="VYO46" s="246" t="s">
        <v>79</v>
      </c>
      <c r="VYP46" s="246"/>
      <c r="VYQ46" s="246" t="s">
        <v>79</v>
      </c>
      <c r="VYR46" s="246"/>
      <c r="VYS46" s="246" t="s">
        <v>79</v>
      </c>
      <c r="VYT46" s="246"/>
      <c r="VYU46" s="246" t="s">
        <v>79</v>
      </c>
      <c r="VYV46" s="246"/>
      <c r="VYW46" s="246" t="s">
        <v>79</v>
      </c>
      <c r="VYX46" s="246"/>
      <c r="VYY46" s="246" t="s">
        <v>79</v>
      </c>
      <c r="VYZ46" s="246"/>
      <c r="VZA46" s="246" t="s">
        <v>79</v>
      </c>
      <c r="VZB46" s="246"/>
      <c r="VZC46" s="246" t="s">
        <v>79</v>
      </c>
      <c r="VZD46" s="246"/>
      <c r="VZE46" s="246" t="s">
        <v>79</v>
      </c>
      <c r="VZF46" s="246"/>
      <c r="VZG46" s="246" t="s">
        <v>79</v>
      </c>
      <c r="VZH46" s="246"/>
      <c r="VZI46" s="246" t="s">
        <v>79</v>
      </c>
      <c r="VZJ46" s="246"/>
      <c r="VZK46" s="246" t="s">
        <v>79</v>
      </c>
      <c r="VZL46" s="246"/>
      <c r="VZM46" s="246" t="s">
        <v>79</v>
      </c>
      <c r="VZN46" s="246"/>
      <c r="VZO46" s="246" t="s">
        <v>79</v>
      </c>
      <c r="VZP46" s="246"/>
      <c r="VZQ46" s="246" t="s">
        <v>79</v>
      </c>
      <c r="VZR46" s="246"/>
      <c r="VZS46" s="246" t="s">
        <v>79</v>
      </c>
      <c r="VZT46" s="246"/>
      <c r="VZU46" s="246" t="s">
        <v>79</v>
      </c>
      <c r="VZV46" s="246"/>
      <c r="VZW46" s="246" t="s">
        <v>79</v>
      </c>
      <c r="VZX46" s="246"/>
      <c r="VZY46" s="246" t="s">
        <v>79</v>
      </c>
      <c r="VZZ46" s="246"/>
      <c r="WAA46" s="246" t="s">
        <v>79</v>
      </c>
      <c r="WAB46" s="246"/>
      <c r="WAC46" s="246" t="s">
        <v>79</v>
      </c>
      <c r="WAD46" s="246"/>
      <c r="WAE46" s="246" t="s">
        <v>79</v>
      </c>
      <c r="WAF46" s="246"/>
      <c r="WAG46" s="246" t="s">
        <v>79</v>
      </c>
      <c r="WAH46" s="246"/>
      <c r="WAI46" s="246" t="s">
        <v>79</v>
      </c>
      <c r="WAJ46" s="246"/>
      <c r="WAK46" s="246" t="s">
        <v>79</v>
      </c>
      <c r="WAL46" s="246"/>
      <c r="WAM46" s="246" t="s">
        <v>79</v>
      </c>
      <c r="WAN46" s="246"/>
      <c r="WAO46" s="246" t="s">
        <v>79</v>
      </c>
      <c r="WAP46" s="246"/>
      <c r="WAQ46" s="246" t="s">
        <v>79</v>
      </c>
      <c r="WAR46" s="246"/>
      <c r="WAS46" s="246" t="s">
        <v>79</v>
      </c>
      <c r="WAT46" s="246"/>
      <c r="WAU46" s="246" t="s">
        <v>79</v>
      </c>
      <c r="WAV46" s="246"/>
      <c r="WAW46" s="246" t="s">
        <v>79</v>
      </c>
      <c r="WAX46" s="246"/>
      <c r="WAY46" s="246" t="s">
        <v>79</v>
      </c>
      <c r="WAZ46" s="246"/>
      <c r="WBA46" s="246" t="s">
        <v>79</v>
      </c>
      <c r="WBB46" s="246"/>
      <c r="WBC46" s="246" t="s">
        <v>79</v>
      </c>
      <c r="WBD46" s="246"/>
      <c r="WBE46" s="246" t="s">
        <v>79</v>
      </c>
      <c r="WBF46" s="246"/>
      <c r="WBG46" s="246" t="s">
        <v>79</v>
      </c>
      <c r="WBH46" s="246"/>
      <c r="WBI46" s="246" t="s">
        <v>79</v>
      </c>
      <c r="WBJ46" s="246"/>
      <c r="WBK46" s="246" t="s">
        <v>79</v>
      </c>
      <c r="WBL46" s="246"/>
      <c r="WBM46" s="246" t="s">
        <v>79</v>
      </c>
      <c r="WBN46" s="246"/>
      <c r="WBO46" s="246" t="s">
        <v>79</v>
      </c>
      <c r="WBP46" s="246"/>
      <c r="WBQ46" s="246" t="s">
        <v>79</v>
      </c>
      <c r="WBR46" s="246"/>
      <c r="WBS46" s="246" t="s">
        <v>79</v>
      </c>
      <c r="WBT46" s="246"/>
      <c r="WBU46" s="246" t="s">
        <v>79</v>
      </c>
      <c r="WBV46" s="246"/>
      <c r="WBW46" s="246" t="s">
        <v>79</v>
      </c>
      <c r="WBX46" s="246"/>
      <c r="WBY46" s="246" t="s">
        <v>79</v>
      </c>
      <c r="WBZ46" s="246"/>
      <c r="WCA46" s="246" t="s">
        <v>79</v>
      </c>
      <c r="WCB46" s="246"/>
      <c r="WCC46" s="246" t="s">
        <v>79</v>
      </c>
      <c r="WCD46" s="246"/>
      <c r="WCE46" s="246" t="s">
        <v>79</v>
      </c>
      <c r="WCF46" s="246"/>
      <c r="WCG46" s="246" t="s">
        <v>79</v>
      </c>
      <c r="WCH46" s="246"/>
      <c r="WCI46" s="246" t="s">
        <v>79</v>
      </c>
      <c r="WCJ46" s="246"/>
      <c r="WCK46" s="246" t="s">
        <v>79</v>
      </c>
      <c r="WCL46" s="246"/>
      <c r="WCM46" s="246" t="s">
        <v>79</v>
      </c>
      <c r="WCN46" s="246"/>
      <c r="WCO46" s="246" t="s">
        <v>79</v>
      </c>
      <c r="WCP46" s="246"/>
      <c r="WCQ46" s="246" t="s">
        <v>79</v>
      </c>
      <c r="WCR46" s="246"/>
      <c r="WCS46" s="246" t="s">
        <v>79</v>
      </c>
      <c r="WCT46" s="246"/>
      <c r="WCU46" s="246" t="s">
        <v>79</v>
      </c>
      <c r="WCV46" s="246"/>
      <c r="WCW46" s="246" t="s">
        <v>79</v>
      </c>
      <c r="WCX46" s="246"/>
      <c r="WCY46" s="246" t="s">
        <v>79</v>
      </c>
      <c r="WCZ46" s="246"/>
      <c r="WDA46" s="246" t="s">
        <v>79</v>
      </c>
      <c r="WDB46" s="246"/>
      <c r="WDC46" s="246" t="s">
        <v>79</v>
      </c>
      <c r="WDD46" s="246"/>
      <c r="WDE46" s="246" t="s">
        <v>79</v>
      </c>
      <c r="WDF46" s="246"/>
      <c r="WDG46" s="246" t="s">
        <v>79</v>
      </c>
      <c r="WDH46" s="246"/>
      <c r="WDI46" s="246" t="s">
        <v>79</v>
      </c>
      <c r="WDJ46" s="246"/>
      <c r="WDK46" s="246" t="s">
        <v>79</v>
      </c>
      <c r="WDL46" s="246"/>
      <c r="WDM46" s="246" t="s">
        <v>79</v>
      </c>
      <c r="WDN46" s="246"/>
      <c r="WDO46" s="246" t="s">
        <v>79</v>
      </c>
      <c r="WDP46" s="246"/>
      <c r="WDQ46" s="246" t="s">
        <v>79</v>
      </c>
      <c r="WDR46" s="246"/>
      <c r="WDS46" s="246" t="s">
        <v>79</v>
      </c>
      <c r="WDT46" s="246"/>
      <c r="WDU46" s="246" t="s">
        <v>79</v>
      </c>
      <c r="WDV46" s="246"/>
      <c r="WDW46" s="246" t="s">
        <v>79</v>
      </c>
      <c r="WDX46" s="246"/>
      <c r="WDY46" s="246" t="s">
        <v>79</v>
      </c>
      <c r="WDZ46" s="246"/>
      <c r="WEA46" s="246" t="s">
        <v>79</v>
      </c>
      <c r="WEB46" s="246"/>
      <c r="WEC46" s="246" t="s">
        <v>79</v>
      </c>
      <c r="WED46" s="246"/>
      <c r="WEE46" s="246" t="s">
        <v>79</v>
      </c>
      <c r="WEF46" s="246"/>
      <c r="WEG46" s="246" t="s">
        <v>79</v>
      </c>
      <c r="WEH46" s="246"/>
      <c r="WEI46" s="246" t="s">
        <v>79</v>
      </c>
      <c r="WEJ46" s="246"/>
      <c r="WEK46" s="246" t="s">
        <v>79</v>
      </c>
      <c r="WEL46" s="246"/>
      <c r="WEM46" s="246" t="s">
        <v>79</v>
      </c>
      <c r="WEN46" s="246"/>
      <c r="WEO46" s="246" t="s">
        <v>79</v>
      </c>
      <c r="WEP46" s="246"/>
      <c r="WEQ46" s="246" t="s">
        <v>79</v>
      </c>
      <c r="WER46" s="246"/>
      <c r="WES46" s="246" t="s">
        <v>79</v>
      </c>
      <c r="WET46" s="246"/>
      <c r="WEU46" s="246" t="s">
        <v>79</v>
      </c>
      <c r="WEV46" s="246"/>
      <c r="WEW46" s="246" t="s">
        <v>79</v>
      </c>
      <c r="WEX46" s="246"/>
      <c r="WEY46" s="246" t="s">
        <v>79</v>
      </c>
      <c r="WEZ46" s="246"/>
      <c r="WFA46" s="246" t="s">
        <v>79</v>
      </c>
      <c r="WFB46" s="246"/>
      <c r="WFC46" s="246" t="s">
        <v>79</v>
      </c>
      <c r="WFD46" s="246"/>
      <c r="WFE46" s="246" t="s">
        <v>79</v>
      </c>
      <c r="WFF46" s="246"/>
      <c r="WFG46" s="246" t="s">
        <v>79</v>
      </c>
      <c r="WFH46" s="246"/>
      <c r="WFI46" s="246" t="s">
        <v>79</v>
      </c>
      <c r="WFJ46" s="246"/>
      <c r="WFK46" s="246" t="s">
        <v>79</v>
      </c>
      <c r="WFL46" s="246"/>
      <c r="WFM46" s="246" t="s">
        <v>79</v>
      </c>
      <c r="WFN46" s="246"/>
      <c r="WFO46" s="246" t="s">
        <v>79</v>
      </c>
      <c r="WFP46" s="246"/>
      <c r="WFQ46" s="246" t="s">
        <v>79</v>
      </c>
      <c r="WFR46" s="246"/>
      <c r="WFS46" s="246" t="s">
        <v>79</v>
      </c>
      <c r="WFT46" s="246"/>
      <c r="WFU46" s="246" t="s">
        <v>79</v>
      </c>
      <c r="WFV46" s="246"/>
      <c r="WFW46" s="246" t="s">
        <v>79</v>
      </c>
      <c r="WFX46" s="246"/>
      <c r="WFY46" s="246" t="s">
        <v>79</v>
      </c>
      <c r="WFZ46" s="246"/>
      <c r="WGA46" s="246" t="s">
        <v>79</v>
      </c>
      <c r="WGB46" s="246"/>
      <c r="WGC46" s="246" t="s">
        <v>79</v>
      </c>
      <c r="WGD46" s="246"/>
      <c r="WGE46" s="246" t="s">
        <v>79</v>
      </c>
      <c r="WGF46" s="246"/>
      <c r="WGG46" s="246" t="s">
        <v>79</v>
      </c>
      <c r="WGH46" s="246"/>
      <c r="WGI46" s="246" t="s">
        <v>79</v>
      </c>
      <c r="WGJ46" s="246"/>
      <c r="WGK46" s="246" t="s">
        <v>79</v>
      </c>
      <c r="WGL46" s="246"/>
      <c r="WGM46" s="246" t="s">
        <v>79</v>
      </c>
      <c r="WGN46" s="246"/>
      <c r="WGO46" s="246" t="s">
        <v>79</v>
      </c>
      <c r="WGP46" s="246"/>
      <c r="WGQ46" s="246" t="s">
        <v>79</v>
      </c>
      <c r="WGR46" s="246"/>
      <c r="WGS46" s="246" t="s">
        <v>79</v>
      </c>
      <c r="WGT46" s="246"/>
      <c r="WGU46" s="246" t="s">
        <v>79</v>
      </c>
      <c r="WGV46" s="246"/>
      <c r="WGW46" s="246" t="s">
        <v>79</v>
      </c>
      <c r="WGX46" s="246"/>
      <c r="WGY46" s="246" t="s">
        <v>79</v>
      </c>
      <c r="WGZ46" s="246"/>
      <c r="WHA46" s="246" t="s">
        <v>79</v>
      </c>
      <c r="WHB46" s="246"/>
      <c r="WHC46" s="246" t="s">
        <v>79</v>
      </c>
      <c r="WHD46" s="246"/>
      <c r="WHE46" s="246" t="s">
        <v>79</v>
      </c>
      <c r="WHF46" s="246"/>
      <c r="WHG46" s="246" t="s">
        <v>79</v>
      </c>
      <c r="WHH46" s="246"/>
      <c r="WHI46" s="246" t="s">
        <v>79</v>
      </c>
      <c r="WHJ46" s="246"/>
      <c r="WHK46" s="246" t="s">
        <v>79</v>
      </c>
      <c r="WHL46" s="246"/>
      <c r="WHM46" s="246" t="s">
        <v>79</v>
      </c>
      <c r="WHN46" s="246"/>
      <c r="WHO46" s="246" t="s">
        <v>79</v>
      </c>
      <c r="WHP46" s="246"/>
      <c r="WHQ46" s="246" t="s">
        <v>79</v>
      </c>
      <c r="WHR46" s="246"/>
      <c r="WHS46" s="246" t="s">
        <v>79</v>
      </c>
      <c r="WHT46" s="246"/>
      <c r="WHU46" s="246" t="s">
        <v>79</v>
      </c>
      <c r="WHV46" s="246"/>
      <c r="WHW46" s="246" t="s">
        <v>79</v>
      </c>
      <c r="WHX46" s="246"/>
      <c r="WHY46" s="246" t="s">
        <v>79</v>
      </c>
      <c r="WHZ46" s="246"/>
      <c r="WIA46" s="246" t="s">
        <v>79</v>
      </c>
      <c r="WIB46" s="246"/>
      <c r="WIC46" s="246" t="s">
        <v>79</v>
      </c>
      <c r="WID46" s="246"/>
      <c r="WIE46" s="246" t="s">
        <v>79</v>
      </c>
      <c r="WIF46" s="246"/>
      <c r="WIG46" s="246" t="s">
        <v>79</v>
      </c>
      <c r="WIH46" s="246"/>
      <c r="WII46" s="246" t="s">
        <v>79</v>
      </c>
      <c r="WIJ46" s="246"/>
      <c r="WIK46" s="246" t="s">
        <v>79</v>
      </c>
      <c r="WIL46" s="246"/>
      <c r="WIM46" s="246" t="s">
        <v>79</v>
      </c>
      <c r="WIN46" s="246"/>
      <c r="WIO46" s="246" t="s">
        <v>79</v>
      </c>
      <c r="WIP46" s="246"/>
      <c r="WIQ46" s="246" t="s">
        <v>79</v>
      </c>
      <c r="WIR46" s="246"/>
      <c r="WIS46" s="246" t="s">
        <v>79</v>
      </c>
      <c r="WIT46" s="246"/>
      <c r="WIU46" s="246" t="s">
        <v>79</v>
      </c>
      <c r="WIV46" s="246"/>
      <c r="WIW46" s="246" t="s">
        <v>79</v>
      </c>
      <c r="WIX46" s="246"/>
      <c r="WIY46" s="246" t="s">
        <v>79</v>
      </c>
      <c r="WIZ46" s="246"/>
      <c r="WJA46" s="246" t="s">
        <v>79</v>
      </c>
      <c r="WJB46" s="246"/>
      <c r="WJC46" s="246" t="s">
        <v>79</v>
      </c>
      <c r="WJD46" s="246"/>
      <c r="WJE46" s="246" t="s">
        <v>79</v>
      </c>
      <c r="WJF46" s="246"/>
      <c r="WJG46" s="246" t="s">
        <v>79</v>
      </c>
      <c r="WJH46" s="246"/>
      <c r="WJI46" s="246" t="s">
        <v>79</v>
      </c>
      <c r="WJJ46" s="246"/>
      <c r="WJK46" s="246" t="s">
        <v>79</v>
      </c>
      <c r="WJL46" s="246"/>
      <c r="WJM46" s="246" t="s">
        <v>79</v>
      </c>
      <c r="WJN46" s="246"/>
      <c r="WJO46" s="246" t="s">
        <v>79</v>
      </c>
      <c r="WJP46" s="246"/>
      <c r="WJQ46" s="246" t="s">
        <v>79</v>
      </c>
      <c r="WJR46" s="246"/>
      <c r="WJS46" s="246" t="s">
        <v>79</v>
      </c>
      <c r="WJT46" s="246"/>
      <c r="WJU46" s="246" t="s">
        <v>79</v>
      </c>
      <c r="WJV46" s="246"/>
      <c r="WJW46" s="246" t="s">
        <v>79</v>
      </c>
      <c r="WJX46" s="246"/>
      <c r="WJY46" s="246" t="s">
        <v>79</v>
      </c>
      <c r="WJZ46" s="246"/>
      <c r="WKA46" s="246" t="s">
        <v>79</v>
      </c>
      <c r="WKB46" s="246"/>
      <c r="WKC46" s="246" t="s">
        <v>79</v>
      </c>
      <c r="WKD46" s="246"/>
      <c r="WKE46" s="246" t="s">
        <v>79</v>
      </c>
      <c r="WKF46" s="246"/>
      <c r="WKG46" s="246" t="s">
        <v>79</v>
      </c>
      <c r="WKH46" s="246"/>
      <c r="WKI46" s="246" t="s">
        <v>79</v>
      </c>
      <c r="WKJ46" s="246"/>
      <c r="WKK46" s="246" t="s">
        <v>79</v>
      </c>
      <c r="WKL46" s="246"/>
      <c r="WKM46" s="246" t="s">
        <v>79</v>
      </c>
      <c r="WKN46" s="246"/>
      <c r="WKO46" s="246" t="s">
        <v>79</v>
      </c>
      <c r="WKP46" s="246"/>
      <c r="WKQ46" s="246" t="s">
        <v>79</v>
      </c>
      <c r="WKR46" s="246"/>
      <c r="WKS46" s="246" t="s">
        <v>79</v>
      </c>
      <c r="WKT46" s="246"/>
      <c r="WKU46" s="246" t="s">
        <v>79</v>
      </c>
      <c r="WKV46" s="246"/>
      <c r="WKW46" s="246" t="s">
        <v>79</v>
      </c>
      <c r="WKX46" s="246"/>
      <c r="WKY46" s="246" t="s">
        <v>79</v>
      </c>
      <c r="WKZ46" s="246"/>
      <c r="WLA46" s="246" t="s">
        <v>79</v>
      </c>
      <c r="WLB46" s="246"/>
      <c r="WLC46" s="246" t="s">
        <v>79</v>
      </c>
      <c r="WLD46" s="246"/>
      <c r="WLE46" s="246" t="s">
        <v>79</v>
      </c>
      <c r="WLF46" s="246"/>
      <c r="WLG46" s="246" t="s">
        <v>79</v>
      </c>
      <c r="WLH46" s="246"/>
      <c r="WLI46" s="246" t="s">
        <v>79</v>
      </c>
      <c r="WLJ46" s="246"/>
      <c r="WLK46" s="246" t="s">
        <v>79</v>
      </c>
      <c r="WLL46" s="246"/>
      <c r="WLM46" s="246" t="s">
        <v>79</v>
      </c>
      <c r="WLN46" s="246"/>
      <c r="WLO46" s="246" t="s">
        <v>79</v>
      </c>
      <c r="WLP46" s="246"/>
      <c r="WLQ46" s="246" t="s">
        <v>79</v>
      </c>
      <c r="WLR46" s="246"/>
      <c r="WLS46" s="246" t="s">
        <v>79</v>
      </c>
      <c r="WLT46" s="246"/>
      <c r="WLU46" s="246" t="s">
        <v>79</v>
      </c>
      <c r="WLV46" s="246"/>
      <c r="WLW46" s="246" t="s">
        <v>79</v>
      </c>
      <c r="WLX46" s="246"/>
      <c r="WLY46" s="246" t="s">
        <v>79</v>
      </c>
      <c r="WLZ46" s="246"/>
      <c r="WMA46" s="246" t="s">
        <v>79</v>
      </c>
      <c r="WMB46" s="246"/>
      <c r="WMC46" s="246" t="s">
        <v>79</v>
      </c>
      <c r="WMD46" s="246"/>
      <c r="WME46" s="246" t="s">
        <v>79</v>
      </c>
      <c r="WMF46" s="246"/>
      <c r="WMG46" s="246" t="s">
        <v>79</v>
      </c>
      <c r="WMH46" s="246"/>
      <c r="WMI46" s="246" t="s">
        <v>79</v>
      </c>
      <c r="WMJ46" s="246"/>
      <c r="WMK46" s="246" t="s">
        <v>79</v>
      </c>
      <c r="WML46" s="246"/>
      <c r="WMM46" s="246" t="s">
        <v>79</v>
      </c>
      <c r="WMN46" s="246"/>
      <c r="WMO46" s="246" t="s">
        <v>79</v>
      </c>
      <c r="WMP46" s="246"/>
      <c r="WMQ46" s="246" t="s">
        <v>79</v>
      </c>
      <c r="WMR46" s="246"/>
      <c r="WMS46" s="246" t="s">
        <v>79</v>
      </c>
      <c r="WMT46" s="246"/>
      <c r="WMU46" s="246" t="s">
        <v>79</v>
      </c>
      <c r="WMV46" s="246"/>
      <c r="WMW46" s="246" t="s">
        <v>79</v>
      </c>
      <c r="WMX46" s="246"/>
      <c r="WMY46" s="246" t="s">
        <v>79</v>
      </c>
      <c r="WMZ46" s="246"/>
      <c r="WNA46" s="246" t="s">
        <v>79</v>
      </c>
      <c r="WNB46" s="246"/>
      <c r="WNC46" s="246" t="s">
        <v>79</v>
      </c>
      <c r="WND46" s="246"/>
      <c r="WNE46" s="246" t="s">
        <v>79</v>
      </c>
      <c r="WNF46" s="246"/>
      <c r="WNG46" s="246" t="s">
        <v>79</v>
      </c>
      <c r="WNH46" s="246"/>
      <c r="WNI46" s="246" t="s">
        <v>79</v>
      </c>
      <c r="WNJ46" s="246"/>
      <c r="WNK46" s="246" t="s">
        <v>79</v>
      </c>
      <c r="WNL46" s="246"/>
      <c r="WNM46" s="246" t="s">
        <v>79</v>
      </c>
      <c r="WNN46" s="246"/>
      <c r="WNO46" s="246" t="s">
        <v>79</v>
      </c>
      <c r="WNP46" s="246"/>
      <c r="WNQ46" s="246" t="s">
        <v>79</v>
      </c>
      <c r="WNR46" s="246"/>
      <c r="WNS46" s="246" t="s">
        <v>79</v>
      </c>
      <c r="WNT46" s="246"/>
      <c r="WNU46" s="246" t="s">
        <v>79</v>
      </c>
      <c r="WNV46" s="246"/>
      <c r="WNW46" s="246" t="s">
        <v>79</v>
      </c>
      <c r="WNX46" s="246"/>
      <c r="WNY46" s="246" t="s">
        <v>79</v>
      </c>
      <c r="WNZ46" s="246"/>
      <c r="WOA46" s="246" t="s">
        <v>79</v>
      </c>
      <c r="WOB46" s="246"/>
      <c r="WOC46" s="246" t="s">
        <v>79</v>
      </c>
      <c r="WOD46" s="246"/>
      <c r="WOE46" s="246" t="s">
        <v>79</v>
      </c>
      <c r="WOF46" s="246"/>
      <c r="WOG46" s="246" t="s">
        <v>79</v>
      </c>
      <c r="WOH46" s="246"/>
      <c r="WOI46" s="246" t="s">
        <v>79</v>
      </c>
      <c r="WOJ46" s="246"/>
      <c r="WOK46" s="246" t="s">
        <v>79</v>
      </c>
      <c r="WOL46" s="246"/>
      <c r="WOM46" s="246" t="s">
        <v>79</v>
      </c>
      <c r="WON46" s="246"/>
      <c r="WOO46" s="246" t="s">
        <v>79</v>
      </c>
      <c r="WOP46" s="246"/>
      <c r="WOQ46" s="246" t="s">
        <v>79</v>
      </c>
      <c r="WOR46" s="246"/>
      <c r="WOS46" s="246" t="s">
        <v>79</v>
      </c>
      <c r="WOT46" s="246"/>
      <c r="WOU46" s="246" t="s">
        <v>79</v>
      </c>
      <c r="WOV46" s="246"/>
      <c r="WOW46" s="246" t="s">
        <v>79</v>
      </c>
      <c r="WOX46" s="246"/>
      <c r="WOY46" s="246" t="s">
        <v>79</v>
      </c>
      <c r="WOZ46" s="246"/>
      <c r="WPA46" s="246" t="s">
        <v>79</v>
      </c>
      <c r="WPB46" s="246"/>
      <c r="WPC46" s="246" t="s">
        <v>79</v>
      </c>
      <c r="WPD46" s="246"/>
      <c r="WPE46" s="246" t="s">
        <v>79</v>
      </c>
      <c r="WPF46" s="246"/>
      <c r="WPG46" s="246" t="s">
        <v>79</v>
      </c>
      <c r="WPH46" s="246"/>
      <c r="WPI46" s="246" t="s">
        <v>79</v>
      </c>
      <c r="WPJ46" s="246"/>
      <c r="WPK46" s="246" t="s">
        <v>79</v>
      </c>
      <c r="WPL46" s="246"/>
      <c r="WPM46" s="246" t="s">
        <v>79</v>
      </c>
      <c r="WPN46" s="246"/>
      <c r="WPO46" s="246" t="s">
        <v>79</v>
      </c>
      <c r="WPP46" s="246"/>
      <c r="WPQ46" s="246" t="s">
        <v>79</v>
      </c>
      <c r="WPR46" s="246"/>
      <c r="WPS46" s="246" t="s">
        <v>79</v>
      </c>
      <c r="WPT46" s="246"/>
      <c r="WPU46" s="246" t="s">
        <v>79</v>
      </c>
      <c r="WPV46" s="246"/>
      <c r="WPW46" s="246" t="s">
        <v>79</v>
      </c>
      <c r="WPX46" s="246"/>
      <c r="WPY46" s="246" t="s">
        <v>79</v>
      </c>
      <c r="WPZ46" s="246"/>
      <c r="WQA46" s="246" t="s">
        <v>79</v>
      </c>
      <c r="WQB46" s="246"/>
      <c r="WQC46" s="246" t="s">
        <v>79</v>
      </c>
      <c r="WQD46" s="246"/>
      <c r="WQE46" s="246" t="s">
        <v>79</v>
      </c>
      <c r="WQF46" s="246"/>
      <c r="WQG46" s="246" t="s">
        <v>79</v>
      </c>
      <c r="WQH46" s="246"/>
      <c r="WQI46" s="246" t="s">
        <v>79</v>
      </c>
      <c r="WQJ46" s="246"/>
      <c r="WQK46" s="246" t="s">
        <v>79</v>
      </c>
      <c r="WQL46" s="246"/>
      <c r="WQM46" s="246" t="s">
        <v>79</v>
      </c>
      <c r="WQN46" s="246"/>
      <c r="WQO46" s="246" t="s">
        <v>79</v>
      </c>
      <c r="WQP46" s="246"/>
      <c r="WQQ46" s="246" t="s">
        <v>79</v>
      </c>
      <c r="WQR46" s="246"/>
      <c r="WQS46" s="246" t="s">
        <v>79</v>
      </c>
      <c r="WQT46" s="246"/>
      <c r="WQU46" s="246" t="s">
        <v>79</v>
      </c>
      <c r="WQV46" s="246"/>
      <c r="WQW46" s="246" t="s">
        <v>79</v>
      </c>
      <c r="WQX46" s="246"/>
      <c r="WQY46" s="246" t="s">
        <v>79</v>
      </c>
      <c r="WQZ46" s="246"/>
      <c r="WRA46" s="246" t="s">
        <v>79</v>
      </c>
      <c r="WRB46" s="246"/>
      <c r="WRC46" s="246" t="s">
        <v>79</v>
      </c>
      <c r="WRD46" s="246"/>
      <c r="WRE46" s="246" t="s">
        <v>79</v>
      </c>
      <c r="WRF46" s="246"/>
      <c r="WRG46" s="246" t="s">
        <v>79</v>
      </c>
      <c r="WRH46" s="246"/>
      <c r="WRI46" s="246" t="s">
        <v>79</v>
      </c>
      <c r="WRJ46" s="246"/>
      <c r="WRK46" s="246" t="s">
        <v>79</v>
      </c>
      <c r="WRL46" s="246"/>
      <c r="WRM46" s="246" t="s">
        <v>79</v>
      </c>
      <c r="WRN46" s="246"/>
      <c r="WRO46" s="246" t="s">
        <v>79</v>
      </c>
      <c r="WRP46" s="246"/>
      <c r="WRQ46" s="246" t="s">
        <v>79</v>
      </c>
      <c r="WRR46" s="246"/>
      <c r="WRS46" s="246" t="s">
        <v>79</v>
      </c>
      <c r="WRT46" s="246"/>
      <c r="WRU46" s="246" t="s">
        <v>79</v>
      </c>
      <c r="WRV46" s="246"/>
      <c r="WRW46" s="246" t="s">
        <v>79</v>
      </c>
      <c r="WRX46" s="246"/>
      <c r="WRY46" s="246" t="s">
        <v>79</v>
      </c>
      <c r="WRZ46" s="246"/>
      <c r="WSA46" s="246" t="s">
        <v>79</v>
      </c>
      <c r="WSB46" s="246"/>
      <c r="WSC46" s="246" t="s">
        <v>79</v>
      </c>
      <c r="WSD46" s="246"/>
      <c r="WSE46" s="246" t="s">
        <v>79</v>
      </c>
      <c r="WSF46" s="246"/>
      <c r="WSG46" s="246" t="s">
        <v>79</v>
      </c>
      <c r="WSH46" s="246"/>
      <c r="WSI46" s="246" t="s">
        <v>79</v>
      </c>
      <c r="WSJ46" s="246"/>
      <c r="WSK46" s="246" t="s">
        <v>79</v>
      </c>
      <c r="WSL46" s="246"/>
      <c r="WSM46" s="246" t="s">
        <v>79</v>
      </c>
      <c r="WSN46" s="246"/>
      <c r="WSO46" s="246" t="s">
        <v>79</v>
      </c>
      <c r="WSP46" s="246"/>
      <c r="WSQ46" s="246" t="s">
        <v>79</v>
      </c>
      <c r="WSR46" s="246"/>
      <c r="WSS46" s="246" t="s">
        <v>79</v>
      </c>
      <c r="WST46" s="246"/>
      <c r="WSU46" s="246" t="s">
        <v>79</v>
      </c>
      <c r="WSV46" s="246"/>
      <c r="WSW46" s="246" t="s">
        <v>79</v>
      </c>
      <c r="WSX46" s="246"/>
      <c r="WSY46" s="246" t="s">
        <v>79</v>
      </c>
      <c r="WSZ46" s="246"/>
      <c r="WTA46" s="246" t="s">
        <v>79</v>
      </c>
      <c r="WTB46" s="246"/>
      <c r="WTC46" s="246" t="s">
        <v>79</v>
      </c>
      <c r="WTD46" s="246"/>
      <c r="WTE46" s="246" t="s">
        <v>79</v>
      </c>
      <c r="WTF46" s="246"/>
      <c r="WTG46" s="246" t="s">
        <v>79</v>
      </c>
      <c r="WTH46" s="246"/>
      <c r="WTI46" s="246" t="s">
        <v>79</v>
      </c>
      <c r="WTJ46" s="246"/>
      <c r="WTK46" s="246" t="s">
        <v>79</v>
      </c>
      <c r="WTL46" s="246"/>
      <c r="WTM46" s="246" t="s">
        <v>79</v>
      </c>
      <c r="WTN46" s="246"/>
      <c r="WTO46" s="246" t="s">
        <v>79</v>
      </c>
      <c r="WTP46" s="246"/>
      <c r="WTQ46" s="246" t="s">
        <v>79</v>
      </c>
      <c r="WTR46" s="246"/>
      <c r="WTS46" s="246" t="s">
        <v>79</v>
      </c>
      <c r="WTT46" s="246"/>
      <c r="WTU46" s="246" t="s">
        <v>79</v>
      </c>
      <c r="WTV46" s="246"/>
      <c r="WTW46" s="246" t="s">
        <v>79</v>
      </c>
      <c r="WTX46" s="246"/>
      <c r="WTY46" s="246" t="s">
        <v>79</v>
      </c>
      <c r="WTZ46" s="246"/>
      <c r="WUA46" s="246" t="s">
        <v>79</v>
      </c>
      <c r="WUB46" s="246"/>
      <c r="WUC46" s="246" t="s">
        <v>79</v>
      </c>
      <c r="WUD46" s="246"/>
      <c r="WUE46" s="246" t="s">
        <v>79</v>
      </c>
      <c r="WUF46" s="246"/>
      <c r="WUG46" s="246" t="s">
        <v>79</v>
      </c>
      <c r="WUH46" s="246"/>
      <c r="WUI46" s="246" t="s">
        <v>79</v>
      </c>
      <c r="WUJ46" s="246"/>
      <c r="WUK46" s="246" t="s">
        <v>79</v>
      </c>
      <c r="WUL46" s="246"/>
      <c r="WUM46" s="246" t="s">
        <v>79</v>
      </c>
      <c r="WUN46" s="246"/>
      <c r="WUO46" s="246" t="s">
        <v>79</v>
      </c>
      <c r="WUP46" s="246"/>
      <c r="WUQ46" s="246" t="s">
        <v>79</v>
      </c>
      <c r="WUR46" s="246"/>
      <c r="WUS46" s="246" t="s">
        <v>79</v>
      </c>
      <c r="WUT46" s="246"/>
      <c r="WUU46" s="246" t="s">
        <v>79</v>
      </c>
      <c r="WUV46" s="246"/>
      <c r="WUW46" s="246" t="s">
        <v>79</v>
      </c>
      <c r="WUX46" s="246"/>
      <c r="WUY46" s="246" t="s">
        <v>79</v>
      </c>
      <c r="WUZ46" s="246"/>
      <c r="WVA46" s="246" t="s">
        <v>79</v>
      </c>
      <c r="WVB46" s="246"/>
      <c r="WVC46" s="246" t="s">
        <v>79</v>
      </c>
      <c r="WVD46" s="246"/>
      <c r="WVE46" s="246" t="s">
        <v>79</v>
      </c>
      <c r="WVF46" s="246"/>
      <c r="WVG46" s="246" t="s">
        <v>79</v>
      </c>
      <c r="WVH46" s="246"/>
      <c r="WVI46" s="246" t="s">
        <v>79</v>
      </c>
      <c r="WVJ46" s="246"/>
      <c r="WVK46" s="246" t="s">
        <v>79</v>
      </c>
      <c r="WVL46" s="246"/>
      <c r="WVM46" s="246" t="s">
        <v>79</v>
      </c>
      <c r="WVN46" s="246"/>
      <c r="WVO46" s="246" t="s">
        <v>79</v>
      </c>
      <c r="WVP46" s="246"/>
      <c r="WVQ46" s="246" t="s">
        <v>79</v>
      </c>
      <c r="WVR46" s="246"/>
      <c r="WVS46" s="246" t="s">
        <v>79</v>
      </c>
      <c r="WVT46" s="246"/>
      <c r="WVU46" s="246" t="s">
        <v>79</v>
      </c>
      <c r="WVV46" s="246"/>
      <c r="WVW46" s="246" t="s">
        <v>79</v>
      </c>
      <c r="WVX46" s="246"/>
      <c r="WVY46" s="246" t="s">
        <v>79</v>
      </c>
      <c r="WVZ46" s="246"/>
      <c r="WWA46" s="246" t="s">
        <v>79</v>
      </c>
      <c r="WWB46" s="246"/>
      <c r="WWC46" s="246" t="s">
        <v>79</v>
      </c>
      <c r="WWD46" s="246"/>
      <c r="WWE46" s="246" t="s">
        <v>79</v>
      </c>
      <c r="WWF46" s="246"/>
      <c r="WWG46" s="246" t="s">
        <v>79</v>
      </c>
      <c r="WWH46" s="246"/>
      <c r="WWI46" s="246" t="s">
        <v>79</v>
      </c>
      <c r="WWJ46" s="246"/>
      <c r="WWK46" s="246" t="s">
        <v>79</v>
      </c>
      <c r="WWL46" s="246"/>
      <c r="WWM46" s="246" t="s">
        <v>79</v>
      </c>
      <c r="WWN46" s="246"/>
      <c r="WWO46" s="246" t="s">
        <v>79</v>
      </c>
      <c r="WWP46" s="246"/>
      <c r="WWQ46" s="246" t="s">
        <v>79</v>
      </c>
      <c r="WWR46" s="246"/>
      <c r="WWS46" s="246" t="s">
        <v>79</v>
      </c>
      <c r="WWT46" s="246"/>
      <c r="WWU46" s="246" t="s">
        <v>79</v>
      </c>
      <c r="WWV46" s="246"/>
      <c r="WWW46" s="246" t="s">
        <v>79</v>
      </c>
      <c r="WWX46" s="246"/>
      <c r="WWY46" s="246" t="s">
        <v>79</v>
      </c>
      <c r="WWZ46" s="246"/>
      <c r="WXA46" s="246" t="s">
        <v>79</v>
      </c>
      <c r="WXB46" s="246"/>
      <c r="WXC46" s="246" t="s">
        <v>79</v>
      </c>
      <c r="WXD46" s="246"/>
      <c r="WXE46" s="246" t="s">
        <v>79</v>
      </c>
      <c r="WXF46" s="246"/>
      <c r="WXG46" s="246" t="s">
        <v>79</v>
      </c>
      <c r="WXH46" s="246"/>
      <c r="WXI46" s="246" t="s">
        <v>79</v>
      </c>
      <c r="WXJ46" s="246"/>
      <c r="WXK46" s="246" t="s">
        <v>79</v>
      </c>
      <c r="WXL46" s="246"/>
      <c r="WXM46" s="246" t="s">
        <v>79</v>
      </c>
      <c r="WXN46" s="246"/>
      <c r="WXO46" s="246" t="s">
        <v>79</v>
      </c>
      <c r="WXP46" s="246"/>
      <c r="WXQ46" s="246" t="s">
        <v>79</v>
      </c>
      <c r="WXR46" s="246"/>
      <c r="WXS46" s="246" t="s">
        <v>79</v>
      </c>
      <c r="WXT46" s="246"/>
      <c r="WXU46" s="246" t="s">
        <v>79</v>
      </c>
      <c r="WXV46" s="246"/>
      <c r="WXW46" s="246" t="s">
        <v>79</v>
      </c>
      <c r="WXX46" s="246"/>
      <c r="WXY46" s="246" t="s">
        <v>79</v>
      </c>
      <c r="WXZ46" s="246"/>
      <c r="WYA46" s="246" t="s">
        <v>79</v>
      </c>
      <c r="WYB46" s="246"/>
      <c r="WYC46" s="246" t="s">
        <v>79</v>
      </c>
      <c r="WYD46" s="246"/>
      <c r="WYE46" s="246" t="s">
        <v>79</v>
      </c>
      <c r="WYF46" s="246"/>
      <c r="WYG46" s="246" t="s">
        <v>79</v>
      </c>
      <c r="WYH46" s="246"/>
      <c r="WYI46" s="246" t="s">
        <v>79</v>
      </c>
      <c r="WYJ46" s="246"/>
      <c r="WYK46" s="246" t="s">
        <v>79</v>
      </c>
      <c r="WYL46" s="246"/>
      <c r="WYM46" s="246" t="s">
        <v>79</v>
      </c>
      <c r="WYN46" s="246"/>
      <c r="WYO46" s="246" t="s">
        <v>79</v>
      </c>
      <c r="WYP46" s="246"/>
      <c r="WYQ46" s="246" t="s">
        <v>79</v>
      </c>
      <c r="WYR46" s="246"/>
      <c r="WYS46" s="246" t="s">
        <v>79</v>
      </c>
      <c r="WYT46" s="246"/>
      <c r="WYU46" s="246" t="s">
        <v>79</v>
      </c>
      <c r="WYV46" s="246"/>
      <c r="WYW46" s="246" t="s">
        <v>79</v>
      </c>
      <c r="WYX46" s="246"/>
      <c r="WYY46" s="246" t="s">
        <v>79</v>
      </c>
      <c r="WYZ46" s="246"/>
      <c r="WZA46" s="246" t="s">
        <v>79</v>
      </c>
      <c r="WZB46" s="246"/>
      <c r="WZC46" s="246" t="s">
        <v>79</v>
      </c>
      <c r="WZD46" s="246"/>
      <c r="WZE46" s="246" t="s">
        <v>79</v>
      </c>
      <c r="WZF46" s="246"/>
      <c r="WZG46" s="246" t="s">
        <v>79</v>
      </c>
      <c r="WZH46" s="246"/>
      <c r="WZI46" s="246" t="s">
        <v>79</v>
      </c>
      <c r="WZJ46" s="246"/>
      <c r="WZK46" s="246" t="s">
        <v>79</v>
      </c>
      <c r="WZL46" s="246"/>
      <c r="WZM46" s="246" t="s">
        <v>79</v>
      </c>
      <c r="WZN46" s="246"/>
      <c r="WZO46" s="246" t="s">
        <v>79</v>
      </c>
      <c r="WZP46" s="246"/>
      <c r="WZQ46" s="246" t="s">
        <v>79</v>
      </c>
      <c r="WZR46" s="246"/>
      <c r="WZS46" s="246" t="s">
        <v>79</v>
      </c>
      <c r="WZT46" s="246"/>
      <c r="WZU46" s="246" t="s">
        <v>79</v>
      </c>
      <c r="WZV46" s="246"/>
      <c r="WZW46" s="246" t="s">
        <v>79</v>
      </c>
      <c r="WZX46" s="246"/>
      <c r="WZY46" s="246" t="s">
        <v>79</v>
      </c>
      <c r="WZZ46" s="246"/>
      <c r="XAA46" s="246" t="s">
        <v>79</v>
      </c>
      <c r="XAB46" s="246"/>
      <c r="XAC46" s="246" t="s">
        <v>79</v>
      </c>
      <c r="XAD46" s="246"/>
      <c r="XAE46" s="246" t="s">
        <v>79</v>
      </c>
      <c r="XAF46" s="246"/>
      <c r="XAG46" s="246" t="s">
        <v>79</v>
      </c>
      <c r="XAH46" s="246"/>
      <c r="XAI46" s="246" t="s">
        <v>79</v>
      </c>
      <c r="XAJ46" s="246"/>
      <c r="XAK46" s="246" t="s">
        <v>79</v>
      </c>
      <c r="XAL46" s="246"/>
      <c r="XAM46" s="246" t="s">
        <v>79</v>
      </c>
      <c r="XAN46" s="246"/>
      <c r="XAO46" s="246" t="s">
        <v>79</v>
      </c>
      <c r="XAP46" s="246"/>
      <c r="XAQ46" s="246" t="s">
        <v>79</v>
      </c>
      <c r="XAR46" s="246"/>
      <c r="XAS46" s="246" t="s">
        <v>79</v>
      </c>
      <c r="XAT46" s="246"/>
      <c r="XAU46" s="246" t="s">
        <v>79</v>
      </c>
      <c r="XAV46" s="246"/>
      <c r="XAW46" s="246" t="s">
        <v>79</v>
      </c>
      <c r="XAX46" s="246"/>
      <c r="XAY46" s="246" t="s">
        <v>79</v>
      </c>
      <c r="XAZ46" s="246"/>
      <c r="XBA46" s="246" t="s">
        <v>79</v>
      </c>
      <c r="XBB46" s="246"/>
      <c r="XBC46" s="246" t="s">
        <v>79</v>
      </c>
      <c r="XBD46" s="246"/>
      <c r="XBE46" s="246" t="s">
        <v>79</v>
      </c>
      <c r="XBF46" s="246"/>
      <c r="XBG46" s="246" t="s">
        <v>79</v>
      </c>
      <c r="XBH46" s="246"/>
      <c r="XBI46" s="246" t="s">
        <v>79</v>
      </c>
      <c r="XBJ46" s="246"/>
      <c r="XBK46" s="246" t="s">
        <v>79</v>
      </c>
      <c r="XBL46" s="246"/>
      <c r="XBM46" s="246" t="s">
        <v>79</v>
      </c>
      <c r="XBN46" s="246"/>
      <c r="XBO46" s="246" t="s">
        <v>79</v>
      </c>
      <c r="XBP46" s="246"/>
      <c r="XBQ46" s="246" t="s">
        <v>79</v>
      </c>
      <c r="XBR46" s="246"/>
      <c r="XBS46" s="246" t="s">
        <v>79</v>
      </c>
      <c r="XBT46" s="246"/>
      <c r="XBU46" s="246" t="s">
        <v>79</v>
      </c>
      <c r="XBV46" s="246"/>
      <c r="XBW46" s="246" t="s">
        <v>79</v>
      </c>
      <c r="XBX46" s="246"/>
      <c r="XBY46" s="246" t="s">
        <v>79</v>
      </c>
      <c r="XBZ46" s="246"/>
      <c r="XCA46" s="246" t="s">
        <v>79</v>
      </c>
      <c r="XCB46" s="246"/>
      <c r="XCC46" s="246" t="s">
        <v>79</v>
      </c>
      <c r="XCD46" s="246"/>
      <c r="XCE46" s="246" t="s">
        <v>79</v>
      </c>
      <c r="XCF46" s="246"/>
      <c r="XCG46" s="246" t="s">
        <v>79</v>
      </c>
      <c r="XCH46" s="246"/>
      <c r="XCI46" s="246" t="s">
        <v>79</v>
      </c>
      <c r="XCJ46" s="246"/>
      <c r="XCK46" s="246" t="s">
        <v>79</v>
      </c>
      <c r="XCL46" s="246"/>
      <c r="XCM46" s="246" t="s">
        <v>79</v>
      </c>
      <c r="XCN46" s="246"/>
      <c r="XCO46" s="246" t="s">
        <v>79</v>
      </c>
      <c r="XCP46" s="246"/>
      <c r="XCQ46" s="246" t="s">
        <v>79</v>
      </c>
      <c r="XCR46" s="246"/>
      <c r="XCS46" s="246" t="s">
        <v>79</v>
      </c>
      <c r="XCT46" s="246"/>
      <c r="XCU46" s="246" t="s">
        <v>79</v>
      </c>
      <c r="XCV46" s="246"/>
      <c r="XCW46" s="246" t="s">
        <v>79</v>
      </c>
      <c r="XCX46" s="246"/>
      <c r="XCY46" s="246" t="s">
        <v>79</v>
      </c>
      <c r="XCZ46" s="246"/>
      <c r="XDA46" s="246" t="s">
        <v>79</v>
      </c>
      <c r="XDB46" s="246"/>
      <c r="XDC46" s="246" t="s">
        <v>79</v>
      </c>
      <c r="XDD46" s="246"/>
      <c r="XDE46" s="246" t="s">
        <v>79</v>
      </c>
      <c r="XDF46" s="246"/>
      <c r="XDG46" s="246" t="s">
        <v>79</v>
      </c>
      <c r="XDH46" s="246"/>
      <c r="XDI46" s="246" t="s">
        <v>79</v>
      </c>
      <c r="XDJ46" s="246"/>
      <c r="XDK46" s="246" t="s">
        <v>79</v>
      </c>
      <c r="XDL46" s="246"/>
      <c r="XDM46" s="246" t="s">
        <v>79</v>
      </c>
      <c r="XDN46" s="246"/>
      <c r="XDO46" s="246" t="s">
        <v>79</v>
      </c>
      <c r="XDP46" s="246"/>
      <c r="XDQ46" s="246" t="s">
        <v>79</v>
      </c>
      <c r="XDR46" s="246"/>
      <c r="XDS46" s="246" t="s">
        <v>79</v>
      </c>
      <c r="XDT46" s="246"/>
      <c r="XDU46" s="246" t="s">
        <v>79</v>
      </c>
      <c r="XDV46" s="246"/>
      <c r="XDW46" s="246" t="s">
        <v>79</v>
      </c>
      <c r="XDX46" s="246"/>
      <c r="XDY46" s="246" t="s">
        <v>79</v>
      </c>
      <c r="XDZ46" s="246"/>
      <c r="XEA46" s="246" t="s">
        <v>79</v>
      </c>
      <c r="XEB46" s="246"/>
      <c r="XEC46" s="246" t="s">
        <v>79</v>
      </c>
      <c r="XED46" s="246"/>
      <c r="XEE46" s="246" t="s">
        <v>79</v>
      </c>
      <c r="XEF46" s="246"/>
      <c r="XEG46" s="246" t="s">
        <v>79</v>
      </c>
      <c r="XEH46" s="246"/>
      <c r="XEI46" s="246" t="s">
        <v>79</v>
      </c>
      <c r="XEJ46" s="246"/>
      <c r="XEK46" s="246" t="s">
        <v>79</v>
      </c>
      <c r="XEL46" s="246"/>
      <c r="XEM46" s="246" t="s">
        <v>79</v>
      </c>
      <c r="XEN46" s="246"/>
      <c r="XEO46" s="246" t="s">
        <v>79</v>
      </c>
      <c r="XEP46" s="246"/>
      <c r="XEQ46" s="246" t="s">
        <v>79</v>
      </c>
      <c r="XER46" s="246"/>
      <c r="XES46" s="246" t="s">
        <v>79</v>
      </c>
      <c r="XET46" s="246"/>
      <c r="XEU46" s="246" t="s">
        <v>79</v>
      </c>
      <c r="XEV46" s="246"/>
      <c r="XEW46" s="246" t="s">
        <v>79</v>
      </c>
      <c r="XEX46" s="246"/>
      <c r="XEY46" s="246" t="s">
        <v>79</v>
      </c>
      <c r="XEZ46" s="246"/>
      <c r="XFA46" s="246" t="s">
        <v>79</v>
      </c>
      <c r="XFB46" s="246"/>
      <c r="XFC46" s="246" t="s">
        <v>79</v>
      </c>
      <c r="XFD46" s="246"/>
    </row>
    <row r="47" spans="1:16384">
      <c r="A47" s="170" t="s">
        <v>90</v>
      </c>
      <c r="B47" s="171" t="s">
        <v>232</v>
      </c>
      <c r="C47" s="172" t="s">
        <v>233</v>
      </c>
      <c r="D47" s="149"/>
    </row>
    <row r="48" spans="1:16384">
      <c r="A48" s="156" t="s">
        <v>90</v>
      </c>
      <c r="B48" s="86" t="s">
        <v>22</v>
      </c>
      <c r="C48" s="166" t="s">
        <v>23</v>
      </c>
      <c r="D48" s="149"/>
    </row>
    <row r="49" spans="1:4" ht="22.5" customHeight="1">
      <c r="A49" s="156" t="s">
        <v>90</v>
      </c>
      <c r="B49" s="80" t="s">
        <v>187</v>
      </c>
      <c r="C49" s="166" t="s">
        <v>24</v>
      </c>
      <c r="D49" s="149"/>
    </row>
    <row r="50" spans="1:4" ht="23.25" customHeight="1">
      <c r="A50" s="156" t="s">
        <v>90</v>
      </c>
      <c r="B50" s="80" t="s">
        <v>188</v>
      </c>
      <c r="C50" s="166" t="s">
        <v>25</v>
      </c>
      <c r="D50" s="149"/>
    </row>
    <row r="51" spans="1:4">
      <c r="A51" s="156" t="s">
        <v>90</v>
      </c>
      <c r="B51" s="80" t="s">
        <v>189</v>
      </c>
      <c r="C51" s="173" t="s">
        <v>190</v>
      </c>
      <c r="D51" s="149"/>
    </row>
    <row r="52" spans="1:4">
      <c r="A52" s="156" t="s">
        <v>90</v>
      </c>
      <c r="B52" s="80" t="s">
        <v>191</v>
      </c>
      <c r="C52" s="173" t="s">
        <v>192</v>
      </c>
      <c r="D52" s="149"/>
    </row>
    <row r="53" spans="1:4" ht="36">
      <c r="A53" s="156" t="s">
        <v>90</v>
      </c>
      <c r="B53" s="80" t="s">
        <v>234</v>
      </c>
      <c r="C53" s="166" t="s">
        <v>235</v>
      </c>
      <c r="D53" s="149"/>
    </row>
    <row r="54" spans="1:4" ht="13.5" thickBot="1">
      <c r="A54" s="167" t="s">
        <v>90</v>
      </c>
      <c r="B54" s="174" t="s">
        <v>236</v>
      </c>
      <c r="C54" s="175" t="s">
        <v>237</v>
      </c>
      <c r="D54" s="149"/>
    </row>
    <row r="55" spans="1:4" ht="13.5" customHeight="1">
      <c r="A55" s="52"/>
      <c r="B55" s="247" t="s">
        <v>13</v>
      </c>
      <c r="C55" s="247"/>
    </row>
    <row r="56" spans="1:4" s="54" customFormat="1" ht="27" customHeight="1">
      <c r="B56" s="248" t="s">
        <v>119</v>
      </c>
      <c r="C56" s="249"/>
      <c r="D56" s="53"/>
    </row>
    <row r="57" spans="1:4" ht="24.75" customHeight="1">
      <c r="A57" s="52"/>
      <c r="B57" s="248" t="s">
        <v>45</v>
      </c>
      <c r="C57" s="250"/>
    </row>
  </sheetData>
  <mergeCells count="8195">
    <mergeCell ref="A46:B46"/>
    <mergeCell ref="C46:D46"/>
    <mergeCell ref="E46:F46"/>
    <mergeCell ref="G46:H46"/>
    <mergeCell ref="I46:J46"/>
    <mergeCell ref="K46:L46"/>
    <mergeCell ref="AK46:AL46"/>
    <mergeCell ref="AM46:AN46"/>
    <mergeCell ref="AO46:AP46"/>
    <mergeCell ref="AQ46:AR46"/>
    <mergeCell ref="AS46:AT46"/>
    <mergeCell ref="AU46:AV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BU46:BV46"/>
    <mergeCell ref="BW46:BX46"/>
    <mergeCell ref="BY46:BZ46"/>
    <mergeCell ref="CA46:CB46"/>
    <mergeCell ref="CC46:CD46"/>
    <mergeCell ref="CE46:CF46"/>
    <mergeCell ref="BI46:BJ46"/>
    <mergeCell ref="BK46:BL46"/>
    <mergeCell ref="BM46:BN46"/>
    <mergeCell ref="BO46:BP46"/>
    <mergeCell ref="BQ46:BR46"/>
    <mergeCell ref="BS46:BT46"/>
    <mergeCell ref="AW46:AX46"/>
    <mergeCell ref="AY46:AZ46"/>
    <mergeCell ref="BA46:BB46"/>
    <mergeCell ref="BC46:BD46"/>
    <mergeCell ref="BE46:BF46"/>
    <mergeCell ref="BG46:BH46"/>
    <mergeCell ref="DE46:DF46"/>
    <mergeCell ref="DG46:DH46"/>
    <mergeCell ref="DI46:DJ46"/>
    <mergeCell ref="DK46:DL46"/>
    <mergeCell ref="DM46:DN46"/>
    <mergeCell ref="DO46:DP46"/>
    <mergeCell ref="CS46:CT46"/>
    <mergeCell ref="CU46:CV46"/>
    <mergeCell ref="CW46:CX46"/>
    <mergeCell ref="CY46:CZ46"/>
    <mergeCell ref="DA46:DB46"/>
    <mergeCell ref="DC46:DD46"/>
    <mergeCell ref="CG46:CH46"/>
    <mergeCell ref="CI46:CJ46"/>
    <mergeCell ref="CK46:CL46"/>
    <mergeCell ref="CM46:CN46"/>
    <mergeCell ref="CO46:CP46"/>
    <mergeCell ref="CQ46:CR46"/>
    <mergeCell ref="EO46:EP46"/>
    <mergeCell ref="EQ46:ER46"/>
    <mergeCell ref="ES46:ET46"/>
    <mergeCell ref="EU46:EV46"/>
    <mergeCell ref="EW46:EX46"/>
    <mergeCell ref="EY46:EZ46"/>
    <mergeCell ref="EC46:ED46"/>
    <mergeCell ref="EE46:EF46"/>
    <mergeCell ref="EG46:EH46"/>
    <mergeCell ref="EI46:EJ46"/>
    <mergeCell ref="EK46:EL46"/>
    <mergeCell ref="EM46:EN46"/>
    <mergeCell ref="DQ46:DR46"/>
    <mergeCell ref="DS46:DT46"/>
    <mergeCell ref="DU46:DV46"/>
    <mergeCell ref="DW46:DX46"/>
    <mergeCell ref="DY46:DZ46"/>
    <mergeCell ref="EA46:EB46"/>
    <mergeCell ref="FY46:FZ46"/>
    <mergeCell ref="GA46:GB46"/>
    <mergeCell ref="GC46:GD46"/>
    <mergeCell ref="GE46:GF46"/>
    <mergeCell ref="GG46:GH46"/>
    <mergeCell ref="GI46:GJ46"/>
    <mergeCell ref="FM46:FN46"/>
    <mergeCell ref="FO46:FP46"/>
    <mergeCell ref="FQ46:FR46"/>
    <mergeCell ref="FS46:FT46"/>
    <mergeCell ref="FU46:FV46"/>
    <mergeCell ref="FW46:FX46"/>
    <mergeCell ref="FA46:FB46"/>
    <mergeCell ref="FC46:FD46"/>
    <mergeCell ref="FE46:FF46"/>
    <mergeCell ref="FG46:FH46"/>
    <mergeCell ref="FI46:FJ46"/>
    <mergeCell ref="FK46:FL46"/>
    <mergeCell ref="HI46:HJ46"/>
    <mergeCell ref="HK46:HL46"/>
    <mergeCell ref="HM46:HN46"/>
    <mergeCell ref="HO46:HP46"/>
    <mergeCell ref="HQ46:HR46"/>
    <mergeCell ref="HS46:HT46"/>
    <mergeCell ref="GW46:GX46"/>
    <mergeCell ref="GY46:GZ46"/>
    <mergeCell ref="HA46:HB46"/>
    <mergeCell ref="HC46:HD46"/>
    <mergeCell ref="HE46:HF46"/>
    <mergeCell ref="HG46:HH46"/>
    <mergeCell ref="GK46:GL46"/>
    <mergeCell ref="GM46:GN46"/>
    <mergeCell ref="GO46:GP46"/>
    <mergeCell ref="GQ46:GR46"/>
    <mergeCell ref="GS46:GT46"/>
    <mergeCell ref="GU46:GV46"/>
    <mergeCell ref="IS46:IT46"/>
    <mergeCell ref="IU46:IV46"/>
    <mergeCell ref="IW46:IX46"/>
    <mergeCell ref="IY46:IZ46"/>
    <mergeCell ref="JA46:JB46"/>
    <mergeCell ref="JC46:JD46"/>
    <mergeCell ref="IG46:IH46"/>
    <mergeCell ref="II46:IJ46"/>
    <mergeCell ref="IK46:IL46"/>
    <mergeCell ref="IM46:IN46"/>
    <mergeCell ref="IO46:IP46"/>
    <mergeCell ref="IQ46:IR46"/>
    <mergeCell ref="HU46:HV46"/>
    <mergeCell ref="HW46:HX46"/>
    <mergeCell ref="HY46:HZ46"/>
    <mergeCell ref="IA46:IB46"/>
    <mergeCell ref="IC46:ID46"/>
    <mergeCell ref="IE46:IF46"/>
    <mergeCell ref="KC46:KD46"/>
    <mergeCell ref="KE46:KF46"/>
    <mergeCell ref="KG46:KH46"/>
    <mergeCell ref="KI46:KJ46"/>
    <mergeCell ref="KK46:KL46"/>
    <mergeCell ref="KM46:KN46"/>
    <mergeCell ref="JQ46:JR46"/>
    <mergeCell ref="JS46:JT46"/>
    <mergeCell ref="JU46:JV46"/>
    <mergeCell ref="JW46:JX46"/>
    <mergeCell ref="JY46:JZ46"/>
    <mergeCell ref="KA46:KB46"/>
    <mergeCell ref="JE46:JF46"/>
    <mergeCell ref="JG46:JH46"/>
    <mergeCell ref="JI46:JJ46"/>
    <mergeCell ref="JK46:JL46"/>
    <mergeCell ref="JM46:JN46"/>
    <mergeCell ref="JO46:JP46"/>
    <mergeCell ref="LM46:LN46"/>
    <mergeCell ref="LO46:LP46"/>
    <mergeCell ref="LQ46:LR46"/>
    <mergeCell ref="LS46:LT46"/>
    <mergeCell ref="LU46:LV46"/>
    <mergeCell ref="LW46:LX46"/>
    <mergeCell ref="LA46:LB46"/>
    <mergeCell ref="LC46:LD46"/>
    <mergeCell ref="LE46:LF46"/>
    <mergeCell ref="LG46:LH46"/>
    <mergeCell ref="LI46:LJ46"/>
    <mergeCell ref="LK46:LL46"/>
    <mergeCell ref="KO46:KP46"/>
    <mergeCell ref="KQ46:KR46"/>
    <mergeCell ref="KS46:KT46"/>
    <mergeCell ref="KU46:KV46"/>
    <mergeCell ref="KW46:KX46"/>
    <mergeCell ref="KY46:KZ46"/>
    <mergeCell ref="MW46:MX46"/>
    <mergeCell ref="MY46:MZ46"/>
    <mergeCell ref="NA46:NB46"/>
    <mergeCell ref="NC46:ND46"/>
    <mergeCell ref="NE46:NF46"/>
    <mergeCell ref="NG46:NH46"/>
    <mergeCell ref="MK46:ML46"/>
    <mergeCell ref="MM46:MN46"/>
    <mergeCell ref="MO46:MP46"/>
    <mergeCell ref="MQ46:MR46"/>
    <mergeCell ref="MS46:MT46"/>
    <mergeCell ref="MU46:MV46"/>
    <mergeCell ref="LY46:LZ46"/>
    <mergeCell ref="MA46:MB46"/>
    <mergeCell ref="MC46:MD46"/>
    <mergeCell ref="ME46:MF46"/>
    <mergeCell ref="MG46:MH46"/>
    <mergeCell ref="MI46:MJ46"/>
    <mergeCell ref="OG46:OH46"/>
    <mergeCell ref="OI46:OJ46"/>
    <mergeCell ref="OK46:OL46"/>
    <mergeCell ref="OM46:ON46"/>
    <mergeCell ref="OO46:OP46"/>
    <mergeCell ref="OQ46:OR46"/>
    <mergeCell ref="NU46:NV46"/>
    <mergeCell ref="NW46:NX46"/>
    <mergeCell ref="NY46:NZ46"/>
    <mergeCell ref="OA46:OB46"/>
    <mergeCell ref="OC46:OD46"/>
    <mergeCell ref="OE46:OF46"/>
    <mergeCell ref="NI46:NJ46"/>
    <mergeCell ref="NK46:NL46"/>
    <mergeCell ref="NM46:NN46"/>
    <mergeCell ref="NO46:NP46"/>
    <mergeCell ref="NQ46:NR46"/>
    <mergeCell ref="NS46:NT46"/>
    <mergeCell ref="PQ46:PR46"/>
    <mergeCell ref="PS46:PT46"/>
    <mergeCell ref="PU46:PV46"/>
    <mergeCell ref="PW46:PX46"/>
    <mergeCell ref="PY46:PZ46"/>
    <mergeCell ref="QA46:QB46"/>
    <mergeCell ref="PE46:PF46"/>
    <mergeCell ref="PG46:PH46"/>
    <mergeCell ref="PI46:PJ46"/>
    <mergeCell ref="PK46:PL46"/>
    <mergeCell ref="PM46:PN46"/>
    <mergeCell ref="PO46:PP46"/>
    <mergeCell ref="OS46:OT46"/>
    <mergeCell ref="OU46:OV46"/>
    <mergeCell ref="OW46:OX46"/>
    <mergeCell ref="OY46:OZ46"/>
    <mergeCell ref="PA46:PB46"/>
    <mergeCell ref="PC46:PD46"/>
    <mergeCell ref="RA46:RB46"/>
    <mergeCell ref="RC46:RD46"/>
    <mergeCell ref="RE46:RF46"/>
    <mergeCell ref="RG46:RH46"/>
    <mergeCell ref="RI46:RJ46"/>
    <mergeCell ref="RK46:RL46"/>
    <mergeCell ref="QO46:QP46"/>
    <mergeCell ref="QQ46:QR46"/>
    <mergeCell ref="QS46:QT46"/>
    <mergeCell ref="QU46:QV46"/>
    <mergeCell ref="QW46:QX46"/>
    <mergeCell ref="QY46:QZ46"/>
    <mergeCell ref="QC46:QD46"/>
    <mergeCell ref="QE46:QF46"/>
    <mergeCell ref="QG46:QH46"/>
    <mergeCell ref="QI46:QJ46"/>
    <mergeCell ref="QK46:QL46"/>
    <mergeCell ref="QM46:QN46"/>
    <mergeCell ref="SK46:SL46"/>
    <mergeCell ref="SM46:SN46"/>
    <mergeCell ref="SO46:SP46"/>
    <mergeCell ref="SQ46:SR46"/>
    <mergeCell ref="SS46:ST46"/>
    <mergeCell ref="SU46:SV46"/>
    <mergeCell ref="RY46:RZ46"/>
    <mergeCell ref="SA46:SB46"/>
    <mergeCell ref="SC46:SD46"/>
    <mergeCell ref="SE46:SF46"/>
    <mergeCell ref="SG46:SH46"/>
    <mergeCell ref="SI46:SJ46"/>
    <mergeCell ref="RM46:RN46"/>
    <mergeCell ref="RO46:RP46"/>
    <mergeCell ref="RQ46:RR46"/>
    <mergeCell ref="RS46:RT46"/>
    <mergeCell ref="RU46:RV46"/>
    <mergeCell ref="RW46:RX46"/>
    <mergeCell ref="TU46:TV46"/>
    <mergeCell ref="TW46:TX46"/>
    <mergeCell ref="TY46:TZ46"/>
    <mergeCell ref="UA46:UB46"/>
    <mergeCell ref="UC46:UD46"/>
    <mergeCell ref="UE46:UF46"/>
    <mergeCell ref="TI46:TJ46"/>
    <mergeCell ref="TK46:TL46"/>
    <mergeCell ref="TM46:TN46"/>
    <mergeCell ref="TO46:TP46"/>
    <mergeCell ref="TQ46:TR46"/>
    <mergeCell ref="TS46:TT46"/>
    <mergeCell ref="SW46:SX46"/>
    <mergeCell ref="SY46:SZ46"/>
    <mergeCell ref="TA46:TB46"/>
    <mergeCell ref="TC46:TD46"/>
    <mergeCell ref="TE46:TF46"/>
    <mergeCell ref="TG46:TH46"/>
    <mergeCell ref="VE46:VF46"/>
    <mergeCell ref="VG46:VH46"/>
    <mergeCell ref="VI46:VJ46"/>
    <mergeCell ref="VK46:VL46"/>
    <mergeCell ref="VM46:VN46"/>
    <mergeCell ref="VO46:VP46"/>
    <mergeCell ref="US46:UT46"/>
    <mergeCell ref="UU46:UV46"/>
    <mergeCell ref="UW46:UX46"/>
    <mergeCell ref="UY46:UZ46"/>
    <mergeCell ref="VA46:VB46"/>
    <mergeCell ref="VC46:VD46"/>
    <mergeCell ref="UG46:UH46"/>
    <mergeCell ref="UI46:UJ46"/>
    <mergeCell ref="UK46:UL46"/>
    <mergeCell ref="UM46:UN46"/>
    <mergeCell ref="UO46:UP46"/>
    <mergeCell ref="UQ46:UR46"/>
    <mergeCell ref="WO46:WP46"/>
    <mergeCell ref="WQ46:WR46"/>
    <mergeCell ref="WS46:WT46"/>
    <mergeCell ref="WU46:WV46"/>
    <mergeCell ref="WW46:WX46"/>
    <mergeCell ref="WY46:WZ46"/>
    <mergeCell ref="WC46:WD46"/>
    <mergeCell ref="WE46:WF46"/>
    <mergeCell ref="WG46:WH46"/>
    <mergeCell ref="WI46:WJ46"/>
    <mergeCell ref="WK46:WL46"/>
    <mergeCell ref="WM46:WN46"/>
    <mergeCell ref="VQ46:VR46"/>
    <mergeCell ref="VS46:VT46"/>
    <mergeCell ref="VU46:VV46"/>
    <mergeCell ref="VW46:VX46"/>
    <mergeCell ref="VY46:VZ46"/>
    <mergeCell ref="WA46:WB46"/>
    <mergeCell ref="XY46:XZ46"/>
    <mergeCell ref="YA46:YB46"/>
    <mergeCell ref="YC46:YD46"/>
    <mergeCell ref="YE46:YF46"/>
    <mergeCell ref="YG46:YH46"/>
    <mergeCell ref="YI46:YJ46"/>
    <mergeCell ref="XM46:XN46"/>
    <mergeCell ref="XO46:XP46"/>
    <mergeCell ref="XQ46:XR46"/>
    <mergeCell ref="XS46:XT46"/>
    <mergeCell ref="XU46:XV46"/>
    <mergeCell ref="XW46:XX46"/>
    <mergeCell ref="XA46:XB46"/>
    <mergeCell ref="XC46:XD46"/>
    <mergeCell ref="XE46:XF46"/>
    <mergeCell ref="XG46:XH46"/>
    <mergeCell ref="XI46:XJ46"/>
    <mergeCell ref="XK46:XL46"/>
    <mergeCell ref="ZI46:ZJ46"/>
    <mergeCell ref="ZK46:ZL46"/>
    <mergeCell ref="ZM46:ZN46"/>
    <mergeCell ref="ZO46:ZP46"/>
    <mergeCell ref="ZQ46:ZR46"/>
    <mergeCell ref="ZS46:ZT46"/>
    <mergeCell ref="YW46:YX46"/>
    <mergeCell ref="YY46:YZ46"/>
    <mergeCell ref="ZA46:ZB46"/>
    <mergeCell ref="ZC46:ZD46"/>
    <mergeCell ref="ZE46:ZF46"/>
    <mergeCell ref="ZG46:ZH46"/>
    <mergeCell ref="YK46:YL46"/>
    <mergeCell ref="YM46:YN46"/>
    <mergeCell ref="YO46:YP46"/>
    <mergeCell ref="YQ46:YR46"/>
    <mergeCell ref="YS46:YT46"/>
    <mergeCell ref="YU46:YV46"/>
    <mergeCell ref="AAS46:AAT46"/>
    <mergeCell ref="AAU46:AAV46"/>
    <mergeCell ref="AAW46:AAX46"/>
    <mergeCell ref="AAY46:AAZ46"/>
    <mergeCell ref="ABA46:ABB46"/>
    <mergeCell ref="ABC46:ABD46"/>
    <mergeCell ref="AAG46:AAH46"/>
    <mergeCell ref="AAI46:AAJ46"/>
    <mergeCell ref="AAK46:AAL46"/>
    <mergeCell ref="AAM46:AAN46"/>
    <mergeCell ref="AAO46:AAP46"/>
    <mergeCell ref="AAQ46:AAR46"/>
    <mergeCell ref="ZU46:ZV46"/>
    <mergeCell ref="ZW46:ZX46"/>
    <mergeCell ref="ZY46:ZZ46"/>
    <mergeCell ref="AAA46:AAB46"/>
    <mergeCell ref="AAC46:AAD46"/>
    <mergeCell ref="AAE46:AAF46"/>
    <mergeCell ref="ACC46:ACD46"/>
    <mergeCell ref="ACE46:ACF46"/>
    <mergeCell ref="ACG46:ACH46"/>
    <mergeCell ref="ACI46:ACJ46"/>
    <mergeCell ref="ACK46:ACL46"/>
    <mergeCell ref="ACM46:ACN46"/>
    <mergeCell ref="ABQ46:ABR46"/>
    <mergeCell ref="ABS46:ABT46"/>
    <mergeCell ref="ABU46:ABV46"/>
    <mergeCell ref="ABW46:ABX46"/>
    <mergeCell ref="ABY46:ABZ46"/>
    <mergeCell ref="ACA46:ACB46"/>
    <mergeCell ref="ABE46:ABF46"/>
    <mergeCell ref="ABG46:ABH46"/>
    <mergeCell ref="ABI46:ABJ46"/>
    <mergeCell ref="ABK46:ABL46"/>
    <mergeCell ref="ABM46:ABN46"/>
    <mergeCell ref="ABO46:ABP46"/>
    <mergeCell ref="ADM46:ADN46"/>
    <mergeCell ref="ADO46:ADP46"/>
    <mergeCell ref="ADQ46:ADR46"/>
    <mergeCell ref="ADS46:ADT46"/>
    <mergeCell ref="ADU46:ADV46"/>
    <mergeCell ref="ADW46:ADX46"/>
    <mergeCell ref="ADA46:ADB46"/>
    <mergeCell ref="ADC46:ADD46"/>
    <mergeCell ref="ADE46:ADF46"/>
    <mergeCell ref="ADG46:ADH46"/>
    <mergeCell ref="ADI46:ADJ46"/>
    <mergeCell ref="ADK46:ADL46"/>
    <mergeCell ref="ACO46:ACP46"/>
    <mergeCell ref="ACQ46:ACR46"/>
    <mergeCell ref="ACS46:ACT46"/>
    <mergeCell ref="ACU46:ACV46"/>
    <mergeCell ref="ACW46:ACX46"/>
    <mergeCell ref="ACY46:ACZ46"/>
    <mergeCell ref="AEW46:AEX46"/>
    <mergeCell ref="AEY46:AEZ46"/>
    <mergeCell ref="AFA46:AFB46"/>
    <mergeCell ref="AFC46:AFD46"/>
    <mergeCell ref="AFE46:AFF46"/>
    <mergeCell ref="AFG46:AFH46"/>
    <mergeCell ref="AEK46:AEL46"/>
    <mergeCell ref="AEM46:AEN46"/>
    <mergeCell ref="AEO46:AEP46"/>
    <mergeCell ref="AEQ46:AER46"/>
    <mergeCell ref="AES46:AET46"/>
    <mergeCell ref="AEU46:AEV46"/>
    <mergeCell ref="ADY46:ADZ46"/>
    <mergeCell ref="AEA46:AEB46"/>
    <mergeCell ref="AEC46:AED46"/>
    <mergeCell ref="AEE46:AEF46"/>
    <mergeCell ref="AEG46:AEH46"/>
    <mergeCell ref="AEI46:AEJ46"/>
    <mergeCell ref="AGG46:AGH46"/>
    <mergeCell ref="AGI46:AGJ46"/>
    <mergeCell ref="AGK46:AGL46"/>
    <mergeCell ref="AGM46:AGN46"/>
    <mergeCell ref="AGO46:AGP46"/>
    <mergeCell ref="AGQ46:AGR46"/>
    <mergeCell ref="AFU46:AFV46"/>
    <mergeCell ref="AFW46:AFX46"/>
    <mergeCell ref="AFY46:AFZ46"/>
    <mergeCell ref="AGA46:AGB46"/>
    <mergeCell ref="AGC46:AGD46"/>
    <mergeCell ref="AGE46:AGF46"/>
    <mergeCell ref="AFI46:AFJ46"/>
    <mergeCell ref="AFK46:AFL46"/>
    <mergeCell ref="AFM46:AFN46"/>
    <mergeCell ref="AFO46:AFP46"/>
    <mergeCell ref="AFQ46:AFR46"/>
    <mergeCell ref="AFS46:AFT46"/>
    <mergeCell ref="AHQ46:AHR46"/>
    <mergeCell ref="AHS46:AHT46"/>
    <mergeCell ref="AHU46:AHV46"/>
    <mergeCell ref="AHW46:AHX46"/>
    <mergeCell ref="AHY46:AHZ46"/>
    <mergeCell ref="AIA46:AIB46"/>
    <mergeCell ref="AHE46:AHF46"/>
    <mergeCell ref="AHG46:AHH46"/>
    <mergeCell ref="AHI46:AHJ46"/>
    <mergeCell ref="AHK46:AHL46"/>
    <mergeCell ref="AHM46:AHN46"/>
    <mergeCell ref="AHO46:AHP46"/>
    <mergeCell ref="AGS46:AGT46"/>
    <mergeCell ref="AGU46:AGV46"/>
    <mergeCell ref="AGW46:AGX46"/>
    <mergeCell ref="AGY46:AGZ46"/>
    <mergeCell ref="AHA46:AHB46"/>
    <mergeCell ref="AHC46:AHD46"/>
    <mergeCell ref="AJA46:AJB46"/>
    <mergeCell ref="AJC46:AJD46"/>
    <mergeCell ref="AJE46:AJF46"/>
    <mergeCell ref="AJG46:AJH46"/>
    <mergeCell ref="AJI46:AJJ46"/>
    <mergeCell ref="AJK46:AJL46"/>
    <mergeCell ref="AIO46:AIP46"/>
    <mergeCell ref="AIQ46:AIR46"/>
    <mergeCell ref="AIS46:AIT46"/>
    <mergeCell ref="AIU46:AIV46"/>
    <mergeCell ref="AIW46:AIX46"/>
    <mergeCell ref="AIY46:AIZ46"/>
    <mergeCell ref="AIC46:AID46"/>
    <mergeCell ref="AIE46:AIF46"/>
    <mergeCell ref="AIG46:AIH46"/>
    <mergeCell ref="AII46:AIJ46"/>
    <mergeCell ref="AIK46:AIL46"/>
    <mergeCell ref="AIM46:AIN46"/>
    <mergeCell ref="AKK46:AKL46"/>
    <mergeCell ref="AKM46:AKN46"/>
    <mergeCell ref="AKO46:AKP46"/>
    <mergeCell ref="AKQ46:AKR46"/>
    <mergeCell ref="AKS46:AKT46"/>
    <mergeCell ref="AKU46:AKV46"/>
    <mergeCell ref="AJY46:AJZ46"/>
    <mergeCell ref="AKA46:AKB46"/>
    <mergeCell ref="AKC46:AKD46"/>
    <mergeCell ref="AKE46:AKF46"/>
    <mergeCell ref="AKG46:AKH46"/>
    <mergeCell ref="AKI46:AKJ46"/>
    <mergeCell ref="AJM46:AJN46"/>
    <mergeCell ref="AJO46:AJP46"/>
    <mergeCell ref="AJQ46:AJR46"/>
    <mergeCell ref="AJS46:AJT46"/>
    <mergeCell ref="AJU46:AJV46"/>
    <mergeCell ref="AJW46:AJX46"/>
    <mergeCell ref="ALU46:ALV46"/>
    <mergeCell ref="ALW46:ALX46"/>
    <mergeCell ref="ALY46:ALZ46"/>
    <mergeCell ref="AMA46:AMB46"/>
    <mergeCell ref="AMC46:AMD46"/>
    <mergeCell ref="AME46:AMF46"/>
    <mergeCell ref="ALI46:ALJ46"/>
    <mergeCell ref="ALK46:ALL46"/>
    <mergeCell ref="ALM46:ALN46"/>
    <mergeCell ref="ALO46:ALP46"/>
    <mergeCell ref="ALQ46:ALR46"/>
    <mergeCell ref="ALS46:ALT46"/>
    <mergeCell ref="AKW46:AKX46"/>
    <mergeCell ref="AKY46:AKZ46"/>
    <mergeCell ref="ALA46:ALB46"/>
    <mergeCell ref="ALC46:ALD46"/>
    <mergeCell ref="ALE46:ALF46"/>
    <mergeCell ref="ALG46:ALH46"/>
    <mergeCell ref="ANE46:ANF46"/>
    <mergeCell ref="ANG46:ANH46"/>
    <mergeCell ref="ANI46:ANJ46"/>
    <mergeCell ref="ANK46:ANL46"/>
    <mergeCell ref="ANM46:ANN46"/>
    <mergeCell ref="ANO46:ANP46"/>
    <mergeCell ref="AMS46:AMT46"/>
    <mergeCell ref="AMU46:AMV46"/>
    <mergeCell ref="AMW46:AMX46"/>
    <mergeCell ref="AMY46:AMZ46"/>
    <mergeCell ref="ANA46:ANB46"/>
    <mergeCell ref="ANC46:AND46"/>
    <mergeCell ref="AMG46:AMH46"/>
    <mergeCell ref="AMI46:AMJ46"/>
    <mergeCell ref="AMK46:AML46"/>
    <mergeCell ref="AMM46:AMN46"/>
    <mergeCell ref="AMO46:AMP46"/>
    <mergeCell ref="AMQ46:AMR46"/>
    <mergeCell ref="AOO46:AOP46"/>
    <mergeCell ref="AOQ46:AOR46"/>
    <mergeCell ref="AOS46:AOT46"/>
    <mergeCell ref="AOU46:AOV46"/>
    <mergeCell ref="AOW46:AOX46"/>
    <mergeCell ref="AOY46:AOZ46"/>
    <mergeCell ref="AOC46:AOD46"/>
    <mergeCell ref="AOE46:AOF46"/>
    <mergeCell ref="AOG46:AOH46"/>
    <mergeCell ref="AOI46:AOJ46"/>
    <mergeCell ref="AOK46:AOL46"/>
    <mergeCell ref="AOM46:AON46"/>
    <mergeCell ref="ANQ46:ANR46"/>
    <mergeCell ref="ANS46:ANT46"/>
    <mergeCell ref="ANU46:ANV46"/>
    <mergeCell ref="ANW46:ANX46"/>
    <mergeCell ref="ANY46:ANZ46"/>
    <mergeCell ref="AOA46:AOB46"/>
    <mergeCell ref="APY46:APZ46"/>
    <mergeCell ref="AQA46:AQB46"/>
    <mergeCell ref="AQC46:AQD46"/>
    <mergeCell ref="AQE46:AQF46"/>
    <mergeCell ref="AQG46:AQH46"/>
    <mergeCell ref="AQI46:AQJ46"/>
    <mergeCell ref="APM46:APN46"/>
    <mergeCell ref="APO46:APP46"/>
    <mergeCell ref="APQ46:APR46"/>
    <mergeCell ref="APS46:APT46"/>
    <mergeCell ref="APU46:APV46"/>
    <mergeCell ref="APW46:APX46"/>
    <mergeCell ref="APA46:APB46"/>
    <mergeCell ref="APC46:APD46"/>
    <mergeCell ref="APE46:APF46"/>
    <mergeCell ref="APG46:APH46"/>
    <mergeCell ref="API46:APJ46"/>
    <mergeCell ref="APK46:APL46"/>
    <mergeCell ref="ARI46:ARJ46"/>
    <mergeCell ref="ARK46:ARL46"/>
    <mergeCell ref="ARM46:ARN46"/>
    <mergeCell ref="ARO46:ARP46"/>
    <mergeCell ref="ARQ46:ARR46"/>
    <mergeCell ref="ARS46:ART46"/>
    <mergeCell ref="AQW46:AQX46"/>
    <mergeCell ref="AQY46:AQZ46"/>
    <mergeCell ref="ARA46:ARB46"/>
    <mergeCell ref="ARC46:ARD46"/>
    <mergeCell ref="ARE46:ARF46"/>
    <mergeCell ref="ARG46:ARH46"/>
    <mergeCell ref="AQK46:AQL46"/>
    <mergeCell ref="AQM46:AQN46"/>
    <mergeCell ref="AQO46:AQP46"/>
    <mergeCell ref="AQQ46:AQR46"/>
    <mergeCell ref="AQS46:AQT46"/>
    <mergeCell ref="AQU46:AQV46"/>
    <mergeCell ref="ASS46:AST46"/>
    <mergeCell ref="ASU46:ASV46"/>
    <mergeCell ref="ASW46:ASX46"/>
    <mergeCell ref="ASY46:ASZ46"/>
    <mergeCell ref="ATA46:ATB46"/>
    <mergeCell ref="ATC46:ATD46"/>
    <mergeCell ref="ASG46:ASH46"/>
    <mergeCell ref="ASI46:ASJ46"/>
    <mergeCell ref="ASK46:ASL46"/>
    <mergeCell ref="ASM46:ASN46"/>
    <mergeCell ref="ASO46:ASP46"/>
    <mergeCell ref="ASQ46:ASR46"/>
    <mergeCell ref="ARU46:ARV46"/>
    <mergeCell ref="ARW46:ARX46"/>
    <mergeCell ref="ARY46:ARZ46"/>
    <mergeCell ref="ASA46:ASB46"/>
    <mergeCell ref="ASC46:ASD46"/>
    <mergeCell ref="ASE46:ASF46"/>
    <mergeCell ref="AUC46:AUD46"/>
    <mergeCell ref="AUE46:AUF46"/>
    <mergeCell ref="AUG46:AUH46"/>
    <mergeCell ref="AUI46:AUJ46"/>
    <mergeCell ref="AUK46:AUL46"/>
    <mergeCell ref="AUM46:AUN46"/>
    <mergeCell ref="ATQ46:ATR46"/>
    <mergeCell ref="ATS46:ATT46"/>
    <mergeCell ref="ATU46:ATV46"/>
    <mergeCell ref="ATW46:ATX46"/>
    <mergeCell ref="ATY46:ATZ46"/>
    <mergeCell ref="AUA46:AUB46"/>
    <mergeCell ref="ATE46:ATF46"/>
    <mergeCell ref="ATG46:ATH46"/>
    <mergeCell ref="ATI46:ATJ46"/>
    <mergeCell ref="ATK46:ATL46"/>
    <mergeCell ref="ATM46:ATN46"/>
    <mergeCell ref="ATO46:ATP46"/>
    <mergeCell ref="AVM46:AVN46"/>
    <mergeCell ref="AVO46:AVP46"/>
    <mergeCell ref="AVQ46:AVR46"/>
    <mergeCell ref="AVS46:AVT46"/>
    <mergeCell ref="AVU46:AVV46"/>
    <mergeCell ref="AVW46:AVX46"/>
    <mergeCell ref="AVA46:AVB46"/>
    <mergeCell ref="AVC46:AVD46"/>
    <mergeCell ref="AVE46:AVF46"/>
    <mergeCell ref="AVG46:AVH46"/>
    <mergeCell ref="AVI46:AVJ46"/>
    <mergeCell ref="AVK46:AVL46"/>
    <mergeCell ref="AUO46:AUP46"/>
    <mergeCell ref="AUQ46:AUR46"/>
    <mergeCell ref="AUS46:AUT46"/>
    <mergeCell ref="AUU46:AUV46"/>
    <mergeCell ref="AUW46:AUX46"/>
    <mergeCell ref="AUY46:AUZ46"/>
    <mergeCell ref="AWW46:AWX46"/>
    <mergeCell ref="AWY46:AWZ46"/>
    <mergeCell ref="AXA46:AXB46"/>
    <mergeCell ref="AXC46:AXD46"/>
    <mergeCell ref="AXE46:AXF46"/>
    <mergeCell ref="AXG46:AXH46"/>
    <mergeCell ref="AWK46:AWL46"/>
    <mergeCell ref="AWM46:AWN46"/>
    <mergeCell ref="AWO46:AWP46"/>
    <mergeCell ref="AWQ46:AWR46"/>
    <mergeCell ref="AWS46:AWT46"/>
    <mergeCell ref="AWU46:AWV46"/>
    <mergeCell ref="AVY46:AVZ46"/>
    <mergeCell ref="AWA46:AWB46"/>
    <mergeCell ref="AWC46:AWD46"/>
    <mergeCell ref="AWE46:AWF46"/>
    <mergeCell ref="AWG46:AWH46"/>
    <mergeCell ref="AWI46:AWJ46"/>
    <mergeCell ref="AYG46:AYH46"/>
    <mergeCell ref="AYI46:AYJ46"/>
    <mergeCell ref="AYK46:AYL46"/>
    <mergeCell ref="AYM46:AYN46"/>
    <mergeCell ref="AYO46:AYP46"/>
    <mergeCell ref="AYQ46:AYR46"/>
    <mergeCell ref="AXU46:AXV46"/>
    <mergeCell ref="AXW46:AXX46"/>
    <mergeCell ref="AXY46:AXZ46"/>
    <mergeCell ref="AYA46:AYB46"/>
    <mergeCell ref="AYC46:AYD46"/>
    <mergeCell ref="AYE46:AYF46"/>
    <mergeCell ref="AXI46:AXJ46"/>
    <mergeCell ref="AXK46:AXL46"/>
    <mergeCell ref="AXM46:AXN46"/>
    <mergeCell ref="AXO46:AXP46"/>
    <mergeCell ref="AXQ46:AXR46"/>
    <mergeCell ref="AXS46:AXT46"/>
    <mergeCell ref="AZQ46:AZR46"/>
    <mergeCell ref="AZS46:AZT46"/>
    <mergeCell ref="AZU46:AZV46"/>
    <mergeCell ref="AZW46:AZX46"/>
    <mergeCell ref="AZY46:AZZ46"/>
    <mergeCell ref="BAA46:BAB46"/>
    <mergeCell ref="AZE46:AZF46"/>
    <mergeCell ref="AZG46:AZH46"/>
    <mergeCell ref="AZI46:AZJ46"/>
    <mergeCell ref="AZK46:AZL46"/>
    <mergeCell ref="AZM46:AZN46"/>
    <mergeCell ref="AZO46:AZP46"/>
    <mergeCell ref="AYS46:AYT46"/>
    <mergeCell ref="AYU46:AYV46"/>
    <mergeCell ref="AYW46:AYX46"/>
    <mergeCell ref="AYY46:AYZ46"/>
    <mergeCell ref="AZA46:AZB46"/>
    <mergeCell ref="AZC46:AZD46"/>
    <mergeCell ref="BBA46:BBB46"/>
    <mergeCell ref="BBC46:BBD46"/>
    <mergeCell ref="BBE46:BBF46"/>
    <mergeCell ref="BBG46:BBH46"/>
    <mergeCell ref="BBI46:BBJ46"/>
    <mergeCell ref="BBK46:BBL46"/>
    <mergeCell ref="BAO46:BAP46"/>
    <mergeCell ref="BAQ46:BAR46"/>
    <mergeCell ref="BAS46:BAT46"/>
    <mergeCell ref="BAU46:BAV46"/>
    <mergeCell ref="BAW46:BAX46"/>
    <mergeCell ref="BAY46:BAZ46"/>
    <mergeCell ref="BAC46:BAD46"/>
    <mergeCell ref="BAE46:BAF46"/>
    <mergeCell ref="BAG46:BAH46"/>
    <mergeCell ref="BAI46:BAJ46"/>
    <mergeCell ref="BAK46:BAL46"/>
    <mergeCell ref="BAM46:BAN46"/>
    <mergeCell ref="BCK46:BCL46"/>
    <mergeCell ref="BCM46:BCN46"/>
    <mergeCell ref="BCO46:BCP46"/>
    <mergeCell ref="BCQ46:BCR46"/>
    <mergeCell ref="BCS46:BCT46"/>
    <mergeCell ref="BCU46:BCV46"/>
    <mergeCell ref="BBY46:BBZ46"/>
    <mergeCell ref="BCA46:BCB46"/>
    <mergeCell ref="BCC46:BCD46"/>
    <mergeCell ref="BCE46:BCF46"/>
    <mergeCell ref="BCG46:BCH46"/>
    <mergeCell ref="BCI46:BCJ46"/>
    <mergeCell ref="BBM46:BBN46"/>
    <mergeCell ref="BBO46:BBP46"/>
    <mergeCell ref="BBQ46:BBR46"/>
    <mergeCell ref="BBS46:BBT46"/>
    <mergeCell ref="BBU46:BBV46"/>
    <mergeCell ref="BBW46:BBX46"/>
    <mergeCell ref="BDU46:BDV46"/>
    <mergeCell ref="BDW46:BDX46"/>
    <mergeCell ref="BDY46:BDZ46"/>
    <mergeCell ref="BEA46:BEB46"/>
    <mergeCell ref="BEC46:BED46"/>
    <mergeCell ref="BEE46:BEF46"/>
    <mergeCell ref="BDI46:BDJ46"/>
    <mergeCell ref="BDK46:BDL46"/>
    <mergeCell ref="BDM46:BDN46"/>
    <mergeCell ref="BDO46:BDP46"/>
    <mergeCell ref="BDQ46:BDR46"/>
    <mergeCell ref="BDS46:BDT46"/>
    <mergeCell ref="BCW46:BCX46"/>
    <mergeCell ref="BCY46:BCZ46"/>
    <mergeCell ref="BDA46:BDB46"/>
    <mergeCell ref="BDC46:BDD46"/>
    <mergeCell ref="BDE46:BDF46"/>
    <mergeCell ref="BDG46:BDH46"/>
    <mergeCell ref="BFE46:BFF46"/>
    <mergeCell ref="BFG46:BFH46"/>
    <mergeCell ref="BFI46:BFJ46"/>
    <mergeCell ref="BFK46:BFL46"/>
    <mergeCell ref="BFM46:BFN46"/>
    <mergeCell ref="BFO46:BFP46"/>
    <mergeCell ref="BES46:BET46"/>
    <mergeCell ref="BEU46:BEV46"/>
    <mergeCell ref="BEW46:BEX46"/>
    <mergeCell ref="BEY46:BEZ46"/>
    <mergeCell ref="BFA46:BFB46"/>
    <mergeCell ref="BFC46:BFD46"/>
    <mergeCell ref="BEG46:BEH46"/>
    <mergeCell ref="BEI46:BEJ46"/>
    <mergeCell ref="BEK46:BEL46"/>
    <mergeCell ref="BEM46:BEN46"/>
    <mergeCell ref="BEO46:BEP46"/>
    <mergeCell ref="BEQ46:BER46"/>
    <mergeCell ref="BGO46:BGP46"/>
    <mergeCell ref="BGQ46:BGR46"/>
    <mergeCell ref="BGS46:BGT46"/>
    <mergeCell ref="BGU46:BGV46"/>
    <mergeCell ref="BGW46:BGX46"/>
    <mergeCell ref="BGY46:BGZ46"/>
    <mergeCell ref="BGC46:BGD46"/>
    <mergeCell ref="BGE46:BGF46"/>
    <mergeCell ref="BGG46:BGH46"/>
    <mergeCell ref="BGI46:BGJ46"/>
    <mergeCell ref="BGK46:BGL46"/>
    <mergeCell ref="BGM46:BGN46"/>
    <mergeCell ref="BFQ46:BFR46"/>
    <mergeCell ref="BFS46:BFT46"/>
    <mergeCell ref="BFU46:BFV46"/>
    <mergeCell ref="BFW46:BFX46"/>
    <mergeCell ref="BFY46:BFZ46"/>
    <mergeCell ref="BGA46:BGB46"/>
    <mergeCell ref="BHY46:BHZ46"/>
    <mergeCell ref="BIA46:BIB46"/>
    <mergeCell ref="BIC46:BID46"/>
    <mergeCell ref="BIE46:BIF46"/>
    <mergeCell ref="BIG46:BIH46"/>
    <mergeCell ref="BII46:BIJ46"/>
    <mergeCell ref="BHM46:BHN46"/>
    <mergeCell ref="BHO46:BHP46"/>
    <mergeCell ref="BHQ46:BHR46"/>
    <mergeCell ref="BHS46:BHT46"/>
    <mergeCell ref="BHU46:BHV46"/>
    <mergeCell ref="BHW46:BHX46"/>
    <mergeCell ref="BHA46:BHB46"/>
    <mergeCell ref="BHC46:BHD46"/>
    <mergeCell ref="BHE46:BHF46"/>
    <mergeCell ref="BHG46:BHH46"/>
    <mergeCell ref="BHI46:BHJ46"/>
    <mergeCell ref="BHK46:BHL46"/>
    <mergeCell ref="BJI46:BJJ46"/>
    <mergeCell ref="BJK46:BJL46"/>
    <mergeCell ref="BJM46:BJN46"/>
    <mergeCell ref="BJO46:BJP46"/>
    <mergeCell ref="BJQ46:BJR46"/>
    <mergeCell ref="BJS46:BJT46"/>
    <mergeCell ref="BIW46:BIX46"/>
    <mergeCell ref="BIY46:BIZ46"/>
    <mergeCell ref="BJA46:BJB46"/>
    <mergeCell ref="BJC46:BJD46"/>
    <mergeCell ref="BJE46:BJF46"/>
    <mergeCell ref="BJG46:BJH46"/>
    <mergeCell ref="BIK46:BIL46"/>
    <mergeCell ref="BIM46:BIN46"/>
    <mergeCell ref="BIO46:BIP46"/>
    <mergeCell ref="BIQ46:BIR46"/>
    <mergeCell ref="BIS46:BIT46"/>
    <mergeCell ref="BIU46:BIV46"/>
    <mergeCell ref="BKS46:BKT46"/>
    <mergeCell ref="BKU46:BKV46"/>
    <mergeCell ref="BKW46:BKX46"/>
    <mergeCell ref="BKY46:BKZ46"/>
    <mergeCell ref="BLA46:BLB46"/>
    <mergeCell ref="BLC46:BLD46"/>
    <mergeCell ref="BKG46:BKH46"/>
    <mergeCell ref="BKI46:BKJ46"/>
    <mergeCell ref="BKK46:BKL46"/>
    <mergeCell ref="BKM46:BKN46"/>
    <mergeCell ref="BKO46:BKP46"/>
    <mergeCell ref="BKQ46:BKR46"/>
    <mergeCell ref="BJU46:BJV46"/>
    <mergeCell ref="BJW46:BJX46"/>
    <mergeCell ref="BJY46:BJZ46"/>
    <mergeCell ref="BKA46:BKB46"/>
    <mergeCell ref="BKC46:BKD46"/>
    <mergeCell ref="BKE46:BKF46"/>
    <mergeCell ref="BMC46:BMD46"/>
    <mergeCell ref="BME46:BMF46"/>
    <mergeCell ref="BMG46:BMH46"/>
    <mergeCell ref="BMI46:BMJ46"/>
    <mergeCell ref="BMK46:BML46"/>
    <mergeCell ref="BMM46:BMN46"/>
    <mergeCell ref="BLQ46:BLR46"/>
    <mergeCell ref="BLS46:BLT46"/>
    <mergeCell ref="BLU46:BLV46"/>
    <mergeCell ref="BLW46:BLX46"/>
    <mergeCell ref="BLY46:BLZ46"/>
    <mergeCell ref="BMA46:BMB46"/>
    <mergeCell ref="BLE46:BLF46"/>
    <mergeCell ref="BLG46:BLH46"/>
    <mergeCell ref="BLI46:BLJ46"/>
    <mergeCell ref="BLK46:BLL46"/>
    <mergeCell ref="BLM46:BLN46"/>
    <mergeCell ref="BLO46:BLP46"/>
    <mergeCell ref="BNM46:BNN46"/>
    <mergeCell ref="BNO46:BNP46"/>
    <mergeCell ref="BNQ46:BNR46"/>
    <mergeCell ref="BNS46:BNT46"/>
    <mergeCell ref="BNU46:BNV46"/>
    <mergeCell ref="BNW46:BNX46"/>
    <mergeCell ref="BNA46:BNB46"/>
    <mergeCell ref="BNC46:BND46"/>
    <mergeCell ref="BNE46:BNF46"/>
    <mergeCell ref="BNG46:BNH46"/>
    <mergeCell ref="BNI46:BNJ46"/>
    <mergeCell ref="BNK46:BNL46"/>
    <mergeCell ref="BMO46:BMP46"/>
    <mergeCell ref="BMQ46:BMR46"/>
    <mergeCell ref="BMS46:BMT46"/>
    <mergeCell ref="BMU46:BMV46"/>
    <mergeCell ref="BMW46:BMX46"/>
    <mergeCell ref="BMY46:BMZ46"/>
    <mergeCell ref="BOW46:BOX46"/>
    <mergeCell ref="BOY46:BOZ46"/>
    <mergeCell ref="BPA46:BPB46"/>
    <mergeCell ref="BPC46:BPD46"/>
    <mergeCell ref="BPE46:BPF46"/>
    <mergeCell ref="BPG46:BPH46"/>
    <mergeCell ref="BOK46:BOL46"/>
    <mergeCell ref="BOM46:BON46"/>
    <mergeCell ref="BOO46:BOP46"/>
    <mergeCell ref="BOQ46:BOR46"/>
    <mergeCell ref="BOS46:BOT46"/>
    <mergeCell ref="BOU46:BOV46"/>
    <mergeCell ref="BNY46:BNZ46"/>
    <mergeCell ref="BOA46:BOB46"/>
    <mergeCell ref="BOC46:BOD46"/>
    <mergeCell ref="BOE46:BOF46"/>
    <mergeCell ref="BOG46:BOH46"/>
    <mergeCell ref="BOI46:BOJ46"/>
    <mergeCell ref="BQG46:BQH46"/>
    <mergeCell ref="BQI46:BQJ46"/>
    <mergeCell ref="BQK46:BQL46"/>
    <mergeCell ref="BQM46:BQN46"/>
    <mergeCell ref="BQO46:BQP46"/>
    <mergeCell ref="BQQ46:BQR46"/>
    <mergeCell ref="BPU46:BPV46"/>
    <mergeCell ref="BPW46:BPX46"/>
    <mergeCell ref="BPY46:BPZ46"/>
    <mergeCell ref="BQA46:BQB46"/>
    <mergeCell ref="BQC46:BQD46"/>
    <mergeCell ref="BQE46:BQF46"/>
    <mergeCell ref="BPI46:BPJ46"/>
    <mergeCell ref="BPK46:BPL46"/>
    <mergeCell ref="BPM46:BPN46"/>
    <mergeCell ref="BPO46:BPP46"/>
    <mergeCell ref="BPQ46:BPR46"/>
    <mergeCell ref="BPS46:BPT46"/>
    <mergeCell ref="BRQ46:BRR46"/>
    <mergeCell ref="BRS46:BRT46"/>
    <mergeCell ref="BRU46:BRV46"/>
    <mergeCell ref="BRW46:BRX46"/>
    <mergeCell ref="BRY46:BRZ46"/>
    <mergeCell ref="BSA46:BSB46"/>
    <mergeCell ref="BRE46:BRF46"/>
    <mergeCell ref="BRG46:BRH46"/>
    <mergeCell ref="BRI46:BRJ46"/>
    <mergeCell ref="BRK46:BRL46"/>
    <mergeCell ref="BRM46:BRN46"/>
    <mergeCell ref="BRO46:BRP46"/>
    <mergeCell ref="BQS46:BQT46"/>
    <mergeCell ref="BQU46:BQV46"/>
    <mergeCell ref="BQW46:BQX46"/>
    <mergeCell ref="BQY46:BQZ46"/>
    <mergeCell ref="BRA46:BRB46"/>
    <mergeCell ref="BRC46:BRD46"/>
    <mergeCell ref="BTA46:BTB46"/>
    <mergeCell ref="BTC46:BTD46"/>
    <mergeCell ref="BTE46:BTF46"/>
    <mergeCell ref="BTG46:BTH46"/>
    <mergeCell ref="BTI46:BTJ46"/>
    <mergeCell ref="BTK46:BTL46"/>
    <mergeCell ref="BSO46:BSP46"/>
    <mergeCell ref="BSQ46:BSR46"/>
    <mergeCell ref="BSS46:BST46"/>
    <mergeCell ref="BSU46:BSV46"/>
    <mergeCell ref="BSW46:BSX46"/>
    <mergeCell ref="BSY46:BSZ46"/>
    <mergeCell ref="BSC46:BSD46"/>
    <mergeCell ref="BSE46:BSF46"/>
    <mergeCell ref="BSG46:BSH46"/>
    <mergeCell ref="BSI46:BSJ46"/>
    <mergeCell ref="BSK46:BSL46"/>
    <mergeCell ref="BSM46:BSN46"/>
    <mergeCell ref="BUK46:BUL46"/>
    <mergeCell ref="BUM46:BUN46"/>
    <mergeCell ref="BUO46:BUP46"/>
    <mergeCell ref="BUQ46:BUR46"/>
    <mergeCell ref="BUS46:BUT46"/>
    <mergeCell ref="BUU46:BUV46"/>
    <mergeCell ref="BTY46:BTZ46"/>
    <mergeCell ref="BUA46:BUB46"/>
    <mergeCell ref="BUC46:BUD46"/>
    <mergeCell ref="BUE46:BUF46"/>
    <mergeCell ref="BUG46:BUH46"/>
    <mergeCell ref="BUI46:BUJ46"/>
    <mergeCell ref="BTM46:BTN46"/>
    <mergeCell ref="BTO46:BTP46"/>
    <mergeCell ref="BTQ46:BTR46"/>
    <mergeCell ref="BTS46:BTT46"/>
    <mergeCell ref="BTU46:BTV46"/>
    <mergeCell ref="BTW46:BTX46"/>
    <mergeCell ref="BVU46:BVV46"/>
    <mergeCell ref="BVW46:BVX46"/>
    <mergeCell ref="BVY46:BVZ46"/>
    <mergeCell ref="BWA46:BWB46"/>
    <mergeCell ref="BWC46:BWD46"/>
    <mergeCell ref="BWE46:BWF46"/>
    <mergeCell ref="BVI46:BVJ46"/>
    <mergeCell ref="BVK46:BVL46"/>
    <mergeCell ref="BVM46:BVN46"/>
    <mergeCell ref="BVO46:BVP46"/>
    <mergeCell ref="BVQ46:BVR46"/>
    <mergeCell ref="BVS46:BVT46"/>
    <mergeCell ref="BUW46:BUX46"/>
    <mergeCell ref="BUY46:BUZ46"/>
    <mergeCell ref="BVA46:BVB46"/>
    <mergeCell ref="BVC46:BVD46"/>
    <mergeCell ref="BVE46:BVF46"/>
    <mergeCell ref="BVG46:BVH46"/>
    <mergeCell ref="BXE46:BXF46"/>
    <mergeCell ref="BXG46:BXH46"/>
    <mergeCell ref="BXI46:BXJ46"/>
    <mergeCell ref="BXK46:BXL46"/>
    <mergeCell ref="BXM46:BXN46"/>
    <mergeCell ref="BXO46:BXP46"/>
    <mergeCell ref="BWS46:BWT46"/>
    <mergeCell ref="BWU46:BWV46"/>
    <mergeCell ref="BWW46:BWX46"/>
    <mergeCell ref="BWY46:BWZ46"/>
    <mergeCell ref="BXA46:BXB46"/>
    <mergeCell ref="BXC46:BXD46"/>
    <mergeCell ref="BWG46:BWH46"/>
    <mergeCell ref="BWI46:BWJ46"/>
    <mergeCell ref="BWK46:BWL46"/>
    <mergeCell ref="BWM46:BWN46"/>
    <mergeCell ref="BWO46:BWP46"/>
    <mergeCell ref="BWQ46:BWR46"/>
    <mergeCell ref="BYO46:BYP46"/>
    <mergeCell ref="BYQ46:BYR46"/>
    <mergeCell ref="BYS46:BYT46"/>
    <mergeCell ref="BYU46:BYV46"/>
    <mergeCell ref="BYW46:BYX46"/>
    <mergeCell ref="BYY46:BYZ46"/>
    <mergeCell ref="BYC46:BYD46"/>
    <mergeCell ref="BYE46:BYF46"/>
    <mergeCell ref="BYG46:BYH46"/>
    <mergeCell ref="BYI46:BYJ46"/>
    <mergeCell ref="BYK46:BYL46"/>
    <mergeCell ref="BYM46:BYN46"/>
    <mergeCell ref="BXQ46:BXR46"/>
    <mergeCell ref="BXS46:BXT46"/>
    <mergeCell ref="BXU46:BXV46"/>
    <mergeCell ref="BXW46:BXX46"/>
    <mergeCell ref="BXY46:BXZ46"/>
    <mergeCell ref="BYA46:BYB46"/>
    <mergeCell ref="BZY46:BZZ46"/>
    <mergeCell ref="CAA46:CAB46"/>
    <mergeCell ref="CAC46:CAD46"/>
    <mergeCell ref="CAE46:CAF46"/>
    <mergeCell ref="CAG46:CAH46"/>
    <mergeCell ref="CAI46:CAJ46"/>
    <mergeCell ref="BZM46:BZN46"/>
    <mergeCell ref="BZO46:BZP46"/>
    <mergeCell ref="BZQ46:BZR46"/>
    <mergeCell ref="BZS46:BZT46"/>
    <mergeCell ref="BZU46:BZV46"/>
    <mergeCell ref="BZW46:BZX46"/>
    <mergeCell ref="BZA46:BZB46"/>
    <mergeCell ref="BZC46:BZD46"/>
    <mergeCell ref="BZE46:BZF46"/>
    <mergeCell ref="BZG46:BZH46"/>
    <mergeCell ref="BZI46:BZJ46"/>
    <mergeCell ref="BZK46:BZL46"/>
    <mergeCell ref="CBI46:CBJ46"/>
    <mergeCell ref="CBK46:CBL46"/>
    <mergeCell ref="CBM46:CBN46"/>
    <mergeCell ref="CBO46:CBP46"/>
    <mergeCell ref="CBQ46:CBR46"/>
    <mergeCell ref="CBS46:CBT46"/>
    <mergeCell ref="CAW46:CAX46"/>
    <mergeCell ref="CAY46:CAZ46"/>
    <mergeCell ref="CBA46:CBB46"/>
    <mergeCell ref="CBC46:CBD46"/>
    <mergeCell ref="CBE46:CBF46"/>
    <mergeCell ref="CBG46:CBH46"/>
    <mergeCell ref="CAK46:CAL46"/>
    <mergeCell ref="CAM46:CAN46"/>
    <mergeCell ref="CAO46:CAP46"/>
    <mergeCell ref="CAQ46:CAR46"/>
    <mergeCell ref="CAS46:CAT46"/>
    <mergeCell ref="CAU46:CAV46"/>
    <mergeCell ref="CCS46:CCT46"/>
    <mergeCell ref="CCU46:CCV46"/>
    <mergeCell ref="CCW46:CCX46"/>
    <mergeCell ref="CCY46:CCZ46"/>
    <mergeCell ref="CDA46:CDB46"/>
    <mergeCell ref="CDC46:CDD46"/>
    <mergeCell ref="CCG46:CCH46"/>
    <mergeCell ref="CCI46:CCJ46"/>
    <mergeCell ref="CCK46:CCL46"/>
    <mergeCell ref="CCM46:CCN46"/>
    <mergeCell ref="CCO46:CCP46"/>
    <mergeCell ref="CCQ46:CCR46"/>
    <mergeCell ref="CBU46:CBV46"/>
    <mergeCell ref="CBW46:CBX46"/>
    <mergeCell ref="CBY46:CBZ46"/>
    <mergeCell ref="CCA46:CCB46"/>
    <mergeCell ref="CCC46:CCD46"/>
    <mergeCell ref="CCE46:CCF46"/>
    <mergeCell ref="CEC46:CED46"/>
    <mergeCell ref="CEE46:CEF46"/>
    <mergeCell ref="CEG46:CEH46"/>
    <mergeCell ref="CEI46:CEJ46"/>
    <mergeCell ref="CEK46:CEL46"/>
    <mergeCell ref="CEM46:CEN46"/>
    <mergeCell ref="CDQ46:CDR46"/>
    <mergeCell ref="CDS46:CDT46"/>
    <mergeCell ref="CDU46:CDV46"/>
    <mergeCell ref="CDW46:CDX46"/>
    <mergeCell ref="CDY46:CDZ46"/>
    <mergeCell ref="CEA46:CEB46"/>
    <mergeCell ref="CDE46:CDF46"/>
    <mergeCell ref="CDG46:CDH46"/>
    <mergeCell ref="CDI46:CDJ46"/>
    <mergeCell ref="CDK46:CDL46"/>
    <mergeCell ref="CDM46:CDN46"/>
    <mergeCell ref="CDO46:CDP46"/>
    <mergeCell ref="CFM46:CFN46"/>
    <mergeCell ref="CFO46:CFP46"/>
    <mergeCell ref="CFQ46:CFR46"/>
    <mergeCell ref="CFS46:CFT46"/>
    <mergeCell ref="CFU46:CFV46"/>
    <mergeCell ref="CFW46:CFX46"/>
    <mergeCell ref="CFA46:CFB46"/>
    <mergeCell ref="CFC46:CFD46"/>
    <mergeCell ref="CFE46:CFF46"/>
    <mergeCell ref="CFG46:CFH46"/>
    <mergeCell ref="CFI46:CFJ46"/>
    <mergeCell ref="CFK46:CFL46"/>
    <mergeCell ref="CEO46:CEP46"/>
    <mergeCell ref="CEQ46:CER46"/>
    <mergeCell ref="CES46:CET46"/>
    <mergeCell ref="CEU46:CEV46"/>
    <mergeCell ref="CEW46:CEX46"/>
    <mergeCell ref="CEY46:CEZ46"/>
    <mergeCell ref="CGW46:CGX46"/>
    <mergeCell ref="CGY46:CGZ46"/>
    <mergeCell ref="CHA46:CHB46"/>
    <mergeCell ref="CHC46:CHD46"/>
    <mergeCell ref="CHE46:CHF46"/>
    <mergeCell ref="CHG46:CHH46"/>
    <mergeCell ref="CGK46:CGL46"/>
    <mergeCell ref="CGM46:CGN46"/>
    <mergeCell ref="CGO46:CGP46"/>
    <mergeCell ref="CGQ46:CGR46"/>
    <mergeCell ref="CGS46:CGT46"/>
    <mergeCell ref="CGU46:CGV46"/>
    <mergeCell ref="CFY46:CFZ46"/>
    <mergeCell ref="CGA46:CGB46"/>
    <mergeCell ref="CGC46:CGD46"/>
    <mergeCell ref="CGE46:CGF46"/>
    <mergeCell ref="CGG46:CGH46"/>
    <mergeCell ref="CGI46:CGJ46"/>
    <mergeCell ref="CIG46:CIH46"/>
    <mergeCell ref="CII46:CIJ46"/>
    <mergeCell ref="CIK46:CIL46"/>
    <mergeCell ref="CIM46:CIN46"/>
    <mergeCell ref="CIO46:CIP46"/>
    <mergeCell ref="CIQ46:CIR46"/>
    <mergeCell ref="CHU46:CHV46"/>
    <mergeCell ref="CHW46:CHX46"/>
    <mergeCell ref="CHY46:CHZ46"/>
    <mergeCell ref="CIA46:CIB46"/>
    <mergeCell ref="CIC46:CID46"/>
    <mergeCell ref="CIE46:CIF46"/>
    <mergeCell ref="CHI46:CHJ46"/>
    <mergeCell ref="CHK46:CHL46"/>
    <mergeCell ref="CHM46:CHN46"/>
    <mergeCell ref="CHO46:CHP46"/>
    <mergeCell ref="CHQ46:CHR46"/>
    <mergeCell ref="CHS46:CHT46"/>
    <mergeCell ref="CJQ46:CJR46"/>
    <mergeCell ref="CJS46:CJT46"/>
    <mergeCell ref="CJU46:CJV46"/>
    <mergeCell ref="CJW46:CJX46"/>
    <mergeCell ref="CJY46:CJZ46"/>
    <mergeCell ref="CKA46:CKB46"/>
    <mergeCell ref="CJE46:CJF46"/>
    <mergeCell ref="CJG46:CJH46"/>
    <mergeCell ref="CJI46:CJJ46"/>
    <mergeCell ref="CJK46:CJL46"/>
    <mergeCell ref="CJM46:CJN46"/>
    <mergeCell ref="CJO46:CJP46"/>
    <mergeCell ref="CIS46:CIT46"/>
    <mergeCell ref="CIU46:CIV46"/>
    <mergeCell ref="CIW46:CIX46"/>
    <mergeCell ref="CIY46:CIZ46"/>
    <mergeCell ref="CJA46:CJB46"/>
    <mergeCell ref="CJC46:CJD46"/>
    <mergeCell ref="CLA46:CLB46"/>
    <mergeCell ref="CLC46:CLD46"/>
    <mergeCell ref="CLE46:CLF46"/>
    <mergeCell ref="CLG46:CLH46"/>
    <mergeCell ref="CLI46:CLJ46"/>
    <mergeCell ref="CLK46:CLL46"/>
    <mergeCell ref="CKO46:CKP46"/>
    <mergeCell ref="CKQ46:CKR46"/>
    <mergeCell ref="CKS46:CKT46"/>
    <mergeCell ref="CKU46:CKV46"/>
    <mergeCell ref="CKW46:CKX46"/>
    <mergeCell ref="CKY46:CKZ46"/>
    <mergeCell ref="CKC46:CKD46"/>
    <mergeCell ref="CKE46:CKF46"/>
    <mergeCell ref="CKG46:CKH46"/>
    <mergeCell ref="CKI46:CKJ46"/>
    <mergeCell ref="CKK46:CKL46"/>
    <mergeCell ref="CKM46:CKN46"/>
    <mergeCell ref="CMK46:CML46"/>
    <mergeCell ref="CMM46:CMN46"/>
    <mergeCell ref="CMO46:CMP46"/>
    <mergeCell ref="CMQ46:CMR46"/>
    <mergeCell ref="CMS46:CMT46"/>
    <mergeCell ref="CMU46:CMV46"/>
    <mergeCell ref="CLY46:CLZ46"/>
    <mergeCell ref="CMA46:CMB46"/>
    <mergeCell ref="CMC46:CMD46"/>
    <mergeCell ref="CME46:CMF46"/>
    <mergeCell ref="CMG46:CMH46"/>
    <mergeCell ref="CMI46:CMJ46"/>
    <mergeCell ref="CLM46:CLN46"/>
    <mergeCell ref="CLO46:CLP46"/>
    <mergeCell ref="CLQ46:CLR46"/>
    <mergeCell ref="CLS46:CLT46"/>
    <mergeCell ref="CLU46:CLV46"/>
    <mergeCell ref="CLW46:CLX46"/>
    <mergeCell ref="CNU46:CNV46"/>
    <mergeCell ref="CNW46:CNX46"/>
    <mergeCell ref="CNY46:CNZ46"/>
    <mergeCell ref="COA46:COB46"/>
    <mergeCell ref="COC46:COD46"/>
    <mergeCell ref="COE46:COF46"/>
    <mergeCell ref="CNI46:CNJ46"/>
    <mergeCell ref="CNK46:CNL46"/>
    <mergeCell ref="CNM46:CNN46"/>
    <mergeCell ref="CNO46:CNP46"/>
    <mergeCell ref="CNQ46:CNR46"/>
    <mergeCell ref="CNS46:CNT46"/>
    <mergeCell ref="CMW46:CMX46"/>
    <mergeCell ref="CMY46:CMZ46"/>
    <mergeCell ref="CNA46:CNB46"/>
    <mergeCell ref="CNC46:CND46"/>
    <mergeCell ref="CNE46:CNF46"/>
    <mergeCell ref="CNG46:CNH46"/>
    <mergeCell ref="CPE46:CPF46"/>
    <mergeCell ref="CPG46:CPH46"/>
    <mergeCell ref="CPI46:CPJ46"/>
    <mergeCell ref="CPK46:CPL46"/>
    <mergeCell ref="CPM46:CPN46"/>
    <mergeCell ref="CPO46:CPP46"/>
    <mergeCell ref="COS46:COT46"/>
    <mergeCell ref="COU46:COV46"/>
    <mergeCell ref="COW46:COX46"/>
    <mergeCell ref="COY46:COZ46"/>
    <mergeCell ref="CPA46:CPB46"/>
    <mergeCell ref="CPC46:CPD46"/>
    <mergeCell ref="COG46:COH46"/>
    <mergeCell ref="COI46:COJ46"/>
    <mergeCell ref="COK46:COL46"/>
    <mergeCell ref="COM46:CON46"/>
    <mergeCell ref="COO46:COP46"/>
    <mergeCell ref="COQ46:COR46"/>
    <mergeCell ref="CQO46:CQP46"/>
    <mergeCell ref="CQQ46:CQR46"/>
    <mergeCell ref="CQS46:CQT46"/>
    <mergeCell ref="CQU46:CQV46"/>
    <mergeCell ref="CQW46:CQX46"/>
    <mergeCell ref="CQY46:CQZ46"/>
    <mergeCell ref="CQC46:CQD46"/>
    <mergeCell ref="CQE46:CQF46"/>
    <mergeCell ref="CQG46:CQH46"/>
    <mergeCell ref="CQI46:CQJ46"/>
    <mergeCell ref="CQK46:CQL46"/>
    <mergeCell ref="CQM46:CQN46"/>
    <mergeCell ref="CPQ46:CPR46"/>
    <mergeCell ref="CPS46:CPT46"/>
    <mergeCell ref="CPU46:CPV46"/>
    <mergeCell ref="CPW46:CPX46"/>
    <mergeCell ref="CPY46:CPZ46"/>
    <mergeCell ref="CQA46:CQB46"/>
    <mergeCell ref="CRY46:CRZ46"/>
    <mergeCell ref="CSA46:CSB46"/>
    <mergeCell ref="CSC46:CSD46"/>
    <mergeCell ref="CSE46:CSF46"/>
    <mergeCell ref="CSG46:CSH46"/>
    <mergeCell ref="CSI46:CSJ46"/>
    <mergeCell ref="CRM46:CRN46"/>
    <mergeCell ref="CRO46:CRP46"/>
    <mergeCell ref="CRQ46:CRR46"/>
    <mergeCell ref="CRS46:CRT46"/>
    <mergeCell ref="CRU46:CRV46"/>
    <mergeCell ref="CRW46:CRX46"/>
    <mergeCell ref="CRA46:CRB46"/>
    <mergeCell ref="CRC46:CRD46"/>
    <mergeCell ref="CRE46:CRF46"/>
    <mergeCell ref="CRG46:CRH46"/>
    <mergeCell ref="CRI46:CRJ46"/>
    <mergeCell ref="CRK46:CRL46"/>
    <mergeCell ref="CTI46:CTJ46"/>
    <mergeCell ref="CTK46:CTL46"/>
    <mergeCell ref="CTM46:CTN46"/>
    <mergeCell ref="CTO46:CTP46"/>
    <mergeCell ref="CTQ46:CTR46"/>
    <mergeCell ref="CTS46:CTT46"/>
    <mergeCell ref="CSW46:CSX46"/>
    <mergeCell ref="CSY46:CSZ46"/>
    <mergeCell ref="CTA46:CTB46"/>
    <mergeCell ref="CTC46:CTD46"/>
    <mergeCell ref="CTE46:CTF46"/>
    <mergeCell ref="CTG46:CTH46"/>
    <mergeCell ref="CSK46:CSL46"/>
    <mergeCell ref="CSM46:CSN46"/>
    <mergeCell ref="CSO46:CSP46"/>
    <mergeCell ref="CSQ46:CSR46"/>
    <mergeCell ref="CSS46:CST46"/>
    <mergeCell ref="CSU46:CSV46"/>
    <mergeCell ref="CUS46:CUT46"/>
    <mergeCell ref="CUU46:CUV46"/>
    <mergeCell ref="CUW46:CUX46"/>
    <mergeCell ref="CUY46:CUZ46"/>
    <mergeCell ref="CVA46:CVB46"/>
    <mergeCell ref="CVC46:CVD46"/>
    <mergeCell ref="CUG46:CUH46"/>
    <mergeCell ref="CUI46:CUJ46"/>
    <mergeCell ref="CUK46:CUL46"/>
    <mergeCell ref="CUM46:CUN46"/>
    <mergeCell ref="CUO46:CUP46"/>
    <mergeCell ref="CUQ46:CUR46"/>
    <mergeCell ref="CTU46:CTV46"/>
    <mergeCell ref="CTW46:CTX46"/>
    <mergeCell ref="CTY46:CTZ46"/>
    <mergeCell ref="CUA46:CUB46"/>
    <mergeCell ref="CUC46:CUD46"/>
    <mergeCell ref="CUE46:CUF46"/>
    <mergeCell ref="CWC46:CWD46"/>
    <mergeCell ref="CWE46:CWF46"/>
    <mergeCell ref="CWG46:CWH46"/>
    <mergeCell ref="CWI46:CWJ46"/>
    <mergeCell ref="CWK46:CWL46"/>
    <mergeCell ref="CWM46:CWN46"/>
    <mergeCell ref="CVQ46:CVR46"/>
    <mergeCell ref="CVS46:CVT46"/>
    <mergeCell ref="CVU46:CVV46"/>
    <mergeCell ref="CVW46:CVX46"/>
    <mergeCell ref="CVY46:CVZ46"/>
    <mergeCell ref="CWA46:CWB46"/>
    <mergeCell ref="CVE46:CVF46"/>
    <mergeCell ref="CVG46:CVH46"/>
    <mergeCell ref="CVI46:CVJ46"/>
    <mergeCell ref="CVK46:CVL46"/>
    <mergeCell ref="CVM46:CVN46"/>
    <mergeCell ref="CVO46:CVP46"/>
    <mergeCell ref="CXM46:CXN46"/>
    <mergeCell ref="CXO46:CXP46"/>
    <mergeCell ref="CXQ46:CXR46"/>
    <mergeCell ref="CXS46:CXT46"/>
    <mergeCell ref="CXU46:CXV46"/>
    <mergeCell ref="CXW46:CXX46"/>
    <mergeCell ref="CXA46:CXB46"/>
    <mergeCell ref="CXC46:CXD46"/>
    <mergeCell ref="CXE46:CXF46"/>
    <mergeCell ref="CXG46:CXH46"/>
    <mergeCell ref="CXI46:CXJ46"/>
    <mergeCell ref="CXK46:CXL46"/>
    <mergeCell ref="CWO46:CWP46"/>
    <mergeCell ref="CWQ46:CWR46"/>
    <mergeCell ref="CWS46:CWT46"/>
    <mergeCell ref="CWU46:CWV46"/>
    <mergeCell ref="CWW46:CWX46"/>
    <mergeCell ref="CWY46:CWZ46"/>
    <mergeCell ref="CYW46:CYX46"/>
    <mergeCell ref="CYY46:CYZ46"/>
    <mergeCell ref="CZA46:CZB46"/>
    <mergeCell ref="CZC46:CZD46"/>
    <mergeCell ref="CZE46:CZF46"/>
    <mergeCell ref="CZG46:CZH46"/>
    <mergeCell ref="CYK46:CYL46"/>
    <mergeCell ref="CYM46:CYN46"/>
    <mergeCell ref="CYO46:CYP46"/>
    <mergeCell ref="CYQ46:CYR46"/>
    <mergeCell ref="CYS46:CYT46"/>
    <mergeCell ref="CYU46:CYV46"/>
    <mergeCell ref="CXY46:CXZ46"/>
    <mergeCell ref="CYA46:CYB46"/>
    <mergeCell ref="CYC46:CYD46"/>
    <mergeCell ref="CYE46:CYF46"/>
    <mergeCell ref="CYG46:CYH46"/>
    <mergeCell ref="CYI46:CYJ46"/>
    <mergeCell ref="DAG46:DAH46"/>
    <mergeCell ref="DAI46:DAJ46"/>
    <mergeCell ref="DAK46:DAL46"/>
    <mergeCell ref="DAM46:DAN46"/>
    <mergeCell ref="DAO46:DAP46"/>
    <mergeCell ref="DAQ46:DAR46"/>
    <mergeCell ref="CZU46:CZV46"/>
    <mergeCell ref="CZW46:CZX46"/>
    <mergeCell ref="CZY46:CZZ46"/>
    <mergeCell ref="DAA46:DAB46"/>
    <mergeCell ref="DAC46:DAD46"/>
    <mergeCell ref="DAE46:DAF46"/>
    <mergeCell ref="CZI46:CZJ46"/>
    <mergeCell ref="CZK46:CZL46"/>
    <mergeCell ref="CZM46:CZN46"/>
    <mergeCell ref="CZO46:CZP46"/>
    <mergeCell ref="CZQ46:CZR46"/>
    <mergeCell ref="CZS46:CZT46"/>
    <mergeCell ref="DBQ46:DBR46"/>
    <mergeCell ref="DBS46:DBT46"/>
    <mergeCell ref="DBU46:DBV46"/>
    <mergeCell ref="DBW46:DBX46"/>
    <mergeCell ref="DBY46:DBZ46"/>
    <mergeCell ref="DCA46:DCB46"/>
    <mergeCell ref="DBE46:DBF46"/>
    <mergeCell ref="DBG46:DBH46"/>
    <mergeCell ref="DBI46:DBJ46"/>
    <mergeCell ref="DBK46:DBL46"/>
    <mergeCell ref="DBM46:DBN46"/>
    <mergeCell ref="DBO46:DBP46"/>
    <mergeCell ref="DAS46:DAT46"/>
    <mergeCell ref="DAU46:DAV46"/>
    <mergeCell ref="DAW46:DAX46"/>
    <mergeCell ref="DAY46:DAZ46"/>
    <mergeCell ref="DBA46:DBB46"/>
    <mergeCell ref="DBC46:DBD46"/>
    <mergeCell ref="DDA46:DDB46"/>
    <mergeCell ref="DDC46:DDD46"/>
    <mergeCell ref="DDE46:DDF46"/>
    <mergeCell ref="DDG46:DDH46"/>
    <mergeCell ref="DDI46:DDJ46"/>
    <mergeCell ref="DDK46:DDL46"/>
    <mergeCell ref="DCO46:DCP46"/>
    <mergeCell ref="DCQ46:DCR46"/>
    <mergeCell ref="DCS46:DCT46"/>
    <mergeCell ref="DCU46:DCV46"/>
    <mergeCell ref="DCW46:DCX46"/>
    <mergeCell ref="DCY46:DCZ46"/>
    <mergeCell ref="DCC46:DCD46"/>
    <mergeCell ref="DCE46:DCF46"/>
    <mergeCell ref="DCG46:DCH46"/>
    <mergeCell ref="DCI46:DCJ46"/>
    <mergeCell ref="DCK46:DCL46"/>
    <mergeCell ref="DCM46:DCN46"/>
    <mergeCell ref="DEK46:DEL46"/>
    <mergeCell ref="DEM46:DEN46"/>
    <mergeCell ref="DEO46:DEP46"/>
    <mergeCell ref="DEQ46:DER46"/>
    <mergeCell ref="DES46:DET46"/>
    <mergeCell ref="DEU46:DEV46"/>
    <mergeCell ref="DDY46:DDZ46"/>
    <mergeCell ref="DEA46:DEB46"/>
    <mergeCell ref="DEC46:DED46"/>
    <mergeCell ref="DEE46:DEF46"/>
    <mergeCell ref="DEG46:DEH46"/>
    <mergeCell ref="DEI46:DEJ46"/>
    <mergeCell ref="DDM46:DDN46"/>
    <mergeCell ref="DDO46:DDP46"/>
    <mergeCell ref="DDQ46:DDR46"/>
    <mergeCell ref="DDS46:DDT46"/>
    <mergeCell ref="DDU46:DDV46"/>
    <mergeCell ref="DDW46:DDX46"/>
    <mergeCell ref="DFU46:DFV46"/>
    <mergeCell ref="DFW46:DFX46"/>
    <mergeCell ref="DFY46:DFZ46"/>
    <mergeCell ref="DGA46:DGB46"/>
    <mergeCell ref="DGC46:DGD46"/>
    <mergeCell ref="DGE46:DGF46"/>
    <mergeCell ref="DFI46:DFJ46"/>
    <mergeCell ref="DFK46:DFL46"/>
    <mergeCell ref="DFM46:DFN46"/>
    <mergeCell ref="DFO46:DFP46"/>
    <mergeCell ref="DFQ46:DFR46"/>
    <mergeCell ref="DFS46:DFT46"/>
    <mergeCell ref="DEW46:DEX46"/>
    <mergeCell ref="DEY46:DEZ46"/>
    <mergeCell ref="DFA46:DFB46"/>
    <mergeCell ref="DFC46:DFD46"/>
    <mergeCell ref="DFE46:DFF46"/>
    <mergeCell ref="DFG46:DFH46"/>
    <mergeCell ref="DHE46:DHF46"/>
    <mergeCell ref="DHG46:DHH46"/>
    <mergeCell ref="DHI46:DHJ46"/>
    <mergeCell ref="DHK46:DHL46"/>
    <mergeCell ref="DHM46:DHN46"/>
    <mergeCell ref="DHO46:DHP46"/>
    <mergeCell ref="DGS46:DGT46"/>
    <mergeCell ref="DGU46:DGV46"/>
    <mergeCell ref="DGW46:DGX46"/>
    <mergeCell ref="DGY46:DGZ46"/>
    <mergeCell ref="DHA46:DHB46"/>
    <mergeCell ref="DHC46:DHD46"/>
    <mergeCell ref="DGG46:DGH46"/>
    <mergeCell ref="DGI46:DGJ46"/>
    <mergeCell ref="DGK46:DGL46"/>
    <mergeCell ref="DGM46:DGN46"/>
    <mergeCell ref="DGO46:DGP46"/>
    <mergeCell ref="DGQ46:DGR46"/>
    <mergeCell ref="DIO46:DIP46"/>
    <mergeCell ref="DIQ46:DIR46"/>
    <mergeCell ref="DIS46:DIT46"/>
    <mergeCell ref="DIU46:DIV46"/>
    <mergeCell ref="DIW46:DIX46"/>
    <mergeCell ref="DIY46:DIZ46"/>
    <mergeCell ref="DIC46:DID46"/>
    <mergeCell ref="DIE46:DIF46"/>
    <mergeCell ref="DIG46:DIH46"/>
    <mergeCell ref="DII46:DIJ46"/>
    <mergeCell ref="DIK46:DIL46"/>
    <mergeCell ref="DIM46:DIN46"/>
    <mergeCell ref="DHQ46:DHR46"/>
    <mergeCell ref="DHS46:DHT46"/>
    <mergeCell ref="DHU46:DHV46"/>
    <mergeCell ref="DHW46:DHX46"/>
    <mergeCell ref="DHY46:DHZ46"/>
    <mergeCell ref="DIA46:DIB46"/>
    <mergeCell ref="DJY46:DJZ46"/>
    <mergeCell ref="DKA46:DKB46"/>
    <mergeCell ref="DKC46:DKD46"/>
    <mergeCell ref="DKE46:DKF46"/>
    <mergeCell ref="DKG46:DKH46"/>
    <mergeCell ref="DKI46:DKJ46"/>
    <mergeCell ref="DJM46:DJN46"/>
    <mergeCell ref="DJO46:DJP46"/>
    <mergeCell ref="DJQ46:DJR46"/>
    <mergeCell ref="DJS46:DJT46"/>
    <mergeCell ref="DJU46:DJV46"/>
    <mergeCell ref="DJW46:DJX46"/>
    <mergeCell ref="DJA46:DJB46"/>
    <mergeCell ref="DJC46:DJD46"/>
    <mergeCell ref="DJE46:DJF46"/>
    <mergeCell ref="DJG46:DJH46"/>
    <mergeCell ref="DJI46:DJJ46"/>
    <mergeCell ref="DJK46:DJL46"/>
    <mergeCell ref="DLI46:DLJ46"/>
    <mergeCell ref="DLK46:DLL46"/>
    <mergeCell ref="DLM46:DLN46"/>
    <mergeCell ref="DLO46:DLP46"/>
    <mergeCell ref="DLQ46:DLR46"/>
    <mergeCell ref="DLS46:DLT46"/>
    <mergeCell ref="DKW46:DKX46"/>
    <mergeCell ref="DKY46:DKZ46"/>
    <mergeCell ref="DLA46:DLB46"/>
    <mergeCell ref="DLC46:DLD46"/>
    <mergeCell ref="DLE46:DLF46"/>
    <mergeCell ref="DLG46:DLH46"/>
    <mergeCell ref="DKK46:DKL46"/>
    <mergeCell ref="DKM46:DKN46"/>
    <mergeCell ref="DKO46:DKP46"/>
    <mergeCell ref="DKQ46:DKR46"/>
    <mergeCell ref="DKS46:DKT46"/>
    <mergeCell ref="DKU46:DKV46"/>
    <mergeCell ref="DMS46:DMT46"/>
    <mergeCell ref="DMU46:DMV46"/>
    <mergeCell ref="DMW46:DMX46"/>
    <mergeCell ref="DMY46:DMZ46"/>
    <mergeCell ref="DNA46:DNB46"/>
    <mergeCell ref="DNC46:DND46"/>
    <mergeCell ref="DMG46:DMH46"/>
    <mergeCell ref="DMI46:DMJ46"/>
    <mergeCell ref="DMK46:DML46"/>
    <mergeCell ref="DMM46:DMN46"/>
    <mergeCell ref="DMO46:DMP46"/>
    <mergeCell ref="DMQ46:DMR46"/>
    <mergeCell ref="DLU46:DLV46"/>
    <mergeCell ref="DLW46:DLX46"/>
    <mergeCell ref="DLY46:DLZ46"/>
    <mergeCell ref="DMA46:DMB46"/>
    <mergeCell ref="DMC46:DMD46"/>
    <mergeCell ref="DME46:DMF46"/>
    <mergeCell ref="DOC46:DOD46"/>
    <mergeCell ref="DOE46:DOF46"/>
    <mergeCell ref="DOG46:DOH46"/>
    <mergeCell ref="DOI46:DOJ46"/>
    <mergeCell ref="DOK46:DOL46"/>
    <mergeCell ref="DOM46:DON46"/>
    <mergeCell ref="DNQ46:DNR46"/>
    <mergeCell ref="DNS46:DNT46"/>
    <mergeCell ref="DNU46:DNV46"/>
    <mergeCell ref="DNW46:DNX46"/>
    <mergeCell ref="DNY46:DNZ46"/>
    <mergeCell ref="DOA46:DOB46"/>
    <mergeCell ref="DNE46:DNF46"/>
    <mergeCell ref="DNG46:DNH46"/>
    <mergeCell ref="DNI46:DNJ46"/>
    <mergeCell ref="DNK46:DNL46"/>
    <mergeCell ref="DNM46:DNN46"/>
    <mergeCell ref="DNO46:DNP46"/>
    <mergeCell ref="DPM46:DPN46"/>
    <mergeCell ref="DPO46:DPP46"/>
    <mergeCell ref="DPQ46:DPR46"/>
    <mergeCell ref="DPS46:DPT46"/>
    <mergeCell ref="DPU46:DPV46"/>
    <mergeCell ref="DPW46:DPX46"/>
    <mergeCell ref="DPA46:DPB46"/>
    <mergeCell ref="DPC46:DPD46"/>
    <mergeCell ref="DPE46:DPF46"/>
    <mergeCell ref="DPG46:DPH46"/>
    <mergeCell ref="DPI46:DPJ46"/>
    <mergeCell ref="DPK46:DPL46"/>
    <mergeCell ref="DOO46:DOP46"/>
    <mergeCell ref="DOQ46:DOR46"/>
    <mergeCell ref="DOS46:DOT46"/>
    <mergeCell ref="DOU46:DOV46"/>
    <mergeCell ref="DOW46:DOX46"/>
    <mergeCell ref="DOY46:DOZ46"/>
    <mergeCell ref="DQW46:DQX46"/>
    <mergeCell ref="DQY46:DQZ46"/>
    <mergeCell ref="DRA46:DRB46"/>
    <mergeCell ref="DRC46:DRD46"/>
    <mergeCell ref="DRE46:DRF46"/>
    <mergeCell ref="DRG46:DRH46"/>
    <mergeCell ref="DQK46:DQL46"/>
    <mergeCell ref="DQM46:DQN46"/>
    <mergeCell ref="DQO46:DQP46"/>
    <mergeCell ref="DQQ46:DQR46"/>
    <mergeCell ref="DQS46:DQT46"/>
    <mergeCell ref="DQU46:DQV46"/>
    <mergeCell ref="DPY46:DPZ46"/>
    <mergeCell ref="DQA46:DQB46"/>
    <mergeCell ref="DQC46:DQD46"/>
    <mergeCell ref="DQE46:DQF46"/>
    <mergeCell ref="DQG46:DQH46"/>
    <mergeCell ref="DQI46:DQJ46"/>
    <mergeCell ref="DSG46:DSH46"/>
    <mergeCell ref="DSI46:DSJ46"/>
    <mergeCell ref="DSK46:DSL46"/>
    <mergeCell ref="DSM46:DSN46"/>
    <mergeCell ref="DSO46:DSP46"/>
    <mergeCell ref="DSQ46:DSR46"/>
    <mergeCell ref="DRU46:DRV46"/>
    <mergeCell ref="DRW46:DRX46"/>
    <mergeCell ref="DRY46:DRZ46"/>
    <mergeCell ref="DSA46:DSB46"/>
    <mergeCell ref="DSC46:DSD46"/>
    <mergeCell ref="DSE46:DSF46"/>
    <mergeCell ref="DRI46:DRJ46"/>
    <mergeCell ref="DRK46:DRL46"/>
    <mergeCell ref="DRM46:DRN46"/>
    <mergeCell ref="DRO46:DRP46"/>
    <mergeCell ref="DRQ46:DRR46"/>
    <mergeCell ref="DRS46:DRT46"/>
    <mergeCell ref="DTQ46:DTR46"/>
    <mergeCell ref="DTS46:DTT46"/>
    <mergeCell ref="DTU46:DTV46"/>
    <mergeCell ref="DTW46:DTX46"/>
    <mergeCell ref="DTY46:DTZ46"/>
    <mergeCell ref="DUA46:DUB46"/>
    <mergeCell ref="DTE46:DTF46"/>
    <mergeCell ref="DTG46:DTH46"/>
    <mergeCell ref="DTI46:DTJ46"/>
    <mergeCell ref="DTK46:DTL46"/>
    <mergeCell ref="DTM46:DTN46"/>
    <mergeCell ref="DTO46:DTP46"/>
    <mergeCell ref="DSS46:DST46"/>
    <mergeCell ref="DSU46:DSV46"/>
    <mergeCell ref="DSW46:DSX46"/>
    <mergeCell ref="DSY46:DSZ46"/>
    <mergeCell ref="DTA46:DTB46"/>
    <mergeCell ref="DTC46:DTD46"/>
    <mergeCell ref="DVA46:DVB46"/>
    <mergeCell ref="DVC46:DVD46"/>
    <mergeCell ref="DVE46:DVF46"/>
    <mergeCell ref="DVG46:DVH46"/>
    <mergeCell ref="DVI46:DVJ46"/>
    <mergeCell ref="DVK46:DVL46"/>
    <mergeCell ref="DUO46:DUP46"/>
    <mergeCell ref="DUQ46:DUR46"/>
    <mergeCell ref="DUS46:DUT46"/>
    <mergeCell ref="DUU46:DUV46"/>
    <mergeCell ref="DUW46:DUX46"/>
    <mergeCell ref="DUY46:DUZ46"/>
    <mergeCell ref="DUC46:DUD46"/>
    <mergeCell ref="DUE46:DUF46"/>
    <mergeCell ref="DUG46:DUH46"/>
    <mergeCell ref="DUI46:DUJ46"/>
    <mergeCell ref="DUK46:DUL46"/>
    <mergeCell ref="DUM46:DUN46"/>
    <mergeCell ref="DWK46:DWL46"/>
    <mergeCell ref="DWM46:DWN46"/>
    <mergeCell ref="DWO46:DWP46"/>
    <mergeCell ref="DWQ46:DWR46"/>
    <mergeCell ref="DWS46:DWT46"/>
    <mergeCell ref="DWU46:DWV46"/>
    <mergeCell ref="DVY46:DVZ46"/>
    <mergeCell ref="DWA46:DWB46"/>
    <mergeCell ref="DWC46:DWD46"/>
    <mergeCell ref="DWE46:DWF46"/>
    <mergeCell ref="DWG46:DWH46"/>
    <mergeCell ref="DWI46:DWJ46"/>
    <mergeCell ref="DVM46:DVN46"/>
    <mergeCell ref="DVO46:DVP46"/>
    <mergeCell ref="DVQ46:DVR46"/>
    <mergeCell ref="DVS46:DVT46"/>
    <mergeCell ref="DVU46:DVV46"/>
    <mergeCell ref="DVW46:DVX46"/>
    <mergeCell ref="DXU46:DXV46"/>
    <mergeCell ref="DXW46:DXX46"/>
    <mergeCell ref="DXY46:DXZ46"/>
    <mergeCell ref="DYA46:DYB46"/>
    <mergeCell ref="DYC46:DYD46"/>
    <mergeCell ref="DYE46:DYF46"/>
    <mergeCell ref="DXI46:DXJ46"/>
    <mergeCell ref="DXK46:DXL46"/>
    <mergeCell ref="DXM46:DXN46"/>
    <mergeCell ref="DXO46:DXP46"/>
    <mergeCell ref="DXQ46:DXR46"/>
    <mergeCell ref="DXS46:DXT46"/>
    <mergeCell ref="DWW46:DWX46"/>
    <mergeCell ref="DWY46:DWZ46"/>
    <mergeCell ref="DXA46:DXB46"/>
    <mergeCell ref="DXC46:DXD46"/>
    <mergeCell ref="DXE46:DXF46"/>
    <mergeCell ref="DXG46:DXH46"/>
    <mergeCell ref="DZE46:DZF46"/>
    <mergeCell ref="DZG46:DZH46"/>
    <mergeCell ref="DZI46:DZJ46"/>
    <mergeCell ref="DZK46:DZL46"/>
    <mergeCell ref="DZM46:DZN46"/>
    <mergeCell ref="DZO46:DZP46"/>
    <mergeCell ref="DYS46:DYT46"/>
    <mergeCell ref="DYU46:DYV46"/>
    <mergeCell ref="DYW46:DYX46"/>
    <mergeCell ref="DYY46:DYZ46"/>
    <mergeCell ref="DZA46:DZB46"/>
    <mergeCell ref="DZC46:DZD46"/>
    <mergeCell ref="DYG46:DYH46"/>
    <mergeCell ref="DYI46:DYJ46"/>
    <mergeCell ref="DYK46:DYL46"/>
    <mergeCell ref="DYM46:DYN46"/>
    <mergeCell ref="DYO46:DYP46"/>
    <mergeCell ref="DYQ46:DYR46"/>
    <mergeCell ref="EAO46:EAP46"/>
    <mergeCell ref="EAQ46:EAR46"/>
    <mergeCell ref="EAS46:EAT46"/>
    <mergeCell ref="EAU46:EAV46"/>
    <mergeCell ref="EAW46:EAX46"/>
    <mergeCell ref="EAY46:EAZ46"/>
    <mergeCell ref="EAC46:EAD46"/>
    <mergeCell ref="EAE46:EAF46"/>
    <mergeCell ref="EAG46:EAH46"/>
    <mergeCell ref="EAI46:EAJ46"/>
    <mergeCell ref="EAK46:EAL46"/>
    <mergeCell ref="EAM46:EAN46"/>
    <mergeCell ref="DZQ46:DZR46"/>
    <mergeCell ref="DZS46:DZT46"/>
    <mergeCell ref="DZU46:DZV46"/>
    <mergeCell ref="DZW46:DZX46"/>
    <mergeCell ref="DZY46:DZZ46"/>
    <mergeCell ref="EAA46:EAB46"/>
    <mergeCell ref="EBY46:EBZ46"/>
    <mergeCell ref="ECA46:ECB46"/>
    <mergeCell ref="ECC46:ECD46"/>
    <mergeCell ref="ECE46:ECF46"/>
    <mergeCell ref="ECG46:ECH46"/>
    <mergeCell ref="ECI46:ECJ46"/>
    <mergeCell ref="EBM46:EBN46"/>
    <mergeCell ref="EBO46:EBP46"/>
    <mergeCell ref="EBQ46:EBR46"/>
    <mergeCell ref="EBS46:EBT46"/>
    <mergeCell ref="EBU46:EBV46"/>
    <mergeCell ref="EBW46:EBX46"/>
    <mergeCell ref="EBA46:EBB46"/>
    <mergeCell ref="EBC46:EBD46"/>
    <mergeCell ref="EBE46:EBF46"/>
    <mergeCell ref="EBG46:EBH46"/>
    <mergeCell ref="EBI46:EBJ46"/>
    <mergeCell ref="EBK46:EBL46"/>
    <mergeCell ref="EDI46:EDJ46"/>
    <mergeCell ref="EDK46:EDL46"/>
    <mergeCell ref="EDM46:EDN46"/>
    <mergeCell ref="EDO46:EDP46"/>
    <mergeCell ref="EDQ46:EDR46"/>
    <mergeCell ref="EDS46:EDT46"/>
    <mergeCell ref="ECW46:ECX46"/>
    <mergeCell ref="ECY46:ECZ46"/>
    <mergeCell ref="EDA46:EDB46"/>
    <mergeCell ref="EDC46:EDD46"/>
    <mergeCell ref="EDE46:EDF46"/>
    <mergeCell ref="EDG46:EDH46"/>
    <mergeCell ref="ECK46:ECL46"/>
    <mergeCell ref="ECM46:ECN46"/>
    <mergeCell ref="ECO46:ECP46"/>
    <mergeCell ref="ECQ46:ECR46"/>
    <mergeCell ref="ECS46:ECT46"/>
    <mergeCell ref="ECU46:ECV46"/>
    <mergeCell ref="EES46:EET46"/>
    <mergeCell ref="EEU46:EEV46"/>
    <mergeCell ref="EEW46:EEX46"/>
    <mergeCell ref="EEY46:EEZ46"/>
    <mergeCell ref="EFA46:EFB46"/>
    <mergeCell ref="EFC46:EFD46"/>
    <mergeCell ref="EEG46:EEH46"/>
    <mergeCell ref="EEI46:EEJ46"/>
    <mergeCell ref="EEK46:EEL46"/>
    <mergeCell ref="EEM46:EEN46"/>
    <mergeCell ref="EEO46:EEP46"/>
    <mergeCell ref="EEQ46:EER46"/>
    <mergeCell ref="EDU46:EDV46"/>
    <mergeCell ref="EDW46:EDX46"/>
    <mergeCell ref="EDY46:EDZ46"/>
    <mergeCell ref="EEA46:EEB46"/>
    <mergeCell ref="EEC46:EED46"/>
    <mergeCell ref="EEE46:EEF46"/>
    <mergeCell ref="EGC46:EGD46"/>
    <mergeCell ref="EGE46:EGF46"/>
    <mergeCell ref="EGG46:EGH46"/>
    <mergeCell ref="EGI46:EGJ46"/>
    <mergeCell ref="EGK46:EGL46"/>
    <mergeCell ref="EGM46:EGN46"/>
    <mergeCell ref="EFQ46:EFR46"/>
    <mergeCell ref="EFS46:EFT46"/>
    <mergeCell ref="EFU46:EFV46"/>
    <mergeCell ref="EFW46:EFX46"/>
    <mergeCell ref="EFY46:EFZ46"/>
    <mergeCell ref="EGA46:EGB46"/>
    <mergeCell ref="EFE46:EFF46"/>
    <mergeCell ref="EFG46:EFH46"/>
    <mergeCell ref="EFI46:EFJ46"/>
    <mergeCell ref="EFK46:EFL46"/>
    <mergeCell ref="EFM46:EFN46"/>
    <mergeCell ref="EFO46:EFP46"/>
    <mergeCell ref="EHM46:EHN46"/>
    <mergeCell ref="EHO46:EHP46"/>
    <mergeCell ref="EHQ46:EHR46"/>
    <mergeCell ref="EHS46:EHT46"/>
    <mergeCell ref="EHU46:EHV46"/>
    <mergeCell ref="EHW46:EHX46"/>
    <mergeCell ref="EHA46:EHB46"/>
    <mergeCell ref="EHC46:EHD46"/>
    <mergeCell ref="EHE46:EHF46"/>
    <mergeCell ref="EHG46:EHH46"/>
    <mergeCell ref="EHI46:EHJ46"/>
    <mergeCell ref="EHK46:EHL46"/>
    <mergeCell ref="EGO46:EGP46"/>
    <mergeCell ref="EGQ46:EGR46"/>
    <mergeCell ref="EGS46:EGT46"/>
    <mergeCell ref="EGU46:EGV46"/>
    <mergeCell ref="EGW46:EGX46"/>
    <mergeCell ref="EGY46:EGZ46"/>
    <mergeCell ref="EIW46:EIX46"/>
    <mergeCell ref="EIY46:EIZ46"/>
    <mergeCell ref="EJA46:EJB46"/>
    <mergeCell ref="EJC46:EJD46"/>
    <mergeCell ref="EJE46:EJF46"/>
    <mergeCell ref="EJG46:EJH46"/>
    <mergeCell ref="EIK46:EIL46"/>
    <mergeCell ref="EIM46:EIN46"/>
    <mergeCell ref="EIO46:EIP46"/>
    <mergeCell ref="EIQ46:EIR46"/>
    <mergeCell ref="EIS46:EIT46"/>
    <mergeCell ref="EIU46:EIV46"/>
    <mergeCell ref="EHY46:EHZ46"/>
    <mergeCell ref="EIA46:EIB46"/>
    <mergeCell ref="EIC46:EID46"/>
    <mergeCell ref="EIE46:EIF46"/>
    <mergeCell ref="EIG46:EIH46"/>
    <mergeCell ref="EII46:EIJ46"/>
    <mergeCell ref="EKG46:EKH46"/>
    <mergeCell ref="EKI46:EKJ46"/>
    <mergeCell ref="EKK46:EKL46"/>
    <mergeCell ref="EKM46:EKN46"/>
    <mergeCell ref="EKO46:EKP46"/>
    <mergeCell ref="EKQ46:EKR46"/>
    <mergeCell ref="EJU46:EJV46"/>
    <mergeCell ref="EJW46:EJX46"/>
    <mergeCell ref="EJY46:EJZ46"/>
    <mergeCell ref="EKA46:EKB46"/>
    <mergeCell ref="EKC46:EKD46"/>
    <mergeCell ref="EKE46:EKF46"/>
    <mergeCell ref="EJI46:EJJ46"/>
    <mergeCell ref="EJK46:EJL46"/>
    <mergeCell ref="EJM46:EJN46"/>
    <mergeCell ref="EJO46:EJP46"/>
    <mergeCell ref="EJQ46:EJR46"/>
    <mergeCell ref="EJS46:EJT46"/>
    <mergeCell ref="ELQ46:ELR46"/>
    <mergeCell ref="ELS46:ELT46"/>
    <mergeCell ref="ELU46:ELV46"/>
    <mergeCell ref="ELW46:ELX46"/>
    <mergeCell ref="ELY46:ELZ46"/>
    <mergeCell ref="EMA46:EMB46"/>
    <mergeCell ref="ELE46:ELF46"/>
    <mergeCell ref="ELG46:ELH46"/>
    <mergeCell ref="ELI46:ELJ46"/>
    <mergeCell ref="ELK46:ELL46"/>
    <mergeCell ref="ELM46:ELN46"/>
    <mergeCell ref="ELO46:ELP46"/>
    <mergeCell ref="EKS46:EKT46"/>
    <mergeCell ref="EKU46:EKV46"/>
    <mergeCell ref="EKW46:EKX46"/>
    <mergeCell ref="EKY46:EKZ46"/>
    <mergeCell ref="ELA46:ELB46"/>
    <mergeCell ref="ELC46:ELD46"/>
    <mergeCell ref="ENA46:ENB46"/>
    <mergeCell ref="ENC46:END46"/>
    <mergeCell ref="ENE46:ENF46"/>
    <mergeCell ref="ENG46:ENH46"/>
    <mergeCell ref="ENI46:ENJ46"/>
    <mergeCell ref="ENK46:ENL46"/>
    <mergeCell ref="EMO46:EMP46"/>
    <mergeCell ref="EMQ46:EMR46"/>
    <mergeCell ref="EMS46:EMT46"/>
    <mergeCell ref="EMU46:EMV46"/>
    <mergeCell ref="EMW46:EMX46"/>
    <mergeCell ref="EMY46:EMZ46"/>
    <mergeCell ref="EMC46:EMD46"/>
    <mergeCell ref="EME46:EMF46"/>
    <mergeCell ref="EMG46:EMH46"/>
    <mergeCell ref="EMI46:EMJ46"/>
    <mergeCell ref="EMK46:EML46"/>
    <mergeCell ref="EMM46:EMN46"/>
    <mergeCell ref="EOK46:EOL46"/>
    <mergeCell ref="EOM46:EON46"/>
    <mergeCell ref="EOO46:EOP46"/>
    <mergeCell ref="EOQ46:EOR46"/>
    <mergeCell ref="EOS46:EOT46"/>
    <mergeCell ref="EOU46:EOV46"/>
    <mergeCell ref="ENY46:ENZ46"/>
    <mergeCell ref="EOA46:EOB46"/>
    <mergeCell ref="EOC46:EOD46"/>
    <mergeCell ref="EOE46:EOF46"/>
    <mergeCell ref="EOG46:EOH46"/>
    <mergeCell ref="EOI46:EOJ46"/>
    <mergeCell ref="ENM46:ENN46"/>
    <mergeCell ref="ENO46:ENP46"/>
    <mergeCell ref="ENQ46:ENR46"/>
    <mergeCell ref="ENS46:ENT46"/>
    <mergeCell ref="ENU46:ENV46"/>
    <mergeCell ref="ENW46:ENX46"/>
    <mergeCell ref="EPU46:EPV46"/>
    <mergeCell ref="EPW46:EPX46"/>
    <mergeCell ref="EPY46:EPZ46"/>
    <mergeCell ref="EQA46:EQB46"/>
    <mergeCell ref="EQC46:EQD46"/>
    <mergeCell ref="EQE46:EQF46"/>
    <mergeCell ref="EPI46:EPJ46"/>
    <mergeCell ref="EPK46:EPL46"/>
    <mergeCell ref="EPM46:EPN46"/>
    <mergeCell ref="EPO46:EPP46"/>
    <mergeCell ref="EPQ46:EPR46"/>
    <mergeCell ref="EPS46:EPT46"/>
    <mergeCell ref="EOW46:EOX46"/>
    <mergeCell ref="EOY46:EOZ46"/>
    <mergeCell ref="EPA46:EPB46"/>
    <mergeCell ref="EPC46:EPD46"/>
    <mergeCell ref="EPE46:EPF46"/>
    <mergeCell ref="EPG46:EPH46"/>
    <mergeCell ref="ERE46:ERF46"/>
    <mergeCell ref="ERG46:ERH46"/>
    <mergeCell ref="ERI46:ERJ46"/>
    <mergeCell ref="ERK46:ERL46"/>
    <mergeCell ref="ERM46:ERN46"/>
    <mergeCell ref="ERO46:ERP46"/>
    <mergeCell ref="EQS46:EQT46"/>
    <mergeCell ref="EQU46:EQV46"/>
    <mergeCell ref="EQW46:EQX46"/>
    <mergeCell ref="EQY46:EQZ46"/>
    <mergeCell ref="ERA46:ERB46"/>
    <mergeCell ref="ERC46:ERD46"/>
    <mergeCell ref="EQG46:EQH46"/>
    <mergeCell ref="EQI46:EQJ46"/>
    <mergeCell ref="EQK46:EQL46"/>
    <mergeCell ref="EQM46:EQN46"/>
    <mergeCell ref="EQO46:EQP46"/>
    <mergeCell ref="EQQ46:EQR46"/>
    <mergeCell ref="ESO46:ESP46"/>
    <mergeCell ref="ESQ46:ESR46"/>
    <mergeCell ref="ESS46:EST46"/>
    <mergeCell ref="ESU46:ESV46"/>
    <mergeCell ref="ESW46:ESX46"/>
    <mergeCell ref="ESY46:ESZ46"/>
    <mergeCell ref="ESC46:ESD46"/>
    <mergeCell ref="ESE46:ESF46"/>
    <mergeCell ref="ESG46:ESH46"/>
    <mergeCell ref="ESI46:ESJ46"/>
    <mergeCell ref="ESK46:ESL46"/>
    <mergeCell ref="ESM46:ESN46"/>
    <mergeCell ref="ERQ46:ERR46"/>
    <mergeCell ref="ERS46:ERT46"/>
    <mergeCell ref="ERU46:ERV46"/>
    <mergeCell ref="ERW46:ERX46"/>
    <mergeCell ref="ERY46:ERZ46"/>
    <mergeCell ref="ESA46:ESB46"/>
    <mergeCell ref="ETY46:ETZ46"/>
    <mergeCell ref="EUA46:EUB46"/>
    <mergeCell ref="EUC46:EUD46"/>
    <mergeCell ref="EUE46:EUF46"/>
    <mergeCell ref="EUG46:EUH46"/>
    <mergeCell ref="EUI46:EUJ46"/>
    <mergeCell ref="ETM46:ETN46"/>
    <mergeCell ref="ETO46:ETP46"/>
    <mergeCell ref="ETQ46:ETR46"/>
    <mergeCell ref="ETS46:ETT46"/>
    <mergeCell ref="ETU46:ETV46"/>
    <mergeCell ref="ETW46:ETX46"/>
    <mergeCell ref="ETA46:ETB46"/>
    <mergeCell ref="ETC46:ETD46"/>
    <mergeCell ref="ETE46:ETF46"/>
    <mergeCell ref="ETG46:ETH46"/>
    <mergeCell ref="ETI46:ETJ46"/>
    <mergeCell ref="ETK46:ETL46"/>
    <mergeCell ref="EVI46:EVJ46"/>
    <mergeCell ref="EVK46:EVL46"/>
    <mergeCell ref="EVM46:EVN46"/>
    <mergeCell ref="EVO46:EVP46"/>
    <mergeCell ref="EVQ46:EVR46"/>
    <mergeCell ref="EVS46:EVT46"/>
    <mergeCell ref="EUW46:EUX46"/>
    <mergeCell ref="EUY46:EUZ46"/>
    <mergeCell ref="EVA46:EVB46"/>
    <mergeCell ref="EVC46:EVD46"/>
    <mergeCell ref="EVE46:EVF46"/>
    <mergeCell ref="EVG46:EVH46"/>
    <mergeCell ref="EUK46:EUL46"/>
    <mergeCell ref="EUM46:EUN46"/>
    <mergeCell ref="EUO46:EUP46"/>
    <mergeCell ref="EUQ46:EUR46"/>
    <mergeCell ref="EUS46:EUT46"/>
    <mergeCell ref="EUU46:EUV46"/>
    <mergeCell ref="EWS46:EWT46"/>
    <mergeCell ref="EWU46:EWV46"/>
    <mergeCell ref="EWW46:EWX46"/>
    <mergeCell ref="EWY46:EWZ46"/>
    <mergeCell ref="EXA46:EXB46"/>
    <mergeCell ref="EXC46:EXD46"/>
    <mergeCell ref="EWG46:EWH46"/>
    <mergeCell ref="EWI46:EWJ46"/>
    <mergeCell ref="EWK46:EWL46"/>
    <mergeCell ref="EWM46:EWN46"/>
    <mergeCell ref="EWO46:EWP46"/>
    <mergeCell ref="EWQ46:EWR46"/>
    <mergeCell ref="EVU46:EVV46"/>
    <mergeCell ref="EVW46:EVX46"/>
    <mergeCell ref="EVY46:EVZ46"/>
    <mergeCell ref="EWA46:EWB46"/>
    <mergeCell ref="EWC46:EWD46"/>
    <mergeCell ref="EWE46:EWF46"/>
    <mergeCell ref="EYC46:EYD46"/>
    <mergeCell ref="EYE46:EYF46"/>
    <mergeCell ref="EYG46:EYH46"/>
    <mergeCell ref="EYI46:EYJ46"/>
    <mergeCell ref="EYK46:EYL46"/>
    <mergeCell ref="EYM46:EYN46"/>
    <mergeCell ref="EXQ46:EXR46"/>
    <mergeCell ref="EXS46:EXT46"/>
    <mergeCell ref="EXU46:EXV46"/>
    <mergeCell ref="EXW46:EXX46"/>
    <mergeCell ref="EXY46:EXZ46"/>
    <mergeCell ref="EYA46:EYB46"/>
    <mergeCell ref="EXE46:EXF46"/>
    <mergeCell ref="EXG46:EXH46"/>
    <mergeCell ref="EXI46:EXJ46"/>
    <mergeCell ref="EXK46:EXL46"/>
    <mergeCell ref="EXM46:EXN46"/>
    <mergeCell ref="EXO46:EXP46"/>
    <mergeCell ref="EZM46:EZN46"/>
    <mergeCell ref="EZO46:EZP46"/>
    <mergeCell ref="EZQ46:EZR46"/>
    <mergeCell ref="EZS46:EZT46"/>
    <mergeCell ref="EZU46:EZV46"/>
    <mergeCell ref="EZW46:EZX46"/>
    <mergeCell ref="EZA46:EZB46"/>
    <mergeCell ref="EZC46:EZD46"/>
    <mergeCell ref="EZE46:EZF46"/>
    <mergeCell ref="EZG46:EZH46"/>
    <mergeCell ref="EZI46:EZJ46"/>
    <mergeCell ref="EZK46:EZL46"/>
    <mergeCell ref="EYO46:EYP46"/>
    <mergeCell ref="EYQ46:EYR46"/>
    <mergeCell ref="EYS46:EYT46"/>
    <mergeCell ref="EYU46:EYV46"/>
    <mergeCell ref="EYW46:EYX46"/>
    <mergeCell ref="EYY46:EYZ46"/>
    <mergeCell ref="FAW46:FAX46"/>
    <mergeCell ref="FAY46:FAZ46"/>
    <mergeCell ref="FBA46:FBB46"/>
    <mergeCell ref="FBC46:FBD46"/>
    <mergeCell ref="FBE46:FBF46"/>
    <mergeCell ref="FBG46:FBH46"/>
    <mergeCell ref="FAK46:FAL46"/>
    <mergeCell ref="FAM46:FAN46"/>
    <mergeCell ref="FAO46:FAP46"/>
    <mergeCell ref="FAQ46:FAR46"/>
    <mergeCell ref="FAS46:FAT46"/>
    <mergeCell ref="FAU46:FAV46"/>
    <mergeCell ref="EZY46:EZZ46"/>
    <mergeCell ref="FAA46:FAB46"/>
    <mergeCell ref="FAC46:FAD46"/>
    <mergeCell ref="FAE46:FAF46"/>
    <mergeCell ref="FAG46:FAH46"/>
    <mergeCell ref="FAI46:FAJ46"/>
    <mergeCell ref="FCG46:FCH46"/>
    <mergeCell ref="FCI46:FCJ46"/>
    <mergeCell ref="FCK46:FCL46"/>
    <mergeCell ref="FCM46:FCN46"/>
    <mergeCell ref="FCO46:FCP46"/>
    <mergeCell ref="FCQ46:FCR46"/>
    <mergeCell ref="FBU46:FBV46"/>
    <mergeCell ref="FBW46:FBX46"/>
    <mergeCell ref="FBY46:FBZ46"/>
    <mergeCell ref="FCA46:FCB46"/>
    <mergeCell ref="FCC46:FCD46"/>
    <mergeCell ref="FCE46:FCF46"/>
    <mergeCell ref="FBI46:FBJ46"/>
    <mergeCell ref="FBK46:FBL46"/>
    <mergeCell ref="FBM46:FBN46"/>
    <mergeCell ref="FBO46:FBP46"/>
    <mergeCell ref="FBQ46:FBR46"/>
    <mergeCell ref="FBS46:FBT46"/>
    <mergeCell ref="FDQ46:FDR46"/>
    <mergeCell ref="FDS46:FDT46"/>
    <mergeCell ref="FDU46:FDV46"/>
    <mergeCell ref="FDW46:FDX46"/>
    <mergeCell ref="FDY46:FDZ46"/>
    <mergeCell ref="FEA46:FEB46"/>
    <mergeCell ref="FDE46:FDF46"/>
    <mergeCell ref="FDG46:FDH46"/>
    <mergeCell ref="FDI46:FDJ46"/>
    <mergeCell ref="FDK46:FDL46"/>
    <mergeCell ref="FDM46:FDN46"/>
    <mergeCell ref="FDO46:FDP46"/>
    <mergeCell ref="FCS46:FCT46"/>
    <mergeCell ref="FCU46:FCV46"/>
    <mergeCell ref="FCW46:FCX46"/>
    <mergeCell ref="FCY46:FCZ46"/>
    <mergeCell ref="FDA46:FDB46"/>
    <mergeCell ref="FDC46:FDD46"/>
    <mergeCell ref="FFA46:FFB46"/>
    <mergeCell ref="FFC46:FFD46"/>
    <mergeCell ref="FFE46:FFF46"/>
    <mergeCell ref="FFG46:FFH46"/>
    <mergeCell ref="FFI46:FFJ46"/>
    <mergeCell ref="FFK46:FFL46"/>
    <mergeCell ref="FEO46:FEP46"/>
    <mergeCell ref="FEQ46:FER46"/>
    <mergeCell ref="FES46:FET46"/>
    <mergeCell ref="FEU46:FEV46"/>
    <mergeCell ref="FEW46:FEX46"/>
    <mergeCell ref="FEY46:FEZ46"/>
    <mergeCell ref="FEC46:FED46"/>
    <mergeCell ref="FEE46:FEF46"/>
    <mergeCell ref="FEG46:FEH46"/>
    <mergeCell ref="FEI46:FEJ46"/>
    <mergeCell ref="FEK46:FEL46"/>
    <mergeCell ref="FEM46:FEN46"/>
    <mergeCell ref="FGK46:FGL46"/>
    <mergeCell ref="FGM46:FGN46"/>
    <mergeCell ref="FGO46:FGP46"/>
    <mergeCell ref="FGQ46:FGR46"/>
    <mergeCell ref="FGS46:FGT46"/>
    <mergeCell ref="FGU46:FGV46"/>
    <mergeCell ref="FFY46:FFZ46"/>
    <mergeCell ref="FGA46:FGB46"/>
    <mergeCell ref="FGC46:FGD46"/>
    <mergeCell ref="FGE46:FGF46"/>
    <mergeCell ref="FGG46:FGH46"/>
    <mergeCell ref="FGI46:FGJ46"/>
    <mergeCell ref="FFM46:FFN46"/>
    <mergeCell ref="FFO46:FFP46"/>
    <mergeCell ref="FFQ46:FFR46"/>
    <mergeCell ref="FFS46:FFT46"/>
    <mergeCell ref="FFU46:FFV46"/>
    <mergeCell ref="FFW46:FFX46"/>
    <mergeCell ref="FHU46:FHV46"/>
    <mergeCell ref="FHW46:FHX46"/>
    <mergeCell ref="FHY46:FHZ46"/>
    <mergeCell ref="FIA46:FIB46"/>
    <mergeCell ref="FIC46:FID46"/>
    <mergeCell ref="FIE46:FIF46"/>
    <mergeCell ref="FHI46:FHJ46"/>
    <mergeCell ref="FHK46:FHL46"/>
    <mergeCell ref="FHM46:FHN46"/>
    <mergeCell ref="FHO46:FHP46"/>
    <mergeCell ref="FHQ46:FHR46"/>
    <mergeCell ref="FHS46:FHT46"/>
    <mergeCell ref="FGW46:FGX46"/>
    <mergeCell ref="FGY46:FGZ46"/>
    <mergeCell ref="FHA46:FHB46"/>
    <mergeCell ref="FHC46:FHD46"/>
    <mergeCell ref="FHE46:FHF46"/>
    <mergeCell ref="FHG46:FHH46"/>
    <mergeCell ref="FJE46:FJF46"/>
    <mergeCell ref="FJG46:FJH46"/>
    <mergeCell ref="FJI46:FJJ46"/>
    <mergeCell ref="FJK46:FJL46"/>
    <mergeCell ref="FJM46:FJN46"/>
    <mergeCell ref="FJO46:FJP46"/>
    <mergeCell ref="FIS46:FIT46"/>
    <mergeCell ref="FIU46:FIV46"/>
    <mergeCell ref="FIW46:FIX46"/>
    <mergeCell ref="FIY46:FIZ46"/>
    <mergeCell ref="FJA46:FJB46"/>
    <mergeCell ref="FJC46:FJD46"/>
    <mergeCell ref="FIG46:FIH46"/>
    <mergeCell ref="FII46:FIJ46"/>
    <mergeCell ref="FIK46:FIL46"/>
    <mergeCell ref="FIM46:FIN46"/>
    <mergeCell ref="FIO46:FIP46"/>
    <mergeCell ref="FIQ46:FIR46"/>
    <mergeCell ref="FKO46:FKP46"/>
    <mergeCell ref="FKQ46:FKR46"/>
    <mergeCell ref="FKS46:FKT46"/>
    <mergeCell ref="FKU46:FKV46"/>
    <mergeCell ref="FKW46:FKX46"/>
    <mergeCell ref="FKY46:FKZ46"/>
    <mergeCell ref="FKC46:FKD46"/>
    <mergeCell ref="FKE46:FKF46"/>
    <mergeCell ref="FKG46:FKH46"/>
    <mergeCell ref="FKI46:FKJ46"/>
    <mergeCell ref="FKK46:FKL46"/>
    <mergeCell ref="FKM46:FKN46"/>
    <mergeCell ref="FJQ46:FJR46"/>
    <mergeCell ref="FJS46:FJT46"/>
    <mergeCell ref="FJU46:FJV46"/>
    <mergeCell ref="FJW46:FJX46"/>
    <mergeCell ref="FJY46:FJZ46"/>
    <mergeCell ref="FKA46:FKB46"/>
    <mergeCell ref="FLY46:FLZ46"/>
    <mergeCell ref="FMA46:FMB46"/>
    <mergeCell ref="FMC46:FMD46"/>
    <mergeCell ref="FME46:FMF46"/>
    <mergeCell ref="FMG46:FMH46"/>
    <mergeCell ref="FMI46:FMJ46"/>
    <mergeCell ref="FLM46:FLN46"/>
    <mergeCell ref="FLO46:FLP46"/>
    <mergeCell ref="FLQ46:FLR46"/>
    <mergeCell ref="FLS46:FLT46"/>
    <mergeCell ref="FLU46:FLV46"/>
    <mergeCell ref="FLW46:FLX46"/>
    <mergeCell ref="FLA46:FLB46"/>
    <mergeCell ref="FLC46:FLD46"/>
    <mergeCell ref="FLE46:FLF46"/>
    <mergeCell ref="FLG46:FLH46"/>
    <mergeCell ref="FLI46:FLJ46"/>
    <mergeCell ref="FLK46:FLL46"/>
    <mergeCell ref="FNI46:FNJ46"/>
    <mergeCell ref="FNK46:FNL46"/>
    <mergeCell ref="FNM46:FNN46"/>
    <mergeCell ref="FNO46:FNP46"/>
    <mergeCell ref="FNQ46:FNR46"/>
    <mergeCell ref="FNS46:FNT46"/>
    <mergeCell ref="FMW46:FMX46"/>
    <mergeCell ref="FMY46:FMZ46"/>
    <mergeCell ref="FNA46:FNB46"/>
    <mergeCell ref="FNC46:FND46"/>
    <mergeCell ref="FNE46:FNF46"/>
    <mergeCell ref="FNG46:FNH46"/>
    <mergeCell ref="FMK46:FML46"/>
    <mergeCell ref="FMM46:FMN46"/>
    <mergeCell ref="FMO46:FMP46"/>
    <mergeCell ref="FMQ46:FMR46"/>
    <mergeCell ref="FMS46:FMT46"/>
    <mergeCell ref="FMU46:FMV46"/>
    <mergeCell ref="FOS46:FOT46"/>
    <mergeCell ref="FOU46:FOV46"/>
    <mergeCell ref="FOW46:FOX46"/>
    <mergeCell ref="FOY46:FOZ46"/>
    <mergeCell ref="FPA46:FPB46"/>
    <mergeCell ref="FPC46:FPD46"/>
    <mergeCell ref="FOG46:FOH46"/>
    <mergeCell ref="FOI46:FOJ46"/>
    <mergeCell ref="FOK46:FOL46"/>
    <mergeCell ref="FOM46:FON46"/>
    <mergeCell ref="FOO46:FOP46"/>
    <mergeCell ref="FOQ46:FOR46"/>
    <mergeCell ref="FNU46:FNV46"/>
    <mergeCell ref="FNW46:FNX46"/>
    <mergeCell ref="FNY46:FNZ46"/>
    <mergeCell ref="FOA46:FOB46"/>
    <mergeCell ref="FOC46:FOD46"/>
    <mergeCell ref="FOE46:FOF46"/>
    <mergeCell ref="FQC46:FQD46"/>
    <mergeCell ref="FQE46:FQF46"/>
    <mergeCell ref="FQG46:FQH46"/>
    <mergeCell ref="FQI46:FQJ46"/>
    <mergeCell ref="FQK46:FQL46"/>
    <mergeCell ref="FQM46:FQN46"/>
    <mergeCell ref="FPQ46:FPR46"/>
    <mergeCell ref="FPS46:FPT46"/>
    <mergeCell ref="FPU46:FPV46"/>
    <mergeCell ref="FPW46:FPX46"/>
    <mergeCell ref="FPY46:FPZ46"/>
    <mergeCell ref="FQA46:FQB46"/>
    <mergeCell ref="FPE46:FPF46"/>
    <mergeCell ref="FPG46:FPH46"/>
    <mergeCell ref="FPI46:FPJ46"/>
    <mergeCell ref="FPK46:FPL46"/>
    <mergeCell ref="FPM46:FPN46"/>
    <mergeCell ref="FPO46:FPP46"/>
    <mergeCell ref="FRM46:FRN46"/>
    <mergeCell ref="FRO46:FRP46"/>
    <mergeCell ref="FRQ46:FRR46"/>
    <mergeCell ref="FRS46:FRT46"/>
    <mergeCell ref="FRU46:FRV46"/>
    <mergeCell ref="FRW46:FRX46"/>
    <mergeCell ref="FRA46:FRB46"/>
    <mergeCell ref="FRC46:FRD46"/>
    <mergeCell ref="FRE46:FRF46"/>
    <mergeCell ref="FRG46:FRH46"/>
    <mergeCell ref="FRI46:FRJ46"/>
    <mergeCell ref="FRK46:FRL46"/>
    <mergeCell ref="FQO46:FQP46"/>
    <mergeCell ref="FQQ46:FQR46"/>
    <mergeCell ref="FQS46:FQT46"/>
    <mergeCell ref="FQU46:FQV46"/>
    <mergeCell ref="FQW46:FQX46"/>
    <mergeCell ref="FQY46:FQZ46"/>
    <mergeCell ref="FSW46:FSX46"/>
    <mergeCell ref="FSY46:FSZ46"/>
    <mergeCell ref="FTA46:FTB46"/>
    <mergeCell ref="FTC46:FTD46"/>
    <mergeCell ref="FTE46:FTF46"/>
    <mergeCell ref="FTG46:FTH46"/>
    <mergeCell ref="FSK46:FSL46"/>
    <mergeCell ref="FSM46:FSN46"/>
    <mergeCell ref="FSO46:FSP46"/>
    <mergeCell ref="FSQ46:FSR46"/>
    <mergeCell ref="FSS46:FST46"/>
    <mergeCell ref="FSU46:FSV46"/>
    <mergeCell ref="FRY46:FRZ46"/>
    <mergeCell ref="FSA46:FSB46"/>
    <mergeCell ref="FSC46:FSD46"/>
    <mergeCell ref="FSE46:FSF46"/>
    <mergeCell ref="FSG46:FSH46"/>
    <mergeCell ref="FSI46:FSJ46"/>
    <mergeCell ref="FUG46:FUH46"/>
    <mergeCell ref="FUI46:FUJ46"/>
    <mergeCell ref="FUK46:FUL46"/>
    <mergeCell ref="FUM46:FUN46"/>
    <mergeCell ref="FUO46:FUP46"/>
    <mergeCell ref="FUQ46:FUR46"/>
    <mergeCell ref="FTU46:FTV46"/>
    <mergeCell ref="FTW46:FTX46"/>
    <mergeCell ref="FTY46:FTZ46"/>
    <mergeCell ref="FUA46:FUB46"/>
    <mergeCell ref="FUC46:FUD46"/>
    <mergeCell ref="FUE46:FUF46"/>
    <mergeCell ref="FTI46:FTJ46"/>
    <mergeCell ref="FTK46:FTL46"/>
    <mergeCell ref="FTM46:FTN46"/>
    <mergeCell ref="FTO46:FTP46"/>
    <mergeCell ref="FTQ46:FTR46"/>
    <mergeCell ref="FTS46:FTT46"/>
    <mergeCell ref="FVQ46:FVR46"/>
    <mergeCell ref="FVS46:FVT46"/>
    <mergeCell ref="FVU46:FVV46"/>
    <mergeCell ref="FVW46:FVX46"/>
    <mergeCell ref="FVY46:FVZ46"/>
    <mergeCell ref="FWA46:FWB46"/>
    <mergeCell ref="FVE46:FVF46"/>
    <mergeCell ref="FVG46:FVH46"/>
    <mergeCell ref="FVI46:FVJ46"/>
    <mergeCell ref="FVK46:FVL46"/>
    <mergeCell ref="FVM46:FVN46"/>
    <mergeCell ref="FVO46:FVP46"/>
    <mergeCell ref="FUS46:FUT46"/>
    <mergeCell ref="FUU46:FUV46"/>
    <mergeCell ref="FUW46:FUX46"/>
    <mergeCell ref="FUY46:FUZ46"/>
    <mergeCell ref="FVA46:FVB46"/>
    <mergeCell ref="FVC46:FVD46"/>
    <mergeCell ref="FXA46:FXB46"/>
    <mergeCell ref="FXC46:FXD46"/>
    <mergeCell ref="FXE46:FXF46"/>
    <mergeCell ref="FXG46:FXH46"/>
    <mergeCell ref="FXI46:FXJ46"/>
    <mergeCell ref="FXK46:FXL46"/>
    <mergeCell ref="FWO46:FWP46"/>
    <mergeCell ref="FWQ46:FWR46"/>
    <mergeCell ref="FWS46:FWT46"/>
    <mergeCell ref="FWU46:FWV46"/>
    <mergeCell ref="FWW46:FWX46"/>
    <mergeCell ref="FWY46:FWZ46"/>
    <mergeCell ref="FWC46:FWD46"/>
    <mergeCell ref="FWE46:FWF46"/>
    <mergeCell ref="FWG46:FWH46"/>
    <mergeCell ref="FWI46:FWJ46"/>
    <mergeCell ref="FWK46:FWL46"/>
    <mergeCell ref="FWM46:FWN46"/>
    <mergeCell ref="FYK46:FYL46"/>
    <mergeCell ref="FYM46:FYN46"/>
    <mergeCell ref="FYO46:FYP46"/>
    <mergeCell ref="FYQ46:FYR46"/>
    <mergeCell ref="FYS46:FYT46"/>
    <mergeCell ref="FYU46:FYV46"/>
    <mergeCell ref="FXY46:FXZ46"/>
    <mergeCell ref="FYA46:FYB46"/>
    <mergeCell ref="FYC46:FYD46"/>
    <mergeCell ref="FYE46:FYF46"/>
    <mergeCell ref="FYG46:FYH46"/>
    <mergeCell ref="FYI46:FYJ46"/>
    <mergeCell ref="FXM46:FXN46"/>
    <mergeCell ref="FXO46:FXP46"/>
    <mergeCell ref="FXQ46:FXR46"/>
    <mergeCell ref="FXS46:FXT46"/>
    <mergeCell ref="FXU46:FXV46"/>
    <mergeCell ref="FXW46:FXX46"/>
    <mergeCell ref="FZU46:FZV46"/>
    <mergeCell ref="FZW46:FZX46"/>
    <mergeCell ref="FZY46:FZZ46"/>
    <mergeCell ref="GAA46:GAB46"/>
    <mergeCell ref="GAC46:GAD46"/>
    <mergeCell ref="GAE46:GAF46"/>
    <mergeCell ref="FZI46:FZJ46"/>
    <mergeCell ref="FZK46:FZL46"/>
    <mergeCell ref="FZM46:FZN46"/>
    <mergeCell ref="FZO46:FZP46"/>
    <mergeCell ref="FZQ46:FZR46"/>
    <mergeCell ref="FZS46:FZT46"/>
    <mergeCell ref="FYW46:FYX46"/>
    <mergeCell ref="FYY46:FYZ46"/>
    <mergeCell ref="FZA46:FZB46"/>
    <mergeCell ref="FZC46:FZD46"/>
    <mergeCell ref="FZE46:FZF46"/>
    <mergeCell ref="FZG46:FZH46"/>
    <mergeCell ref="GBE46:GBF46"/>
    <mergeCell ref="GBG46:GBH46"/>
    <mergeCell ref="GBI46:GBJ46"/>
    <mergeCell ref="GBK46:GBL46"/>
    <mergeCell ref="GBM46:GBN46"/>
    <mergeCell ref="GBO46:GBP46"/>
    <mergeCell ref="GAS46:GAT46"/>
    <mergeCell ref="GAU46:GAV46"/>
    <mergeCell ref="GAW46:GAX46"/>
    <mergeCell ref="GAY46:GAZ46"/>
    <mergeCell ref="GBA46:GBB46"/>
    <mergeCell ref="GBC46:GBD46"/>
    <mergeCell ref="GAG46:GAH46"/>
    <mergeCell ref="GAI46:GAJ46"/>
    <mergeCell ref="GAK46:GAL46"/>
    <mergeCell ref="GAM46:GAN46"/>
    <mergeCell ref="GAO46:GAP46"/>
    <mergeCell ref="GAQ46:GAR46"/>
    <mergeCell ref="GCO46:GCP46"/>
    <mergeCell ref="GCQ46:GCR46"/>
    <mergeCell ref="GCS46:GCT46"/>
    <mergeCell ref="GCU46:GCV46"/>
    <mergeCell ref="GCW46:GCX46"/>
    <mergeCell ref="GCY46:GCZ46"/>
    <mergeCell ref="GCC46:GCD46"/>
    <mergeCell ref="GCE46:GCF46"/>
    <mergeCell ref="GCG46:GCH46"/>
    <mergeCell ref="GCI46:GCJ46"/>
    <mergeCell ref="GCK46:GCL46"/>
    <mergeCell ref="GCM46:GCN46"/>
    <mergeCell ref="GBQ46:GBR46"/>
    <mergeCell ref="GBS46:GBT46"/>
    <mergeCell ref="GBU46:GBV46"/>
    <mergeCell ref="GBW46:GBX46"/>
    <mergeCell ref="GBY46:GBZ46"/>
    <mergeCell ref="GCA46:GCB46"/>
    <mergeCell ref="GDY46:GDZ46"/>
    <mergeCell ref="GEA46:GEB46"/>
    <mergeCell ref="GEC46:GED46"/>
    <mergeCell ref="GEE46:GEF46"/>
    <mergeCell ref="GEG46:GEH46"/>
    <mergeCell ref="GEI46:GEJ46"/>
    <mergeCell ref="GDM46:GDN46"/>
    <mergeCell ref="GDO46:GDP46"/>
    <mergeCell ref="GDQ46:GDR46"/>
    <mergeCell ref="GDS46:GDT46"/>
    <mergeCell ref="GDU46:GDV46"/>
    <mergeCell ref="GDW46:GDX46"/>
    <mergeCell ref="GDA46:GDB46"/>
    <mergeCell ref="GDC46:GDD46"/>
    <mergeCell ref="GDE46:GDF46"/>
    <mergeCell ref="GDG46:GDH46"/>
    <mergeCell ref="GDI46:GDJ46"/>
    <mergeCell ref="GDK46:GDL46"/>
    <mergeCell ref="GFI46:GFJ46"/>
    <mergeCell ref="GFK46:GFL46"/>
    <mergeCell ref="GFM46:GFN46"/>
    <mergeCell ref="GFO46:GFP46"/>
    <mergeCell ref="GFQ46:GFR46"/>
    <mergeCell ref="GFS46:GFT46"/>
    <mergeCell ref="GEW46:GEX46"/>
    <mergeCell ref="GEY46:GEZ46"/>
    <mergeCell ref="GFA46:GFB46"/>
    <mergeCell ref="GFC46:GFD46"/>
    <mergeCell ref="GFE46:GFF46"/>
    <mergeCell ref="GFG46:GFH46"/>
    <mergeCell ref="GEK46:GEL46"/>
    <mergeCell ref="GEM46:GEN46"/>
    <mergeCell ref="GEO46:GEP46"/>
    <mergeCell ref="GEQ46:GER46"/>
    <mergeCell ref="GES46:GET46"/>
    <mergeCell ref="GEU46:GEV46"/>
    <mergeCell ref="GGS46:GGT46"/>
    <mergeCell ref="GGU46:GGV46"/>
    <mergeCell ref="GGW46:GGX46"/>
    <mergeCell ref="GGY46:GGZ46"/>
    <mergeCell ref="GHA46:GHB46"/>
    <mergeCell ref="GHC46:GHD46"/>
    <mergeCell ref="GGG46:GGH46"/>
    <mergeCell ref="GGI46:GGJ46"/>
    <mergeCell ref="GGK46:GGL46"/>
    <mergeCell ref="GGM46:GGN46"/>
    <mergeCell ref="GGO46:GGP46"/>
    <mergeCell ref="GGQ46:GGR46"/>
    <mergeCell ref="GFU46:GFV46"/>
    <mergeCell ref="GFW46:GFX46"/>
    <mergeCell ref="GFY46:GFZ46"/>
    <mergeCell ref="GGA46:GGB46"/>
    <mergeCell ref="GGC46:GGD46"/>
    <mergeCell ref="GGE46:GGF46"/>
    <mergeCell ref="GIC46:GID46"/>
    <mergeCell ref="GIE46:GIF46"/>
    <mergeCell ref="GIG46:GIH46"/>
    <mergeCell ref="GII46:GIJ46"/>
    <mergeCell ref="GIK46:GIL46"/>
    <mergeCell ref="GIM46:GIN46"/>
    <mergeCell ref="GHQ46:GHR46"/>
    <mergeCell ref="GHS46:GHT46"/>
    <mergeCell ref="GHU46:GHV46"/>
    <mergeCell ref="GHW46:GHX46"/>
    <mergeCell ref="GHY46:GHZ46"/>
    <mergeCell ref="GIA46:GIB46"/>
    <mergeCell ref="GHE46:GHF46"/>
    <mergeCell ref="GHG46:GHH46"/>
    <mergeCell ref="GHI46:GHJ46"/>
    <mergeCell ref="GHK46:GHL46"/>
    <mergeCell ref="GHM46:GHN46"/>
    <mergeCell ref="GHO46:GHP46"/>
    <mergeCell ref="GJM46:GJN46"/>
    <mergeCell ref="GJO46:GJP46"/>
    <mergeCell ref="GJQ46:GJR46"/>
    <mergeCell ref="GJS46:GJT46"/>
    <mergeCell ref="GJU46:GJV46"/>
    <mergeCell ref="GJW46:GJX46"/>
    <mergeCell ref="GJA46:GJB46"/>
    <mergeCell ref="GJC46:GJD46"/>
    <mergeCell ref="GJE46:GJF46"/>
    <mergeCell ref="GJG46:GJH46"/>
    <mergeCell ref="GJI46:GJJ46"/>
    <mergeCell ref="GJK46:GJL46"/>
    <mergeCell ref="GIO46:GIP46"/>
    <mergeCell ref="GIQ46:GIR46"/>
    <mergeCell ref="GIS46:GIT46"/>
    <mergeCell ref="GIU46:GIV46"/>
    <mergeCell ref="GIW46:GIX46"/>
    <mergeCell ref="GIY46:GIZ46"/>
    <mergeCell ref="GKW46:GKX46"/>
    <mergeCell ref="GKY46:GKZ46"/>
    <mergeCell ref="GLA46:GLB46"/>
    <mergeCell ref="GLC46:GLD46"/>
    <mergeCell ref="GLE46:GLF46"/>
    <mergeCell ref="GLG46:GLH46"/>
    <mergeCell ref="GKK46:GKL46"/>
    <mergeCell ref="GKM46:GKN46"/>
    <mergeCell ref="GKO46:GKP46"/>
    <mergeCell ref="GKQ46:GKR46"/>
    <mergeCell ref="GKS46:GKT46"/>
    <mergeCell ref="GKU46:GKV46"/>
    <mergeCell ref="GJY46:GJZ46"/>
    <mergeCell ref="GKA46:GKB46"/>
    <mergeCell ref="GKC46:GKD46"/>
    <mergeCell ref="GKE46:GKF46"/>
    <mergeCell ref="GKG46:GKH46"/>
    <mergeCell ref="GKI46:GKJ46"/>
    <mergeCell ref="GMG46:GMH46"/>
    <mergeCell ref="GMI46:GMJ46"/>
    <mergeCell ref="GMK46:GML46"/>
    <mergeCell ref="GMM46:GMN46"/>
    <mergeCell ref="GMO46:GMP46"/>
    <mergeCell ref="GMQ46:GMR46"/>
    <mergeCell ref="GLU46:GLV46"/>
    <mergeCell ref="GLW46:GLX46"/>
    <mergeCell ref="GLY46:GLZ46"/>
    <mergeCell ref="GMA46:GMB46"/>
    <mergeCell ref="GMC46:GMD46"/>
    <mergeCell ref="GME46:GMF46"/>
    <mergeCell ref="GLI46:GLJ46"/>
    <mergeCell ref="GLK46:GLL46"/>
    <mergeCell ref="GLM46:GLN46"/>
    <mergeCell ref="GLO46:GLP46"/>
    <mergeCell ref="GLQ46:GLR46"/>
    <mergeCell ref="GLS46:GLT46"/>
    <mergeCell ref="GNQ46:GNR46"/>
    <mergeCell ref="GNS46:GNT46"/>
    <mergeCell ref="GNU46:GNV46"/>
    <mergeCell ref="GNW46:GNX46"/>
    <mergeCell ref="GNY46:GNZ46"/>
    <mergeCell ref="GOA46:GOB46"/>
    <mergeCell ref="GNE46:GNF46"/>
    <mergeCell ref="GNG46:GNH46"/>
    <mergeCell ref="GNI46:GNJ46"/>
    <mergeCell ref="GNK46:GNL46"/>
    <mergeCell ref="GNM46:GNN46"/>
    <mergeCell ref="GNO46:GNP46"/>
    <mergeCell ref="GMS46:GMT46"/>
    <mergeCell ref="GMU46:GMV46"/>
    <mergeCell ref="GMW46:GMX46"/>
    <mergeCell ref="GMY46:GMZ46"/>
    <mergeCell ref="GNA46:GNB46"/>
    <mergeCell ref="GNC46:GND46"/>
    <mergeCell ref="GPA46:GPB46"/>
    <mergeCell ref="GPC46:GPD46"/>
    <mergeCell ref="GPE46:GPF46"/>
    <mergeCell ref="GPG46:GPH46"/>
    <mergeCell ref="GPI46:GPJ46"/>
    <mergeCell ref="GPK46:GPL46"/>
    <mergeCell ref="GOO46:GOP46"/>
    <mergeCell ref="GOQ46:GOR46"/>
    <mergeCell ref="GOS46:GOT46"/>
    <mergeCell ref="GOU46:GOV46"/>
    <mergeCell ref="GOW46:GOX46"/>
    <mergeCell ref="GOY46:GOZ46"/>
    <mergeCell ref="GOC46:GOD46"/>
    <mergeCell ref="GOE46:GOF46"/>
    <mergeCell ref="GOG46:GOH46"/>
    <mergeCell ref="GOI46:GOJ46"/>
    <mergeCell ref="GOK46:GOL46"/>
    <mergeCell ref="GOM46:GON46"/>
    <mergeCell ref="GQK46:GQL46"/>
    <mergeCell ref="GQM46:GQN46"/>
    <mergeCell ref="GQO46:GQP46"/>
    <mergeCell ref="GQQ46:GQR46"/>
    <mergeCell ref="GQS46:GQT46"/>
    <mergeCell ref="GQU46:GQV46"/>
    <mergeCell ref="GPY46:GPZ46"/>
    <mergeCell ref="GQA46:GQB46"/>
    <mergeCell ref="GQC46:GQD46"/>
    <mergeCell ref="GQE46:GQF46"/>
    <mergeCell ref="GQG46:GQH46"/>
    <mergeCell ref="GQI46:GQJ46"/>
    <mergeCell ref="GPM46:GPN46"/>
    <mergeCell ref="GPO46:GPP46"/>
    <mergeCell ref="GPQ46:GPR46"/>
    <mergeCell ref="GPS46:GPT46"/>
    <mergeCell ref="GPU46:GPV46"/>
    <mergeCell ref="GPW46:GPX46"/>
    <mergeCell ref="GRU46:GRV46"/>
    <mergeCell ref="GRW46:GRX46"/>
    <mergeCell ref="GRY46:GRZ46"/>
    <mergeCell ref="GSA46:GSB46"/>
    <mergeCell ref="GSC46:GSD46"/>
    <mergeCell ref="GSE46:GSF46"/>
    <mergeCell ref="GRI46:GRJ46"/>
    <mergeCell ref="GRK46:GRL46"/>
    <mergeCell ref="GRM46:GRN46"/>
    <mergeCell ref="GRO46:GRP46"/>
    <mergeCell ref="GRQ46:GRR46"/>
    <mergeCell ref="GRS46:GRT46"/>
    <mergeCell ref="GQW46:GQX46"/>
    <mergeCell ref="GQY46:GQZ46"/>
    <mergeCell ref="GRA46:GRB46"/>
    <mergeCell ref="GRC46:GRD46"/>
    <mergeCell ref="GRE46:GRF46"/>
    <mergeCell ref="GRG46:GRH46"/>
    <mergeCell ref="GTE46:GTF46"/>
    <mergeCell ref="GTG46:GTH46"/>
    <mergeCell ref="GTI46:GTJ46"/>
    <mergeCell ref="GTK46:GTL46"/>
    <mergeCell ref="GTM46:GTN46"/>
    <mergeCell ref="GTO46:GTP46"/>
    <mergeCell ref="GSS46:GST46"/>
    <mergeCell ref="GSU46:GSV46"/>
    <mergeCell ref="GSW46:GSX46"/>
    <mergeCell ref="GSY46:GSZ46"/>
    <mergeCell ref="GTA46:GTB46"/>
    <mergeCell ref="GTC46:GTD46"/>
    <mergeCell ref="GSG46:GSH46"/>
    <mergeCell ref="GSI46:GSJ46"/>
    <mergeCell ref="GSK46:GSL46"/>
    <mergeCell ref="GSM46:GSN46"/>
    <mergeCell ref="GSO46:GSP46"/>
    <mergeCell ref="GSQ46:GSR46"/>
    <mergeCell ref="GUO46:GUP46"/>
    <mergeCell ref="GUQ46:GUR46"/>
    <mergeCell ref="GUS46:GUT46"/>
    <mergeCell ref="GUU46:GUV46"/>
    <mergeCell ref="GUW46:GUX46"/>
    <mergeCell ref="GUY46:GUZ46"/>
    <mergeCell ref="GUC46:GUD46"/>
    <mergeCell ref="GUE46:GUF46"/>
    <mergeCell ref="GUG46:GUH46"/>
    <mergeCell ref="GUI46:GUJ46"/>
    <mergeCell ref="GUK46:GUL46"/>
    <mergeCell ref="GUM46:GUN46"/>
    <mergeCell ref="GTQ46:GTR46"/>
    <mergeCell ref="GTS46:GTT46"/>
    <mergeCell ref="GTU46:GTV46"/>
    <mergeCell ref="GTW46:GTX46"/>
    <mergeCell ref="GTY46:GTZ46"/>
    <mergeCell ref="GUA46:GUB46"/>
    <mergeCell ref="GVY46:GVZ46"/>
    <mergeCell ref="GWA46:GWB46"/>
    <mergeCell ref="GWC46:GWD46"/>
    <mergeCell ref="GWE46:GWF46"/>
    <mergeCell ref="GWG46:GWH46"/>
    <mergeCell ref="GWI46:GWJ46"/>
    <mergeCell ref="GVM46:GVN46"/>
    <mergeCell ref="GVO46:GVP46"/>
    <mergeCell ref="GVQ46:GVR46"/>
    <mergeCell ref="GVS46:GVT46"/>
    <mergeCell ref="GVU46:GVV46"/>
    <mergeCell ref="GVW46:GVX46"/>
    <mergeCell ref="GVA46:GVB46"/>
    <mergeCell ref="GVC46:GVD46"/>
    <mergeCell ref="GVE46:GVF46"/>
    <mergeCell ref="GVG46:GVH46"/>
    <mergeCell ref="GVI46:GVJ46"/>
    <mergeCell ref="GVK46:GVL46"/>
    <mergeCell ref="GXI46:GXJ46"/>
    <mergeCell ref="GXK46:GXL46"/>
    <mergeCell ref="GXM46:GXN46"/>
    <mergeCell ref="GXO46:GXP46"/>
    <mergeCell ref="GXQ46:GXR46"/>
    <mergeCell ref="GXS46:GXT46"/>
    <mergeCell ref="GWW46:GWX46"/>
    <mergeCell ref="GWY46:GWZ46"/>
    <mergeCell ref="GXA46:GXB46"/>
    <mergeCell ref="GXC46:GXD46"/>
    <mergeCell ref="GXE46:GXF46"/>
    <mergeCell ref="GXG46:GXH46"/>
    <mergeCell ref="GWK46:GWL46"/>
    <mergeCell ref="GWM46:GWN46"/>
    <mergeCell ref="GWO46:GWP46"/>
    <mergeCell ref="GWQ46:GWR46"/>
    <mergeCell ref="GWS46:GWT46"/>
    <mergeCell ref="GWU46:GWV46"/>
    <mergeCell ref="GYS46:GYT46"/>
    <mergeCell ref="GYU46:GYV46"/>
    <mergeCell ref="GYW46:GYX46"/>
    <mergeCell ref="GYY46:GYZ46"/>
    <mergeCell ref="GZA46:GZB46"/>
    <mergeCell ref="GZC46:GZD46"/>
    <mergeCell ref="GYG46:GYH46"/>
    <mergeCell ref="GYI46:GYJ46"/>
    <mergeCell ref="GYK46:GYL46"/>
    <mergeCell ref="GYM46:GYN46"/>
    <mergeCell ref="GYO46:GYP46"/>
    <mergeCell ref="GYQ46:GYR46"/>
    <mergeCell ref="GXU46:GXV46"/>
    <mergeCell ref="GXW46:GXX46"/>
    <mergeCell ref="GXY46:GXZ46"/>
    <mergeCell ref="GYA46:GYB46"/>
    <mergeCell ref="GYC46:GYD46"/>
    <mergeCell ref="GYE46:GYF46"/>
    <mergeCell ref="HAC46:HAD46"/>
    <mergeCell ref="HAE46:HAF46"/>
    <mergeCell ref="HAG46:HAH46"/>
    <mergeCell ref="HAI46:HAJ46"/>
    <mergeCell ref="HAK46:HAL46"/>
    <mergeCell ref="HAM46:HAN46"/>
    <mergeCell ref="GZQ46:GZR46"/>
    <mergeCell ref="GZS46:GZT46"/>
    <mergeCell ref="GZU46:GZV46"/>
    <mergeCell ref="GZW46:GZX46"/>
    <mergeCell ref="GZY46:GZZ46"/>
    <mergeCell ref="HAA46:HAB46"/>
    <mergeCell ref="GZE46:GZF46"/>
    <mergeCell ref="GZG46:GZH46"/>
    <mergeCell ref="GZI46:GZJ46"/>
    <mergeCell ref="GZK46:GZL46"/>
    <mergeCell ref="GZM46:GZN46"/>
    <mergeCell ref="GZO46:GZP46"/>
    <mergeCell ref="HBM46:HBN46"/>
    <mergeCell ref="HBO46:HBP46"/>
    <mergeCell ref="HBQ46:HBR46"/>
    <mergeCell ref="HBS46:HBT46"/>
    <mergeCell ref="HBU46:HBV46"/>
    <mergeCell ref="HBW46:HBX46"/>
    <mergeCell ref="HBA46:HBB46"/>
    <mergeCell ref="HBC46:HBD46"/>
    <mergeCell ref="HBE46:HBF46"/>
    <mergeCell ref="HBG46:HBH46"/>
    <mergeCell ref="HBI46:HBJ46"/>
    <mergeCell ref="HBK46:HBL46"/>
    <mergeCell ref="HAO46:HAP46"/>
    <mergeCell ref="HAQ46:HAR46"/>
    <mergeCell ref="HAS46:HAT46"/>
    <mergeCell ref="HAU46:HAV46"/>
    <mergeCell ref="HAW46:HAX46"/>
    <mergeCell ref="HAY46:HAZ46"/>
    <mergeCell ref="HCW46:HCX46"/>
    <mergeCell ref="HCY46:HCZ46"/>
    <mergeCell ref="HDA46:HDB46"/>
    <mergeCell ref="HDC46:HDD46"/>
    <mergeCell ref="HDE46:HDF46"/>
    <mergeCell ref="HDG46:HDH46"/>
    <mergeCell ref="HCK46:HCL46"/>
    <mergeCell ref="HCM46:HCN46"/>
    <mergeCell ref="HCO46:HCP46"/>
    <mergeCell ref="HCQ46:HCR46"/>
    <mergeCell ref="HCS46:HCT46"/>
    <mergeCell ref="HCU46:HCV46"/>
    <mergeCell ref="HBY46:HBZ46"/>
    <mergeCell ref="HCA46:HCB46"/>
    <mergeCell ref="HCC46:HCD46"/>
    <mergeCell ref="HCE46:HCF46"/>
    <mergeCell ref="HCG46:HCH46"/>
    <mergeCell ref="HCI46:HCJ46"/>
    <mergeCell ref="HEG46:HEH46"/>
    <mergeCell ref="HEI46:HEJ46"/>
    <mergeCell ref="HEK46:HEL46"/>
    <mergeCell ref="HEM46:HEN46"/>
    <mergeCell ref="HEO46:HEP46"/>
    <mergeCell ref="HEQ46:HER46"/>
    <mergeCell ref="HDU46:HDV46"/>
    <mergeCell ref="HDW46:HDX46"/>
    <mergeCell ref="HDY46:HDZ46"/>
    <mergeCell ref="HEA46:HEB46"/>
    <mergeCell ref="HEC46:HED46"/>
    <mergeCell ref="HEE46:HEF46"/>
    <mergeCell ref="HDI46:HDJ46"/>
    <mergeCell ref="HDK46:HDL46"/>
    <mergeCell ref="HDM46:HDN46"/>
    <mergeCell ref="HDO46:HDP46"/>
    <mergeCell ref="HDQ46:HDR46"/>
    <mergeCell ref="HDS46:HDT46"/>
    <mergeCell ref="HFQ46:HFR46"/>
    <mergeCell ref="HFS46:HFT46"/>
    <mergeCell ref="HFU46:HFV46"/>
    <mergeCell ref="HFW46:HFX46"/>
    <mergeCell ref="HFY46:HFZ46"/>
    <mergeCell ref="HGA46:HGB46"/>
    <mergeCell ref="HFE46:HFF46"/>
    <mergeCell ref="HFG46:HFH46"/>
    <mergeCell ref="HFI46:HFJ46"/>
    <mergeCell ref="HFK46:HFL46"/>
    <mergeCell ref="HFM46:HFN46"/>
    <mergeCell ref="HFO46:HFP46"/>
    <mergeCell ref="HES46:HET46"/>
    <mergeCell ref="HEU46:HEV46"/>
    <mergeCell ref="HEW46:HEX46"/>
    <mergeCell ref="HEY46:HEZ46"/>
    <mergeCell ref="HFA46:HFB46"/>
    <mergeCell ref="HFC46:HFD46"/>
    <mergeCell ref="HHA46:HHB46"/>
    <mergeCell ref="HHC46:HHD46"/>
    <mergeCell ref="HHE46:HHF46"/>
    <mergeCell ref="HHG46:HHH46"/>
    <mergeCell ref="HHI46:HHJ46"/>
    <mergeCell ref="HHK46:HHL46"/>
    <mergeCell ref="HGO46:HGP46"/>
    <mergeCell ref="HGQ46:HGR46"/>
    <mergeCell ref="HGS46:HGT46"/>
    <mergeCell ref="HGU46:HGV46"/>
    <mergeCell ref="HGW46:HGX46"/>
    <mergeCell ref="HGY46:HGZ46"/>
    <mergeCell ref="HGC46:HGD46"/>
    <mergeCell ref="HGE46:HGF46"/>
    <mergeCell ref="HGG46:HGH46"/>
    <mergeCell ref="HGI46:HGJ46"/>
    <mergeCell ref="HGK46:HGL46"/>
    <mergeCell ref="HGM46:HGN46"/>
    <mergeCell ref="HIK46:HIL46"/>
    <mergeCell ref="HIM46:HIN46"/>
    <mergeCell ref="HIO46:HIP46"/>
    <mergeCell ref="HIQ46:HIR46"/>
    <mergeCell ref="HIS46:HIT46"/>
    <mergeCell ref="HIU46:HIV46"/>
    <mergeCell ref="HHY46:HHZ46"/>
    <mergeCell ref="HIA46:HIB46"/>
    <mergeCell ref="HIC46:HID46"/>
    <mergeCell ref="HIE46:HIF46"/>
    <mergeCell ref="HIG46:HIH46"/>
    <mergeCell ref="HII46:HIJ46"/>
    <mergeCell ref="HHM46:HHN46"/>
    <mergeCell ref="HHO46:HHP46"/>
    <mergeCell ref="HHQ46:HHR46"/>
    <mergeCell ref="HHS46:HHT46"/>
    <mergeCell ref="HHU46:HHV46"/>
    <mergeCell ref="HHW46:HHX46"/>
    <mergeCell ref="HJU46:HJV46"/>
    <mergeCell ref="HJW46:HJX46"/>
    <mergeCell ref="HJY46:HJZ46"/>
    <mergeCell ref="HKA46:HKB46"/>
    <mergeCell ref="HKC46:HKD46"/>
    <mergeCell ref="HKE46:HKF46"/>
    <mergeCell ref="HJI46:HJJ46"/>
    <mergeCell ref="HJK46:HJL46"/>
    <mergeCell ref="HJM46:HJN46"/>
    <mergeCell ref="HJO46:HJP46"/>
    <mergeCell ref="HJQ46:HJR46"/>
    <mergeCell ref="HJS46:HJT46"/>
    <mergeCell ref="HIW46:HIX46"/>
    <mergeCell ref="HIY46:HIZ46"/>
    <mergeCell ref="HJA46:HJB46"/>
    <mergeCell ref="HJC46:HJD46"/>
    <mergeCell ref="HJE46:HJF46"/>
    <mergeCell ref="HJG46:HJH46"/>
    <mergeCell ref="HLE46:HLF46"/>
    <mergeCell ref="HLG46:HLH46"/>
    <mergeCell ref="HLI46:HLJ46"/>
    <mergeCell ref="HLK46:HLL46"/>
    <mergeCell ref="HLM46:HLN46"/>
    <mergeCell ref="HLO46:HLP46"/>
    <mergeCell ref="HKS46:HKT46"/>
    <mergeCell ref="HKU46:HKV46"/>
    <mergeCell ref="HKW46:HKX46"/>
    <mergeCell ref="HKY46:HKZ46"/>
    <mergeCell ref="HLA46:HLB46"/>
    <mergeCell ref="HLC46:HLD46"/>
    <mergeCell ref="HKG46:HKH46"/>
    <mergeCell ref="HKI46:HKJ46"/>
    <mergeCell ref="HKK46:HKL46"/>
    <mergeCell ref="HKM46:HKN46"/>
    <mergeCell ref="HKO46:HKP46"/>
    <mergeCell ref="HKQ46:HKR46"/>
    <mergeCell ref="HMO46:HMP46"/>
    <mergeCell ref="HMQ46:HMR46"/>
    <mergeCell ref="HMS46:HMT46"/>
    <mergeCell ref="HMU46:HMV46"/>
    <mergeCell ref="HMW46:HMX46"/>
    <mergeCell ref="HMY46:HMZ46"/>
    <mergeCell ref="HMC46:HMD46"/>
    <mergeCell ref="HME46:HMF46"/>
    <mergeCell ref="HMG46:HMH46"/>
    <mergeCell ref="HMI46:HMJ46"/>
    <mergeCell ref="HMK46:HML46"/>
    <mergeCell ref="HMM46:HMN46"/>
    <mergeCell ref="HLQ46:HLR46"/>
    <mergeCell ref="HLS46:HLT46"/>
    <mergeCell ref="HLU46:HLV46"/>
    <mergeCell ref="HLW46:HLX46"/>
    <mergeCell ref="HLY46:HLZ46"/>
    <mergeCell ref="HMA46:HMB46"/>
    <mergeCell ref="HNY46:HNZ46"/>
    <mergeCell ref="HOA46:HOB46"/>
    <mergeCell ref="HOC46:HOD46"/>
    <mergeCell ref="HOE46:HOF46"/>
    <mergeCell ref="HOG46:HOH46"/>
    <mergeCell ref="HOI46:HOJ46"/>
    <mergeCell ref="HNM46:HNN46"/>
    <mergeCell ref="HNO46:HNP46"/>
    <mergeCell ref="HNQ46:HNR46"/>
    <mergeCell ref="HNS46:HNT46"/>
    <mergeCell ref="HNU46:HNV46"/>
    <mergeCell ref="HNW46:HNX46"/>
    <mergeCell ref="HNA46:HNB46"/>
    <mergeCell ref="HNC46:HND46"/>
    <mergeCell ref="HNE46:HNF46"/>
    <mergeCell ref="HNG46:HNH46"/>
    <mergeCell ref="HNI46:HNJ46"/>
    <mergeCell ref="HNK46:HNL46"/>
    <mergeCell ref="HPI46:HPJ46"/>
    <mergeCell ref="HPK46:HPL46"/>
    <mergeCell ref="HPM46:HPN46"/>
    <mergeCell ref="HPO46:HPP46"/>
    <mergeCell ref="HPQ46:HPR46"/>
    <mergeCell ref="HPS46:HPT46"/>
    <mergeCell ref="HOW46:HOX46"/>
    <mergeCell ref="HOY46:HOZ46"/>
    <mergeCell ref="HPA46:HPB46"/>
    <mergeCell ref="HPC46:HPD46"/>
    <mergeCell ref="HPE46:HPF46"/>
    <mergeCell ref="HPG46:HPH46"/>
    <mergeCell ref="HOK46:HOL46"/>
    <mergeCell ref="HOM46:HON46"/>
    <mergeCell ref="HOO46:HOP46"/>
    <mergeCell ref="HOQ46:HOR46"/>
    <mergeCell ref="HOS46:HOT46"/>
    <mergeCell ref="HOU46:HOV46"/>
    <mergeCell ref="HQS46:HQT46"/>
    <mergeCell ref="HQU46:HQV46"/>
    <mergeCell ref="HQW46:HQX46"/>
    <mergeCell ref="HQY46:HQZ46"/>
    <mergeCell ref="HRA46:HRB46"/>
    <mergeCell ref="HRC46:HRD46"/>
    <mergeCell ref="HQG46:HQH46"/>
    <mergeCell ref="HQI46:HQJ46"/>
    <mergeCell ref="HQK46:HQL46"/>
    <mergeCell ref="HQM46:HQN46"/>
    <mergeCell ref="HQO46:HQP46"/>
    <mergeCell ref="HQQ46:HQR46"/>
    <mergeCell ref="HPU46:HPV46"/>
    <mergeCell ref="HPW46:HPX46"/>
    <mergeCell ref="HPY46:HPZ46"/>
    <mergeCell ref="HQA46:HQB46"/>
    <mergeCell ref="HQC46:HQD46"/>
    <mergeCell ref="HQE46:HQF46"/>
    <mergeCell ref="HSC46:HSD46"/>
    <mergeCell ref="HSE46:HSF46"/>
    <mergeCell ref="HSG46:HSH46"/>
    <mergeCell ref="HSI46:HSJ46"/>
    <mergeCell ref="HSK46:HSL46"/>
    <mergeCell ref="HSM46:HSN46"/>
    <mergeCell ref="HRQ46:HRR46"/>
    <mergeCell ref="HRS46:HRT46"/>
    <mergeCell ref="HRU46:HRV46"/>
    <mergeCell ref="HRW46:HRX46"/>
    <mergeCell ref="HRY46:HRZ46"/>
    <mergeCell ref="HSA46:HSB46"/>
    <mergeCell ref="HRE46:HRF46"/>
    <mergeCell ref="HRG46:HRH46"/>
    <mergeCell ref="HRI46:HRJ46"/>
    <mergeCell ref="HRK46:HRL46"/>
    <mergeCell ref="HRM46:HRN46"/>
    <mergeCell ref="HRO46:HRP46"/>
    <mergeCell ref="HTM46:HTN46"/>
    <mergeCell ref="HTO46:HTP46"/>
    <mergeCell ref="HTQ46:HTR46"/>
    <mergeCell ref="HTS46:HTT46"/>
    <mergeCell ref="HTU46:HTV46"/>
    <mergeCell ref="HTW46:HTX46"/>
    <mergeCell ref="HTA46:HTB46"/>
    <mergeCell ref="HTC46:HTD46"/>
    <mergeCell ref="HTE46:HTF46"/>
    <mergeCell ref="HTG46:HTH46"/>
    <mergeCell ref="HTI46:HTJ46"/>
    <mergeCell ref="HTK46:HTL46"/>
    <mergeCell ref="HSO46:HSP46"/>
    <mergeCell ref="HSQ46:HSR46"/>
    <mergeCell ref="HSS46:HST46"/>
    <mergeCell ref="HSU46:HSV46"/>
    <mergeCell ref="HSW46:HSX46"/>
    <mergeCell ref="HSY46:HSZ46"/>
    <mergeCell ref="HUW46:HUX46"/>
    <mergeCell ref="HUY46:HUZ46"/>
    <mergeCell ref="HVA46:HVB46"/>
    <mergeCell ref="HVC46:HVD46"/>
    <mergeCell ref="HVE46:HVF46"/>
    <mergeCell ref="HVG46:HVH46"/>
    <mergeCell ref="HUK46:HUL46"/>
    <mergeCell ref="HUM46:HUN46"/>
    <mergeCell ref="HUO46:HUP46"/>
    <mergeCell ref="HUQ46:HUR46"/>
    <mergeCell ref="HUS46:HUT46"/>
    <mergeCell ref="HUU46:HUV46"/>
    <mergeCell ref="HTY46:HTZ46"/>
    <mergeCell ref="HUA46:HUB46"/>
    <mergeCell ref="HUC46:HUD46"/>
    <mergeCell ref="HUE46:HUF46"/>
    <mergeCell ref="HUG46:HUH46"/>
    <mergeCell ref="HUI46:HUJ46"/>
    <mergeCell ref="HWG46:HWH46"/>
    <mergeCell ref="HWI46:HWJ46"/>
    <mergeCell ref="HWK46:HWL46"/>
    <mergeCell ref="HWM46:HWN46"/>
    <mergeCell ref="HWO46:HWP46"/>
    <mergeCell ref="HWQ46:HWR46"/>
    <mergeCell ref="HVU46:HVV46"/>
    <mergeCell ref="HVW46:HVX46"/>
    <mergeCell ref="HVY46:HVZ46"/>
    <mergeCell ref="HWA46:HWB46"/>
    <mergeCell ref="HWC46:HWD46"/>
    <mergeCell ref="HWE46:HWF46"/>
    <mergeCell ref="HVI46:HVJ46"/>
    <mergeCell ref="HVK46:HVL46"/>
    <mergeCell ref="HVM46:HVN46"/>
    <mergeCell ref="HVO46:HVP46"/>
    <mergeCell ref="HVQ46:HVR46"/>
    <mergeCell ref="HVS46:HVT46"/>
    <mergeCell ref="HXQ46:HXR46"/>
    <mergeCell ref="HXS46:HXT46"/>
    <mergeCell ref="HXU46:HXV46"/>
    <mergeCell ref="HXW46:HXX46"/>
    <mergeCell ref="HXY46:HXZ46"/>
    <mergeCell ref="HYA46:HYB46"/>
    <mergeCell ref="HXE46:HXF46"/>
    <mergeCell ref="HXG46:HXH46"/>
    <mergeCell ref="HXI46:HXJ46"/>
    <mergeCell ref="HXK46:HXL46"/>
    <mergeCell ref="HXM46:HXN46"/>
    <mergeCell ref="HXO46:HXP46"/>
    <mergeCell ref="HWS46:HWT46"/>
    <mergeCell ref="HWU46:HWV46"/>
    <mergeCell ref="HWW46:HWX46"/>
    <mergeCell ref="HWY46:HWZ46"/>
    <mergeCell ref="HXA46:HXB46"/>
    <mergeCell ref="HXC46:HXD46"/>
    <mergeCell ref="HZA46:HZB46"/>
    <mergeCell ref="HZC46:HZD46"/>
    <mergeCell ref="HZE46:HZF46"/>
    <mergeCell ref="HZG46:HZH46"/>
    <mergeCell ref="HZI46:HZJ46"/>
    <mergeCell ref="HZK46:HZL46"/>
    <mergeCell ref="HYO46:HYP46"/>
    <mergeCell ref="HYQ46:HYR46"/>
    <mergeCell ref="HYS46:HYT46"/>
    <mergeCell ref="HYU46:HYV46"/>
    <mergeCell ref="HYW46:HYX46"/>
    <mergeCell ref="HYY46:HYZ46"/>
    <mergeCell ref="HYC46:HYD46"/>
    <mergeCell ref="HYE46:HYF46"/>
    <mergeCell ref="HYG46:HYH46"/>
    <mergeCell ref="HYI46:HYJ46"/>
    <mergeCell ref="HYK46:HYL46"/>
    <mergeCell ref="HYM46:HYN46"/>
    <mergeCell ref="IAK46:IAL46"/>
    <mergeCell ref="IAM46:IAN46"/>
    <mergeCell ref="IAO46:IAP46"/>
    <mergeCell ref="IAQ46:IAR46"/>
    <mergeCell ref="IAS46:IAT46"/>
    <mergeCell ref="IAU46:IAV46"/>
    <mergeCell ref="HZY46:HZZ46"/>
    <mergeCell ref="IAA46:IAB46"/>
    <mergeCell ref="IAC46:IAD46"/>
    <mergeCell ref="IAE46:IAF46"/>
    <mergeCell ref="IAG46:IAH46"/>
    <mergeCell ref="IAI46:IAJ46"/>
    <mergeCell ref="HZM46:HZN46"/>
    <mergeCell ref="HZO46:HZP46"/>
    <mergeCell ref="HZQ46:HZR46"/>
    <mergeCell ref="HZS46:HZT46"/>
    <mergeCell ref="HZU46:HZV46"/>
    <mergeCell ref="HZW46:HZX46"/>
    <mergeCell ref="IBU46:IBV46"/>
    <mergeCell ref="IBW46:IBX46"/>
    <mergeCell ref="IBY46:IBZ46"/>
    <mergeCell ref="ICA46:ICB46"/>
    <mergeCell ref="ICC46:ICD46"/>
    <mergeCell ref="ICE46:ICF46"/>
    <mergeCell ref="IBI46:IBJ46"/>
    <mergeCell ref="IBK46:IBL46"/>
    <mergeCell ref="IBM46:IBN46"/>
    <mergeCell ref="IBO46:IBP46"/>
    <mergeCell ref="IBQ46:IBR46"/>
    <mergeCell ref="IBS46:IBT46"/>
    <mergeCell ref="IAW46:IAX46"/>
    <mergeCell ref="IAY46:IAZ46"/>
    <mergeCell ref="IBA46:IBB46"/>
    <mergeCell ref="IBC46:IBD46"/>
    <mergeCell ref="IBE46:IBF46"/>
    <mergeCell ref="IBG46:IBH46"/>
    <mergeCell ref="IDE46:IDF46"/>
    <mergeCell ref="IDG46:IDH46"/>
    <mergeCell ref="IDI46:IDJ46"/>
    <mergeCell ref="IDK46:IDL46"/>
    <mergeCell ref="IDM46:IDN46"/>
    <mergeCell ref="IDO46:IDP46"/>
    <mergeCell ref="ICS46:ICT46"/>
    <mergeCell ref="ICU46:ICV46"/>
    <mergeCell ref="ICW46:ICX46"/>
    <mergeCell ref="ICY46:ICZ46"/>
    <mergeCell ref="IDA46:IDB46"/>
    <mergeCell ref="IDC46:IDD46"/>
    <mergeCell ref="ICG46:ICH46"/>
    <mergeCell ref="ICI46:ICJ46"/>
    <mergeCell ref="ICK46:ICL46"/>
    <mergeCell ref="ICM46:ICN46"/>
    <mergeCell ref="ICO46:ICP46"/>
    <mergeCell ref="ICQ46:ICR46"/>
    <mergeCell ref="IEO46:IEP46"/>
    <mergeCell ref="IEQ46:IER46"/>
    <mergeCell ref="IES46:IET46"/>
    <mergeCell ref="IEU46:IEV46"/>
    <mergeCell ref="IEW46:IEX46"/>
    <mergeCell ref="IEY46:IEZ46"/>
    <mergeCell ref="IEC46:IED46"/>
    <mergeCell ref="IEE46:IEF46"/>
    <mergeCell ref="IEG46:IEH46"/>
    <mergeCell ref="IEI46:IEJ46"/>
    <mergeCell ref="IEK46:IEL46"/>
    <mergeCell ref="IEM46:IEN46"/>
    <mergeCell ref="IDQ46:IDR46"/>
    <mergeCell ref="IDS46:IDT46"/>
    <mergeCell ref="IDU46:IDV46"/>
    <mergeCell ref="IDW46:IDX46"/>
    <mergeCell ref="IDY46:IDZ46"/>
    <mergeCell ref="IEA46:IEB46"/>
    <mergeCell ref="IFY46:IFZ46"/>
    <mergeCell ref="IGA46:IGB46"/>
    <mergeCell ref="IGC46:IGD46"/>
    <mergeCell ref="IGE46:IGF46"/>
    <mergeCell ref="IGG46:IGH46"/>
    <mergeCell ref="IGI46:IGJ46"/>
    <mergeCell ref="IFM46:IFN46"/>
    <mergeCell ref="IFO46:IFP46"/>
    <mergeCell ref="IFQ46:IFR46"/>
    <mergeCell ref="IFS46:IFT46"/>
    <mergeCell ref="IFU46:IFV46"/>
    <mergeCell ref="IFW46:IFX46"/>
    <mergeCell ref="IFA46:IFB46"/>
    <mergeCell ref="IFC46:IFD46"/>
    <mergeCell ref="IFE46:IFF46"/>
    <mergeCell ref="IFG46:IFH46"/>
    <mergeCell ref="IFI46:IFJ46"/>
    <mergeCell ref="IFK46:IFL46"/>
    <mergeCell ref="IHI46:IHJ46"/>
    <mergeCell ref="IHK46:IHL46"/>
    <mergeCell ref="IHM46:IHN46"/>
    <mergeCell ref="IHO46:IHP46"/>
    <mergeCell ref="IHQ46:IHR46"/>
    <mergeCell ref="IHS46:IHT46"/>
    <mergeCell ref="IGW46:IGX46"/>
    <mergeCell ref="IGY46:IGZ46"/>
    <mergeCell ref="IHA46:IHB46"/>
    <mergeCell ref="IHC46:IHD46"/>
    <mergeCell ref="IHE46:IHF46"/>
    <mergeCell ref="IHG46:IHH46"/>
    <mergeCell ref="IGK46:IGL46"/>
    <mergeCell ref="IGM46:IGN46"/>
    <mergeCell ref="IGO46:IGP46"/>
    <mergeCell ref="IGQ46:IGR46"/>
    <mergeCell ref="IGS46:IGT46"/>
    <mergeCell ref="IGU46:IGV46"/>
    <mergeCell ref="IIS46:IIT46"/>
    <mergeCell ref="IIU46:IIV46"/>
    <mergeCell ref="IIW46:IIX46"/>
    <mergeCell ref="IIY46:IIZ46"/>
    <mergeCell ref="IJA46:IJB46"/>
    <mergeCell ref="IJC46:IJD46"/>
    <mergeCell ref="IIG46:IIH46"/>
    <mergeCell ref="III46:IIJ46"/>
    <mergeCell ref="IIK46:IIL46"/>
    <mergeCell ref="IIM46:IIN46"/>
    <mergeCell ref="IIO46:IIP46"/>
    <mergeCell ref="IIQ46:IIR46"/>
    <mergeCell ref="IHU46:IHV46"/>
    <mergeCell ref="IHW46:IHX46"/>
    <mergeCell ref="IHY46:IHZ46"/>
    <mergeCell ref="IIA46:IIB46"/>
    <mergeCell ref="IIC46:IID46"/>
    <mergeCell ref="IIE46:IIF46"/>
    <mergeCell ref="IKC46:IKD46"/>
    <mergeCell ref="IKE46:IKF46"/>
    <mergeCell ref="IKG46:IKH46"/>
    <mergeCell ref="IKI46:IKJ46"/>
    <mergeCell ref="IKK46:IKL46"/>
    <mergeCell ref="IKM46:IKN46"/>
    <mergeCell ref="IJQ46:IJR46"/>
    <mergeCell ref="IJS46:IJT46"/>
    <mergeCell ref="IJU46:IJV46"/>
    <mergeCell ref="IJW46:IJX46"/>
    <mergeCell ref="IJY46:IJZ46"/>
    <mergeCell ref="IKA46:IKB46"/>
    <mergeCell ref="IJE46:IJF46"/>
    <mergeCell ref="IJG46:IJH46"/>
    <mergeCell ref="IJI46:IJJ46"/>
    <mergeCell ref="IJK46:IJL46"/>
    <mergeCell ref="IJM46:IJN46"/>
    <mergeCell ref="IJO46:IJP46"/>
    <mergeCell ref="ILM46:ILN46"/>
    <mergeCell ref="ILO46:ILP46"/>
    <mergeCell ref="ILQ46:ILR46"/>
    <mergeCell ref="ILS46:ILT46"/>
    <mergeCell ref="ILU46:ILV46"/>
    <mergeCell ref="ILW46:ILX46"/>
    <mergeCell ref="ILA46:ILB46"/>
    <mergeCell ref="ILC46:ILD46"/>
    <mergeCell ref="ILE46:ILF46"/>
    <mergeCell ref="ILG46:ILH46"/>
    <mergeCell ref="ILI46:ILJ46"/>
    <mergeCell ref="ILK46:ILL46"/>
    <mergeCell ref="IKO46:IKP46"/>
    <mergeCell ref="IKQ46:IKR46"/>
    <mergeCell ref="IKS46:IKT46"/>
    <mergeCell ref="IKU46:IKV46"/>
    <mergeCell ref="IKW46:IKX46"/>
    <mergeCell ref="IKY46:IKZ46"/>
    <mergeCell ref="IMW46:IMX46"/>
    <mergeCell ref="IMY46:IMZ46"/>
    <mergeCell ref="INA46:INB46"/>
    <mergeCell ref="INC46:IND46"/>
    <mergeCell ref="INE46:INF46"/>
    <mergeCell ref="ING46:INH46"/>
    <mergeCell ref="IMK46:IML46"/>
    <mergeCell ref="IMM46:IMN46"/>
    <mergeCell ref="IMO46:IMP46"/>
    <mergeCell ref="IMQ46:IMR46"/>
    <mergeCell ref="IMS46:IMT46"/>
    <mergeCell ref="IMU46:IMV46"/>
    <mergeCell ref="ILY46:ILZ46"/>
    <mergeCell ref="IMA46:IMB46"/>
    <mergeCell ref="IMC46:IMD46"/>
    <mergeCell ref="IME46:IMF46"/>
    <mergeCell ref="IMG46:IMH46"/>
    <mergeCell ref="IMI46:IMJ46"/>
    <mergeCell ref="IOG46:IOH46"/>
    <mergeCell ref="IOI46:IOJ46"/>
    <mergeCell ref="IOK46:IOL46"/>
    <mergeCell ref="IOM46:ION46"/>
    <mergeCell ref="IOO46:IOP46"/>
    <mergeCell ref="IOQ46:IOR46"/>
    <mergeCell ref="INU46:INV46"/>
    <mergeCell ref="INW46:INX46"/>
    <mergeCell ref="INY46:INZ46"/>
    <mergeCell ref="IOA46:IOB46"/>
    <mergeCell ref="IOC46:IOD46"/>
    <mergeCell ref="IOE46:IOF46"/>
    <mergeCell ref="INI46:INJ46"/>
    <mergeCell ref="INK46:INL46"/>
    <mergeCell ref="INM46:INN46"/>
    <mergeCell ref="INO46:INP46"/>
    <mergeCell ref="INQ46:INR46"/>
    <mergeCell ref="INS46:INT46"/>
    <mergeCell ref="IPQ46:IPR46"/>
    <mergeCell ref="IPS46:IPT46"/>
    <mergeCell ref="IPU46:IPV46"/>
    <mergeCell ref="IPW46:IPX46"/>
    <mergeCell ref="IPY46:IPZ46"/>
    <mergeCell ref="IQA46:IQB46"/>
    <mergeCell ref="IPE46:IPF46"/>
    <mergeCell ref="IPG46:IPH46"/>
    <mergeCell ref="IPI46:IPJ46"/>
    <mergeCell ref="IPK46:IPL46"/>
    <mergeCell ref="IPM46:IPN46"/>
    <mergeCell ref="IPO46:IPP46"/>
    <mergeCell ref="IOS46:IOT46"/>
    <mergeCell ref="IOU46:IOV46"/>
    <mergeCell ref="IOW46:IOX46"/>
    <mergeCell ref="IOY46:IOZ46"/>
    <mergeCell ref="IPA46:IPB46"/>
    <mergeCell ref="IPC46:IPD46"/>
    <mergeCell ref="IRA46:IRB46"/>
    <mergeCell ref="IRC46:IRD46"/>
    <mergeCell ref="IRE46:IRF46"/>
    <mergeCell ref="IRG46:IRH46"/>
    <mergeCell ref="IRI46:IRJ46"/>
    <mergeCell ref="IRK46:IRL46"/>
    <mergeCell ref="IQO46:IQP46"/>
    <mergeCell ref="IQQ46:IQR46"/>
    <mergeCell ref="IQS46:IQT46"/>
    <mergeCell ref="IQU46:IQV46"/>
    <mergeCell ref="IQW46:IQX46"/>
    <mergeCell ref="IQY46:IQZ46"/>
    <mergeCell ref="IQC46:IQD46"/>
    <mergeCell ref="IQE46:IQF46"/>
    <mergeCell ref="IQG46:IQH46"/>
    <mergeCell ref="IQI46:IQJ46"/>
    <mergeCell ref="IQK46:IQL46"/>
    <mergeCell ref="IQM46:IQN46"/>
    <mergeCell ref="ISK46:ISL46"/>
    <mergeCell ref="ISM46:ISN46"/>
    <mergeCell ref="ISO46:ISP46"/>
    <mergeCell ref="ISQ46:ISR46"/>
    <mergeCell ref="ISS46:IST46"/>
    <mergeCell ref="ISU46:ISV46"/>
    <mergeCell ref="IRY46:IRZ46"/>
    <mergeCell ref="ISA46:ISB46"/>
    <mergeCell ref="ISC46:ISD46"/>
    <mergeCell ref="ISE46:ISF46"/>
    <mergeCell ref="ISG46:ISH46"/>
    <mergeCell ref="ISI46:ISJ46"/>
    <mergeCell ref="IRM46:IRN46"/>
    <mergeCell ref="IRO46:IRP46"/>
    <mergeCell ref="IRQ46:IRR46"/>
    <mergeCell ref="IRS46:IRT46"/>
    <mergeCell ref="IRU46:IRV46"/>
    <mergeCell ref="IRW46:IRX46"/>
    <mergeCell ref="ITU46:ITV46"/>
    <mergeCell ref="ITW46:ITX46"/>
    <mergeCell ref="ITY46:ITZ46"/>
    <mergeCell ref="IUA46:IUB46"/>
    <mergeCell ref="IUC46:IUD46"/>
    <mergeCell ref="IUE46:IUF46"/>
    <mergeCell ref="ITI46:ITJ46"/>
    <mergeCell ref="ITK46:ITL46"/>
    <mergeCell ref="ITM46:ITN46"/>
    <mergeCell ref="ITO46:ITP46"/>
    <mergeCell ref="ITQ46:ITR46"/>
    <mergeCell ref="ITS46:ITT46"/>
    <mergeCell ref="ISW46:ISX46"/>
    <mergeCell ref="ISY46:ISZ46"/>
    <mergeCell ref="ITA46:ITB46"/>
    <mergeCell ref="ITC46:ITD46"/>
    <mergeCell ref="ITE46:ITF46"/>
    <mergeCell ref="ITG46:ITH46"/>
    <mergeCell ref="IVE46:IVF46"/>
    <mergeCell ref="IVG46:IVH46"/>
    <mergeCell ref="IVI46:IVJ46"/>
    <mergeCell ref="IVK46:IVL46"/>
    <mergeCell ref="IVM46:IVN46"/>
    <mergeCell ref="IVO46:IVP46"/>
    <mergeCell ref="IUS46:IUT46"/>
    <mergeCell ref="IUU46:IUV46"/>
    <mergeCell ref="IUW46:IUX46"/>
    <mergeCell ref="IUY46:IUZ46"/>
    <mergeCell ref="IVA46:IVB46"/>
    <mergeCell ref="IVC46:IVD46"/>
    <mergeCell ref="IUG46:IUH46"/>
    <mergeCell ref="IUI46:IUJ46"/>
    <mergeCell ref="IUK46:IUL46"/>
    <mergeCell ref="IUM46:IUN46"/>
    <mergeCell ref="IUO46:IUP46"/>
    <mergeCell ref="IUQ46:IUR46"/>
    <mergeCell ref="IWO46:IWP46"/>
    <mergeCell ref="IWQ46:IWR46"/>
    <mergeCell ref="IWS46:IWT46"/>
    <mergeCell ref="IWU46:IWV46"/>
    <mergeCell ref="IWW46:IWX46"/>
    <mergeCell ref="IWY46:IWZ46"/>
    <mergeCell ref="IWC46:IWD46"/>
    <mergeCell ref="IWE46:IWF46"/>
    <mergeCell ref="IWG46:IWH46"/>
    <mergeCell ref="IWI46:IWJ46"/>
    <mergeCell ref="IWK46:IWL46"/>
    <mergeCell ref="IWM46:IWN46"/>
    <mergeCell ref="IVQ46:IVR46"/>
    <mergeCell ref="IVS46:IVT46"/>
    <mergeCell ref="IVU46:IVV46"/>
    <mergeCell ref="IVW46:IVX46"/>
    <mergeCell ref="IVY46:IVZ46"/>
    <mergeCell ref="IWA46:IWB46"/>
    <mergeCell ref="IXY46:IXZ46"/>
    <mergeCell ref="IYA46:IYB46"/>
    <mergeCell ref="IYC46:IYD46"/>
    <mergeCell ref="IYE46:IYF46"/>
    <mergeCell ref="IYG46:IYH46"/>
    <mergeCell ref="IYI46:IYJ46"/>
    <mergeCell ref="IXM46:IXN46"/>
    <mergeCell ref="IXO46:IXP46"/>
    <mergeCell ref="IXQ46:IXR46"/>
    <mergeCell ref="IXS46:IXT46"/>
    <mergeCell ref="IXU46:IXV46"/>
    <mergeCell ref="IXW46:IXX46"/>
    <mergeCell ref="IXA46:IXB46"/>
    <mergeCell ref="IXC46:IXD46"/>
    <mergeCell ref="IXE46:IXF46"/>
    <mergeCell ref="IXG46:IXH46"/>
    <mergeCell ref="IXI46:IXJ46"/>
    <mergeCell ref="IXK46:IXL46"/>
    <mergeCell ref="IZI46:IZJ46"/>
    <mergeCell ref="IZK46:IZL46"/>
    <mergeCell ref="IZM46:IZN46"/>
    <mergeCell ref="IZO46:IZP46"/>
    <mergeCell ref="IZQ46:IZR46"/>
    <mergeCell ref="IZS46:IZT46"/>
    <mergeCell ref="IYW46:IYX46"/>
    <mergeCell ref="IYY46:IYZ46"/>
    <mergeCell ref="IZA46:IZB46"/>
    <mergeCell ref="IZC46:IZD46"/>
    <mergeCell ref="IZE46:IZF46"/>
    <mergeCell ref="IZG46:IZH46"/>
    <mergeCell ref="IYK46:IYL46"/>
    <mergeCell ref="IYM46:IYN46"/>
    <mergeCell ref="IYO46:IYP46"/>
    <mergeCell ref="IYQ46:IYR46"/>
    <mergeCell ref="IYS46:IYT46"/>
    <mergeCell ref="IYU46:IYV46"/>
    <mergeCell ref="JAS46:JAT46"/>
    <mergeCell ref="JAU46:JAV46"/>
    <mergeCell ref="JAW46:JAX46"/>
    <mergeCell ref="JAY46:JAZ46"/>
    <mergeCell ref="JBA46:JBB46"/>
    <mergeCell ref="JBC46:JBD46"/>
    <mergeCell ref="JAG46:JAH46"/>
    <mergeCell ref="JAI46:JAJ46"/>
    <mergeCell ref="JAK46:JAL46"/>
    <mergeCell ref="JAM46:JAN46"/>
    <mergeCell ref="JAO46:JAP46"/>
    <mergeCell ref="JAQ46:JAR46"/>
    <mergeCell ref="IZU46:IZV46"/>
    <mergeCell ref="IZW46:IZX46"/>
    <mergeCell ref="IZY46:IZZ46"/>
    <mergeCell ref="JAA46:JAB46"/>
    <mergeCell ref="JAC46:JAD46"/>
    <mergeCell ref="JAE46:JAF46"/>
    <mergeCell ref="JCC46:JCD46"/>
    <mergeCell ref="JCE46:JCF46"/>
    <mergeCell ref="JCG46:JCH46"/>
    <mergeCell ref="JCI46:JCJ46"/>
    <mergeCell ref="JCK46:JCL46"/>
    <mergeCell ref="JCM46:JCN46"/>
    <mergeCell ref="JBQ46:JBR46"/>
    <mergeCell ref="JBS46:JBT46"/>
    <mergeCell ref="JBU46:JBV46"/>
    <mergeCell ref="JBW46:JBX46"/>
    <mergeCell ref="JBY46:JBZ46"/>
    <mergeCell ref="JCA46:JCB46"/>
    <mergeCell ref="JBE46:JBF46"/>
    <mergeCell ref="JBG46:JBH46"/>
    <mergeCell ref="JBI46:JBJ46"/>
    <mergeCell ref="JBK46:JBL46"/>
    <mergeCell ref="JBM46:JBN46"/>
    <mergeCell ref="JBO46:JBP46"/>
    <mergeCell ref="JDM46:JDN46"/>
    <mergeCell ref="JDO46:JDP46"/>
    <mergeCell ref="JDQ46:JDR46"/>
    <mergeCell ref="JDS46:JDT46"/>
    <mergeCell ref="JDU46:JDV46"/>
    <mergeCell ref="JDW46:JDX46"/>
    <mergeCell ref="JDA46:JDB46"/>
    <mergeCell ref="JDC46:JDD46"/>
    <mergeCell ref="JDE46:JDF46"/>
    <mergeCell ref="JDG46:JDH46"/>
    <mergeCell ref="JDI46:JDJ46"/>
    <mergeCell ref="JDK46:JDL46"/>
    <mergeCell ref="JCO46:JCP46"/>
    <mergeCell ref="JCQ46:JCR46"/>
    <mergeCell ref="JCS46:JCT46"/>
    <mergeCell ref="JCU46:JCV46"/>
    <mergeCell ref="JCW46:JCX46"/>
    <mergeCell ref="JCY46:JCZ46"/>
    <mergeCell ref="JEW46:JEX46"/>
    <mergeCell ref="JEY46:JEZ46"/>
    <mergeCell ref="JFA46:JFB46"/>
    <mergeCell ref="JFC46:JFD46"/>
    <mergeCell ref="JFE46:JFF46"/>
    <mergeCell ref="JFG46:JFH46"/>
    <mergeCell ref="JEK46:JEL46"/>
    <mergeCell ref="JEM46:JEN46"/>
    <mergeCell ref="JEO46:JEP46"/>
    <mergeCell ref="JEQ46:JER46"/>
    <mergeCell ref="JES46:JET46"/>
    <mergeCell ref="JEU46:JEV46"/>
    <mergeCell ref="JDY46:JDZ46"/>
    <mergeCell ref="JEA46:JEB46"/>
    <mergeCell ref="JEC46:JED46"/>
    <mergeCell ref="JEE46:JEF46"/>
    <mergeCell ref="JEG46:JEH46"/>
    <mergeCell ref="JEI46:JEJ46"/>
    <mergeCell ref="JGG46:JGH46"/>
    <mergeCell ref="JGI46:JGJ46"/>
    <mergeCell ref="JGK46:JGL46"/>
    <mergeCell ref="JGM46:JGN46"/>
    <mergeCell ref="JGO46:JGP46"/>
    <mergeCell ref="JGQ46:JGR46"/>
    <mergeCell ref="JFU46:JFV46"/>
    <mergeCell ref="JFW46:JFX46"/>
    <mergeCell ref="JFY46:JFZ46"/>
    <mergeCell ref="JGA46:JGB46"/>
    <mergeCell ref="JGC46:JGD46"/>
    <mergeCell ref="JGE46:JGF46"/>
    <mergeCell ref="JFI46:JFJ46"/>
    <mergeCell ref="JFK46:JFL46"/>
    <mergeCell ref="JFM46:JFN46"/>
    <mergeCell ref="JFO46:JFP46"/>
    <mergeCell ref="JFQ46:JFR46"/>
    <mergeCell ref="JFS46:JFT46"/>
    <mergeCell ref="JHQ46:JHR46"/>
    <mergeCell ref="JHS46:JHT46"/>
    <mergeCell ref="JHU46:JHV46"/>
    <mergeCell ref="JHW46:JHX46"/>
    <mergeCell ref="JHY46:JHZ46"/>
    <mergeCell ref="JIA46:JIB46"/>
    <mergeCell ref="JHE46:JHF46"/>
    <mergeCell ref="JHG46:JHH46"/>
    <mergeCell ref="JHI46:JHJ46"/>
    <mergeCell ref="JHK46:JHL46"/>
    <mergeCell ref="JHM46:JHN46"/>
    <mergeCell ref="JHO46:JHP46"/>
    <mergeCell ref="JGS46:JGT46"/>
    <mergeCell ref="JGU46:JGV46"/>
    <mergeCell ref="JGW46:JGX46"/>
    <mergeCell ref="JGY46:JGZ46"/>
    <mergeCell ref="JHA46:JHB46"/>
    <mergeCell ref="JHC46:JHD46"/>
    <mergeCell ref="JJA46:JJB46"/>
    <mergeCell ref="JJC46:JJD46"/>
    <mergeCell ref="JJE46:JJF46"/>
    <mergeCell ref="JJG46:JJH46"/>
    <mergeCell ref="JJI46:JJJ46"/>
    <mergeCell ref="JJK46:JJL46"/>
    <mergeCell ref="JIO46:JIP46"/>
    <mergeCell ref="JIQ46:JIR46"/>
    <mergeCell ref="JIS46:JIT46"/>
    <mergeCell ref="JIU46:JIV46"/>
    <mergeCell ref="JIW46:JIX46"/>
    <mergeCell ref="JIY46:JIZ46"/>
    <mergeCell ref="JIC46:JID46"/>
    <mergeCell ref="JIE46:JIF46"/>
    <mergeCell ref="JIG46:JIH46"/>
    <mergeCell ref="JII46:JIJ46"/>
    <mergeCell ref="JIK46:JIL46"/>
    <mergeCell ref="JIM46:JIN46"/>
    <mergeCell ref="JKK46:JKL46"/>
    <mergeCell ref="JKM46:JKN46"/>
    <mergeCell ref="JKO46:JKP46"/>
    <mergeCell ref="JKQ46:JKR46"/>
    <mergeCell ref="JKS46:JKT46"/>
    <mergeCell ref="JKU46:JKV46"/>
    <mergeCell ref="JJY46:JJZ46"/>
    <mergeCell ref="JKA46:JKB46"/>
    <mergeCell ref="JKC46:JKD46"/>
    <mergeCell ref="JKE46:JKF46"/>
    <mergeCell ref="JKG46:JKH46"/>
    <mergeCell ref="JKI46:JKJ46"/>
    <mergeCell ref="JJM46:JJN46"/>
    <mergeCell ref="JJO46:JJP46"/>
    <mergeCell ref="JJQ46:JJR46"/>
    <mergeCell ref="JJS46:JJT46"/>
    <mergeCell ref="JJU46:JJV46"/>
    <mergeCell ref="JJW46:JJX46"/>
    <mergeCell ref="JLU46:JLV46"/>
    <mergeCell ref="JLW46:JLX46"/>
    <mergeCell ref="JLY46:JLZ46"/>
    <mergeCell ref="JMA46:JMB46"/>
    <mergeCell ref="JMC46:JMD46"/>
    <mergeCell ref="JME46:JMF46"/>
    <mergeCell ref="JLI46:JLJ46"/>
    <mergeCell ref="JLK46:JLL46"/>
    <mergeCell ref="JLM46:JLN46"/>
    <mergeCell ref="JLO46:JLP46"/>
    <mergeCell ref="JLQ46:JLR46"/>
    <mergeCell ref="JLS46:JLT46"/>
    <mergeCell ref="JKW46:JKX46"/>
    <mergeCell ref="JKY46:JKZ46"/>
    <mergeCell ref="JLA46:JLB46"/>
    <mergeCell ref="JLC46:JLD46"/>
    <mergeCell ref="JLE46:JLF46"/>
    <mergeCell ref="JLG46:JLH46"/>
    <mergeCell ref="JNE46:JNF46"/>
    <mergeCell ref="JNG46:JNH46"/>
    <mergeCell ref="JNI46:JNJ46"/>
    <mergeCell ref="JNK46:JNL46"/>
    <mergeCell ref="JNM46:JNN46"/>
    <mergeCell ref="JNO46:JNP46"/>
    <mergeCell ref="JMS46:JMT46"/>
    <mergeCell ref="JMU46:JMV46"/>
    <mergeCell ref="JMW46:JMX46"/>
    <mergeCell ref="JMY46:JMZ46"/>
    <mergeCell ref="JNA46:JNB46"/>
    <mergeCell ref="JNC46:JND46"/>
    <mergeCell ref="JMG46:JMH46"/>
    <mergeCell ref="JMI46:JMJ46"/>
    <mergeCell ref="JMK46:JML46"/>
    <mergeCell ref="JMM46:JMN46"/>
    <mergeCell ref="JMO46:JMP46"/>
    <mergeCell ref="JMQ46:JMR46"/>
    <mergeCell ref="JOO46:JOP46"/>
    <mergeCell ref="JOQ46:JOR46"/>
    <mergeCell ref="JOS46:JOT46"/>
    <mergeCell ref="JOU46:JOV46"/>
    <mergeCell ref="JOW46:JOX46"/>
    <mergeCell ref="JOY46:JOZ46"/>
    <mergeCell ref="JOC46:JOD46"/>
    <mergeCell ref="JOE46:JOF46"/>
    <mergeCell ref="JOG46:JOH46"/>
    <mergeCell ref="JOI46:JOJ46"/>
    <mergeCell ref="JOK46:JOL46"/>
    <mergeCell ref="JOM46:JON46"/>
    <mergeCell ref="JNQ46:JNR46"/>
    <mergeCell ref="JNS46:JNT46"/>
    <mergeCell ref="JNU46:JNV46"/>
    <mergeCell ref="JNW46:JNX46"/>
    <mergeCell ref="JNY46:JNZ46"/>
    <mergeCell ref="JOA46:JOB46"/>
    <mergeCell ref="JPY46:JPZ46"/>
    <mergeCell ref="JQA46:JQB46"/>
    <mergeCell ref="JQC46:JQD46"/>
    <mergeCell ref="JQE46:JQF46"/>
    <mergeCell ref="JQG46:JQH46"/>
    <mergeCell ref="JQI46:JQJ46"/>
    <mergeCell ref="JPM46:JPN46"/>
    <mergeCell ref="JPO46:JPP46"/>
    <mergeCell ref="JPQ46:JPR46"/>
    <mergeCell ref="JPS46:JPT46"/>
    <mergeCell ref="JPU46:JPV46"/>
    <mergeCell ref="JPW46:JPX46"/>
    <mergeCell ref="JPA46:JPB46"/>
    <mergeCell ref="JPC46:JPD46"/>
    <mergeCell ref="JPE46:JPF46"/>
    <mergeCell ref="JPG46:JPH46"/>
    <mergeCell ref="JPI46:JPJ46"/>
    <mergeCell ref="JPK46:JPL46"/>
    <mergeCell ref="JRI46:JRJ46"/>
    <mergeCell ref="JRK46:JRL46"/>
    <mergeCell ref="JRM46:JRN46"/>
    <mergeCell ref="JRO46:JRP46"/>
    <mergeCell ref="JRQ46:JRR46"/>
    <mergeCell ref="JRS46:JRT46"/>
    <mergeCell ref="JQW46:JQX46"/>
    <mergeCell ref="JQY46:JQZ46"/>
    <mergeCell ref="JRA46:JRB46"/>
    <mergeCell ref="JRC46:JRD46"/>
    <mergeCell ref="JRE46:JRF46"/>
    <mergeCell ref="JRG46:JRH46"/>
    <mergeCell ref="JQK46:JQL46"/>
    <mergeCell ref="JQM46:JQN46"/>
    <mergeCell ref="JQO46:JQP46"/>
    <mergeCell ref="JQQ46:JQR46"/>
    <mergeCell ref="JQS46:JQT46"/>
    <mergeCell ref="JQU46:JQV46"/>
    <mergeCell ref="JSS46:JST46"/>
    <mergeCell ref="JSU46:JSV46"/>
    <mergeCell ref="JSW46:JSX46"/>
    <mergeCell ref="JSY46:JSZ46"/>
    <mergeCell ref="JTA46:JTB46"/>
    <mergeCell ref="JTC46:JTD46"/>
    <mergeCell ref="JSG46:JSH46"/>
    <mergeCell ref="JSI46:JSJ46"/>
    <mergeCell ref="JSK46:JSL46"/>
    <mergeCell ref="JSM46:JSN46"/>
    <mergeCell ref="JSO46:JSP46"/>
    <mergeCell ref="JSQ46:JSR46"/>
    <mergeCell ref="JRU46:JRV46"/>
    <mergeCell ref="JRW46:JRX46"/>
    <mergeCell ref="JRY46:JRZ46"/>
    <mergeCell ref="JSA46:JSB46"/>
    <mergeCell ref="JSC46:JSD46"/>
    <mergeCell ref="JSE46:JSF46"/>
    <mergeCell ref="JUC46:JUD46"/>
    <mergeCell ref="JUE46:JUF46"/>
    <mergeCell ref="JUG46:JUH46"/>
    <mergeCell ref="JUI46:JUJ46"/>
    <mergeCell ref="JUK46:JUL46"/>
    <mergeCell ref="JUM46:JUN46"/>
    <mergeCell ref="JTQ46:JTR46"/>
    <mergeCell ref="JTS46:JTT46"/>
    <mergeCell ref="JTU46:JTV46"/>
    <mergeCell ref="JTW46:JTX46"/>
    <mergeCell ref="JTY46:JTZ46"/>
    <mergeCell ref="JUA46:JUB46"/>
    <mergeCell ref="JTE46:JTF46"/>
    <mergeCell ref="JTG46:JTH46"/>
    <mergeCell ref="JTI46:JTJ46"/>
    <mergeCell ref="JTK46:JTL46"/>
    <mergeCell ref="JTM46:JTN46"/>
    <mergeCell ref="JTO46:JTP46"/>
    <mergeCell ref="JVM46:JVN46"/>
    <mergeCell ref="JVO46:JVP46"/>
    <mergeCell ref="JVQ46:JVR46"/>
    <mergeCell ref="JVS46:JVT46"/>
    <mergeCell ref="JVU46:JVV46"/>
    <mergeCell ref="JVW46:JVX46"/>
    <mergeCell ref="JVA46:JVB46"/>
    <mergeCell ref="JVC46:JVD46"/>
    <mergeCell ref="JVE46:JVF46"/>
    <mergeCell ref="JVG46:JVH46"/>
    <mergeCell ref="JVI46:JVJ46"/>
    <mergeCell ref="JVK46:JVL46"/>
    <mergeCell ref="JUO46:JUP46"/>
    <mergeCell ref="JUQ46:JUR46"/>
    <mergeCell ref="JUS46:JUT46"/>
    <mergeCell ref="JUU46:JUV46"/>
    <mergeCell ref="JUW46:JUX46"/>
    <mergeCell ref="JUY46:JUZ46"/>
    <mergeCell ref="JWW46:JWX46"/>
    <mergeCell ref="JWY46:JWZ46"/>
    <mergeCell ref="JXA46:JXB46"/>
    <mergeCell ref="JXC46:JXD46"/>
    <mergeCell ref="JXE46:JXF46"/>
    <mergeCell ref="JXG46:JXH46"/>
    <mergeCell ref="JWK46:JWL46"/>
    <mergeCell ref="JWM46:JWN46"/>
    <mergeCell ref="JWO46:JWP46"/>
    <mergeCell ref="JWQ46:JWR46"/>
    <mergeCell ref="JWS46:JWT46"/>
    <mergeCell ref="JWU46:JWV46"/>
    <mergeCell ref="JVY46:JVZ46"/>
    <mergeCell ref="JWA46:JWB46"/>
    <mergeCell ref="JWC46:JWD46"/>
    <mergeCell ref="JWE46:JWF46"/>
    <mergeCell ref="JWG46:JWH46"/>
    <mergeCell ref="JWI46:JWJ46"/>
    <mergeCell ref="JYG46:JYH46"/>
    <mergeCell ref="JYI46:JYJ46"/>
    <mergeCell ref="JYK46:JYL46"/>
    <mergeCell ref="JYM46:JYN46"/>
    <mergeCell ref="JYO46:JYP46"/>
    <mergeCell ref="JYQ46:JYR46"/>
    <mergeCell ref="JXU46:JXV46"/>
    <mergeCell ref="JXW46:JXX46"/>
    <mergeCell ref="JXY46:JXZ46"/>
    <mergeCell ref="JYA46:JYB46"/>
    <mergeCell ref="JYC46:JYD46"/>
    <mergeCell ref="JYE46:JYF46"/>
    <mergeCell ref="JXI46:JXJ46"/>
    <mergeCell ref="JXK46:JXL46"/>
    <mergeCell ref="JXM46:JXN46"/>
    <mergeCell ref="JXO46:JXP46"/>
    <mergeCell ref="JXQ46:JXR46"/>
    <mergeCell ref="JXS46:JXT46"/>
    <mergeCell ref="JZQ46:JZR46"/>
    <mergeCell ref="JZS46:JZT46"/>
    <mergeCell ref="JZU46:JZV46"/>
    <mergeCell ref="JZW46:JZX46"/>
    <mergeCell ref="JZY46:JZZ46"/>
    <mergeCell ref="KAA46:KAB46"/>
    <mergeCell ref="JZE46:JZF46"/>
    <mergeCell ref="JZG46:JZH46"/>
    <mergeCell ref="JZI46:JZJ46"/>
    <mergeCell ref="JZK46:JZL46"/>
    <mergeCell ref="JZM46:JZN46"/>
    <mergeCell ref="JZO46:JZP46"/>
    <mergeCell ref="JYS46:JYT46"/>
    <mergeCell ref="JYU46:JYV46"/>
    <mergeCell ref="JYW46:JYX46"/>
    <mergeCell ref="JYY46:JYZ46"/>
    <mergeCell ref="JZA46:JZB46"/>
    <mergeCell ref="JZC46:JZD46"/>
    <mergeCell ref="KBA46:KBB46"/>
    <mergeCell ref="KBC46:KBD46"/>
    <mergeCell ref="KBE46:KBF46"/>
    <mergeCell ref="KBG46:KBH46"/>
    <mergeCell ref="KBI46:KBJ46"/>
    <mergeCell ref="KBK46:KBL46"/>
    <mergeCell ref="KAO46:KAP46"/>
    <mergeCell ref="KAQ46:KAR46"/>
    <mergeCell ref="KAS46:KAT46"/>
    <mergeCell ref="KAU46:KAV46"/>
    <mergeCell ref="KAW46:KAX46"/>
    <mergeCell ref="KAY46:KAZ46"/>
    <mergeCell ref="KAC46:KAD46"/>
    <mergeCell ref="KAE46:KAF46"/>
    <mergeCell ref="KAG46:KAH46"/>
    <mergeCell ref="KAI46:KAJ46"/>
    <mergeCell ref="KAK46:KAL46"/>
    <mergeCell ref="KAM46:KAN46"/>
    <mergeCell ref="KCK46:KCL46"/>
    <mergeCell ref="KCM46:KCN46"/>
    <mergeCell ref="KCO46:KCP46"/>
    <mergeCell ref="KCQ46:KCR46"/>
    <mergeCell ref="KCS46:KCT46"/>
    <mergeCell ref="KCU46:KCV46"/>
    <mergeCell ref="KBY46:KBZ46"/>
    <mergeCell ref="KCA46:KCB46"/>
    <mergeCell ref="KCC46:KCD46"/>
    <mergeCell ref="KCE46:KCF46"/>
    <mergeCell ref="KCG46:KCH46"/>
    <mergeCell ref="KCI46:KCJ46"/>
    <mergeCell ref="KBM46:KBN46"/>
    <mergeCell ref="KBO46:KBP46"/>
    <mergeCell ref="KBQ46:KBR46"/>
    <mergeCell ref="KBS46:KBT46"/>
    <mergeCell ref="KBU46:KBV46"/>
    <mergeCell ref="KBW46:KBX46"/>
    <mergeCell ref="KDU46:KDV46"/>
    <mergeCell ref="KDW46:KDX46"/>
    <mergeCell ref="KDY46:KDZ46"/>
    <mergeCell ref="KEA46:KEB46"/>
    <mergeCell ref="KEC46:KED46"/>
    <mergeCell ref="KEE46:KEF46"/>
    <mergeCell ref="KDI46:KDJ46"/>
    <mergeCell ref="KDK46:KDL46"/>
    <mergeCell ref="KDM46:KDN46"/>
    <mergeCell ref="KDO46:KDP46"/>
    <mergeCell ref="KDQ46:KDR46"/>
    <mergeCell ref="KDS46:KDT46"/>
    <mergeCell ref="KCW46:KCX46"/>
    <mergeCell ref="KCY46:KCZ46"/>
    <mergeCell ref="KDA46:KDB46"/>
    <mergeCell ref="KDC46:KDD46"/>
    <mergeCell ref="KDE46:KDF46"/>
    <mergeCell ref="KDG46:KDH46"/>
    <mergeCell ref="KFE46:KFF46"/>
    <mergeCell ref="KFG46:KFH46"/>
    <mergeCell ref="KFI46:KFJ46"/>
    <mergeCell ref="KFK46:KFL46"/>
    <mergeCell ref="KFM46:KFN46"/>
    <mergeCell ref="KFO46:KFP46"/>
    <mergeCell ref="KES46:KET46"/>
    <mergeCell ref="KEU46:KEV46"/>
    <mergeCell ref="KEW46:KEX46"/>
    <mergeCell ref="KEY46:KEZ46"/>
    <mergeCell ref="KFA46:KFB46"/>
    <mergeCell ref="KFC46:KFD46"/>
    <mergeCell ref="KEG46:KEH46"/>
    <mergeCell ref="KEI46:KEJ46"/>
    <mergeCell ref="KEK46:KEL46"/>
    <mergeCell ref="KEM46:KEN46"/>
    <mergeCell ref="KEO46:KEP46"/>
    <mergeCell ref="KEQ46:KER46"/>
    <mergeCell ref="KGO46:KGP46"/>
    <mergeCell ref="KGQ46:KGR46"/>
    <mergeCell ref="KGS46:KGT46"/>
    <mergeCell ref="KGU46:KGV46"/>
    <mergeCell ref="KGW46:KGX46"/>
    <mergeCell ref="KGY46:KGZ46"/>
    <mergeCell ref="KGC46:KGD46"/>
    <mergeCell ref="KGE46:KGF46"/>
    <mergeCell ref="KGG46:KGH46"/>
    <mergeCell ref="KGI46:KGJ46"/>
    <mergeCell ref="KGK46:KGL46"/>
    <mergeCell ref="KGM46:KGN46"/>
    <mergeCell ref="KFQ46:KFR46"/>
    <mergeCell ref="KFS46:KFT46"/>
    <mergeCell ref="KFU46:KFV46"/>
    <mergeCell ref="KFW46:KFX46"/>
    <mergeCell ref="KFY46:KFZ46"/>
    <mergeCell ref="KGA46:KGB46"/>
    <mergeCell ref="KHY46:KHZ46"/>
    <mergeCell ref="KIA46:KIB46"/>
    <mergeCell ref="KIC46:KID46"/>
    <mergeCell ref="KIE46:KIF46"/>
    <mergeCell ref="KIG46:KIH46"/>
    <mergeCell ref="KII46:KIJ46"/>
    <mergeCell ref="KHM46:KHN46"/>
    <mergeCell ref="KHO46:KHP46"/>
    <mergeCell ref="KHQ46:KHR46"/>
    <mergeCell ref="KHS46:KHT46"/>
    <mergeCell ref="KHU46:KHV46"/>
    <mergeCell ref="KHW46:KHX46"/>
    <mergeCell ref="KHA46:KHB46"/>
    <mergeCell ref="KHC46:KHD46"/>
    <mergeCell ref="KHE46:KHF46"/>
    <mergeCell ref="KHG46:KHH46"/>
    <mergeCell ref="KHI46:KHJ46"/>
    <mergeCell ref="KHK46:KHL46"/>
    <mergeCell ref="KJI46:KJJ46"/>
    <mergeCell ref="KJK46:KJL46"/>
    <mergeCell ref="KJM46:KJN46"/>
    <mergeCell ref="KJO46:KJP46"/>
    <mergeCell ref="KJQ46:KJR46"/>
    <mergeCell ref="KJS46:KJT46"/>
    <mergeCell ref="KIW46:KIX46"/>
    <mergeCell ref="KIY46:KIZ46"/>
    <mergeCell ref="KJA46:KJB46"/>
    <mergeCell ref="KJC46:KJD46"/>
    <mergeCell ref="KJE46:KJF46"/>
    <mergeCell ref="KJG46:KJH46"/>
    <mergeCell ref="KIK46:KIL46"/>
    <mergeCell ref="KIM46:KIN46"/>
    <mergeCell ref="KIO46:KIP46"/>
    <mergeCell ref="KIQ46:KIR46"/>
    <mergeCell ref="KIS46:KIT46"/>
    <mergeCell ref="KIU46:KIV46"/>
    <mergeCell ref="KKS46:KKT46"/>
    <mergeCell ref="KKU46:KKV46"/>
    <mergeCell ref="KKW46:KKX46"/>
    <mergeCell ref="KKY46:KKZ46"/>
    <mergeCell ref="KLA46:KLB46"/>
    <mergeCell ref="KLC46:KLD46"/>
    <mergeCell ref="KKG46:KKH46"/>
    <mergeCell ref="KKI46:KKJ46"/>
    <mergeCell ref="KKK46:KKL46"/>
    <mergeCell ref="KKM46:KKN46"/>
    <mergeCell ref="KKO46:KKP46"/>
    <mergeCell ref="KKQ46:KKR46"/>
    <mergeCell ref="KJU46:KJV46"/>
    <mergeCell ref="KJW46:KJX46"/>
    <mergeCell ref="KJY46:KJZ46"/>
    <mergeCell ref="KKA46:KKB46"/>
    <mergeCell ref="KKC46:KKD46"/>
    <mergeCell ref="KKE46:KKF46"/>
    <mergeCell ref="KMC46:KMD46"/>
    <mergeCell ref="KME46:KMF46"/>
    <mergeCell ref="KMG46:KMH46"/>
    <mergeCell ref="KMI46:KMJ46"/>
    <mergeCell ref="KMK46:KML46"/>
    <mergeCell ref="KMM46:KMN46"/>
    <mergeCell ref="KLQ46:KLR46"/>
    <mergeCell ref="KLS46:KLT46"/>
    <mergeCell ref="KLU46:KLV46"/>
    <mergeCell ref="KLW46:KLX46"/>
    <mergeCell ref="KLY46:KLZ46"/>
    <mergeCell ref="KMA46:KMB46"/>
    <mergeCell ref="KLE46:KLF46"/>
    <mergeCell ref="KLG46:KLH46"/>
    <mergeCell ref="KLI46:KLJ46"/>
    <mergeCell ref="KLK46:KLL46"/>
    <mergeCell ref="KLM46:KLN46"/>
    <mergeCell ref="KLO46:KLP46"/>
    <mergeCell ref="KNM46:KNN46"/>
    <mergeCell ref="KNO46:KNP46"/>
    <mergeCell ref="KNQ46:KNR46"/>
    <mergeCell ref="KNS46:KNT46"/>
    <mergeCell ref="KNU46:KNV46"/>
    <mergeCell ref="KNW46:KNX46"/>
    <mergeCell ref="KNA46:KNB46"/>
    <mergeCell ref="KNC46:KND46"/>
    <mergeCell ref="KNE46:KNF46"/>
    <mergeCell ref="KNG46:KNH46"/>
    <mergeCell ref="KNI46:KNJ46"/>
    <mergeCell ref="KNK46:KNL46"/>
    <mergeCell ref="KMO46:KMP46"/>
    <mergeCell ref="KMQ46:KMR46"/>
    <mergeCell ref="KMS46:KMT46"/>
    <mergeCell ref="KMU46:KMV46"/>
    <mergeCell ref="KMW46:KMX46"/>
    <mergeCell ref="KMY46:KMZ46"/>
    <mergeCell ref="KOW46:KOX46"/>
    <mergeCell ref="KOY46:KOZ46"/>
    <mergeCell ref="KPA46:KPB46"/>
    <mergeCell ref="KPC46:KPD46"/>
    <mergeCell ref="KPE46:KPF46"/>
    <mergeCell ref="KPG46:KPH46"/>
    <mergeCell ref="KOK46:KOL46"/>
    <mergeCell ref="KOM46:KON46"/>
    <mergeCell ref="KOO46:KOP46"/>
    <mergeCell ref="KOQ46:KOR46"/>
    <mergeCell ref="KOS46:KOT46"/>
    <mergeCell ref="KOU46:KOV46"/>
    <mergeCell ref="KNY46:KNZ46"/>
    <mergeCell ref="KOA46:KOB46"/>
    <mergeCell ref="KOC46:KOD46"/>
    <mergeCell ref="KOE46:KOF46"/>
    <mergeCell ref="KOG46:KOH46"/>
    <mergeCell ref="KOI46:KOJ46"/>
    <mergeCell ref="KQG46:KQH46"/>
    <mergeCell ref="KQI46:KQJ46"/>
    <mergeCell ref="KQK46:KQL46"/>
    <mergeCell ref="KQM46:KQN46"/>
    <mergeCell ref="KQO46:KQP46"/>
    <mergeCell ref="KQQ46:KQR46"/>
    <mergeCell ref="KPU46:KPV46"/>
    <mergeCell ref="KPW46:KPX46"/>
    <mergeCell ref="KPY46:KPZ46"/>
    <mergeCell ref="KQA46:KQB46"/>
    <mergeCell ref="KQC46:KQD46"/>
    <mergeCell ref="KQE46:KQF46"/>
    <mergeCell ref="KPI46:KPJ46"/>
    <mergeCell ref="KPK46:KPL46"/>
    <mergeCell ref="KPM46:KPN46"/>
    <mergeCell ref="KPO46:KPP46"/>
    <mergeCell ref="KPQ46:KPR46"/>
    <mergeCell ref="KPS46:KPT46"/>
    <mergeCell ref="KRQ46:KRR46"/>
    <mergeCell ref="KRS46:KRT46"/>
    <mergeCell ref="KRU46:KRV46"/>
    <mergeCell ref="KRW46:KRX46"/>
    <mergeCell ref="KRY46:KRZ46"/>
    <mergeCell ref="KSA46:KSB46"/>
    <mergeCell ref="KRE46:KRF46"/>
    <mergeCell ref="KRG46:KRH46"/>
    <mergeCell ref="KRI46:KRJ46"/>
    <mergeCell ref="KRK46:KRL46"/>
    <mergeCell ref="KRM46:KRN46"/>
    <mergeCell ref="KRO46:KRP46"/>
    <mergeCell ref="KQS46:KQT46"/>
    <mergeCell ref="KQU46:KQV46"/>
    <mergeCell ref="KQW46:KQX46"/>
    <mergeCell ref="KQY46:KQZ46"/>
    <mergeCell ref="KRA46:KRB46"/>
    <mergeCell ref="KRC46:KRD46"/>
    <mergeCell ref="KTA46:KTB46"/>
    <mergeCell ref="KTC46:KTD46"/>
    <mergeCell ref="KTE46:KTF46"/>
    <mergeCell ref="KTG46:KTH46"/>
    <mergeCell ref="KTI46:KTJ46"/>
    <mergeCell ref="KTK46:KTL46"/>
    <mergeCell ref="KSO46:KSP46"/>
    <mergeCell ref="KSQ46:KSR46"/>
    <mergeCell ref="KSS46:KST46"/>
    <mergeCell ref="KSU46:KSV46"/>
    <mergeCell ref="KSW46:KSX46"/>
    <mergeCell ref="KSY46:KSZ46"/>
    <mergeCell ref="KSC46:KSD46"/>
    <mergeCell ref="KSE46:KSF46"/>
    <mergeCell ref="KSG46:KSH46"/>
    <mergeCell ref="KSI46:KSJ46"/>
    <mergeCell ref="KSK46:KSL46"/>
    <mergeCell ref="KSM46:KSN46"/>
    <mergeCell ref="KUK46:KUL46"/>
    <mergeCell ref="KUM46:KUN46"/>
    <mergeCell ref="KUO46:KUP46"/>
    <mergeCell ref="KUQ46:KUR46"/>
    <mergeCell ref="KUS46:KUT46"/>
    <mergeCell ref="KUU46:KUV46"/>
    <mergeCell ref="KTY46:KTZ46"/>
    <mergeCell ref="KUA46:KUB46"/>
    <mergeCell ref="KUC46:KUD46"/>
    <mergeCell ref="KUE46:KUF46"/>
    <mergeCell ref="KUG46:KUH46"/>
    <mergeCell ref="KUI46:KUJ46"/>
    <mergeCell ref="KTM46:KTN46"/>
    <mergeCell ref="KTO46:KTP46"/>
    <mergeCell ref="KTQ46:KTR46"/>
    <mergeCell ref="KTS46:KTT46"/>
    <mergeCell ref="KTU46:KTV46"/>
    <mergeCell ref="KTW46:KTX46"/>
    <mergeCell ref="KVU46:KVV46"/>
    <mergeCell ref="KVW46:KVX46"/>
    <mergeCell ref="KVY46:KVZ46"/>
    <mergeCell ref="KWA46:KWB46"/>
    <mergeCell ref="KWC46:KWD46"/>
    <mergeCell ref="KWE46:KWF46"/>
    <mergeCell ref="KVI46:KVJ46"/>
    <mergeCell ref="KVK46:KVL46"/>
    <mergeCell ref="KVM46:KVN46"/>
    <mergeCell ref="KVO46:KVP46"/>
    <mergeCell ref="KVQ46:KVR46"/>
    <mergeCell ref="KVS46:KVT46"/>
    <mergeCell ref="KUW46:KUX46"/>
    <mergeCell ref="KUY46:KUZ46"/>
    <mergeCell ref="KVA46:KVB46"/>
    <mergeCell ref="KVC46:KVD46"/>
    <mergeCell ref="KVE46:KVF46"/>
    <mergeCell ref="KVG46:KVH46"/>
    <mergeCell ref="KXE46:KXF46"/>
    <mergeCell ref="KXG46:KXH46"/>
    <mergeCell ref="KXI46:KXJ46"/>
    <mergeCell ref="KXK46:KXL46"/>
    <mergeCell ref="KXM46:KXN46"/>
    <mergeCell ref="KXO46:KXP46"/>
    <mergeCell ref="KWS46:KWT46"/>
    <mergeCell ref="KWU46:KWV46"/>
    <mergeCell ref="KWW46:KWX46"/>
    <mergeCell ref="KWY46:KWZ46"/>
    <mergeCell ref="KXA46:KXB46"/>
    <mergeCell ref="KXC46:KXD46"/>
    <mergeCell ref="KWG46:KWH46"/>
    <mergeCell ref="KWI46:KWJ46"/>
    <mergeCell ref="KWK46:KWL46"/>
    <mergeCell ref="KWM46:KWN46"/>
    <mergeCell ref="KWO46:KWP46"/>
    <mergeCell ref="KWQ46:KWR46"/>
    <mergeCell ref="KYO46:KYP46"/>
    <mergeCell ref="KYQ46:KYR46"/>
    <mergeCell ref="KYS46:KYT46"/>
    <mergeCell ref="KYU46:KYV46"/>
    <mergeCell ref="KYW46:KYX46"/>
    <mergeCell ref="KYY46:KYZ46"/>
    <mergeCell ref="KYC46:KYD46"/>
    <mergeCell ref="KYE46:KYF46"/>
    <mergeCell ref="KYG46:KYH46"/>
    <mergeCell ref="KYI46:KYJ46"/>
    <mergeCell ref="KYK46:KYL46"/>
    <mergeCell ref="KYM46:KYN46"/>
    <mergeCell ref="KXQ46:KXR46"/>
    <mergeCell ref="KXS46:KXT46"/>
    <mergeCell ref="KXU46:KXV46"/>
    <mergeCell ref="KXW46:KXX46"/>
    <mergeCell ref="KXY46:KXZ46"/>
    <mergeCell ref="KYA46:KYB46"/>
    <mergeCell ref="KZY46:KZZ46"/>
    <mergeCell ref="LAA46:LAB46"/>
    <mergeCell ref="LAC46:LAD46"/>
    <mergeCell ref="LAE46:LAF46"/>
    <mergeCell ref="LAG46:LAH46"/>
    <mergeCell ref="LAI46:LAJ46"/>
    <mergeCell ref="KZM46:KZN46"/>
    <mergeCell ref="KZO46:KZP46"/>
    <mergeCell ref="KZQ46:KZR46"/>
    <mergeCell ref="KZS46:KZT46"/>
    <mergeCell ref="KZU46:KZV46"/>
    <mergeCell ref="KZW46:KZX46"/>
    <mergeCell ref="KZA46:KZB46"/>
    <mergeCell ref="KZC46:KZD46"/>
    <mergeCell ref="KZE46:KZF46"/>
    <mergeCell ref="KZG46:KZH46"/>
    <mergeCell ref="KZI46:KZJ46"/>
    <mergeCell ref="KZK46:KZL46"/>
    <mergeCell ref="LBI46:LBJ46"/>
    <mergeCell ref="LBK46:LBL46"/>
    <mergeCell ref="LBM46:LBN46"/>
    <mergeCell ref="LBO46:LBP46"/>
    <mergeCell ref="LBQ46:LBR46"/>
    <mergeCell ref="LBS46:LBT46"/>
    <mergeCell ref="LAW46:LAX46"/>
    <mergeCell ref="LAY46:LAZ46"/>
    <mergeCell ref="LBA46:LBB46"/>
    <mergeCell ref="LBC46:LBD46"/>
    <mergeCell ref="LBE46:LBF46"/>
    <mergeCell ref="LBG46:LBH46"/>
    <mergeCell ref="LAK46:LAL46"/>
    <mergeCell ref="LAM46:LAN46"/>
    <mergeCell ref="LAO46:LAP46"/>
    <mergeCell ref="LAQ46:LAR46"/>
    <mergeCell ref="LAS46:LAT46"/>
    <mergeCell ref="LAU46:LAV46"/>
    <mergeCell ref="LCS46:LCT46"/>
    <mergeCell ref="LCU46:LCV46"/>
    <mergeCell ref="LCW46:LCX46"/>
    <mergeCell ref="LCY46:LCZ46"/>
    <mergeCell ref="LDA46:LDB46"/>
    <mergeCell ref="LDC46:LDD46"/>
    <mergeCell ref="LCG46:LCH46"/>
    <mergeCell ref="LCI46:LCJ46"/>
    <mergeCell ref="LCK46:LCL46"/>
    <mergeCell ref="LCM46:LCN46"/>
    <mergeCell ref="LCO46:LCP46"/>
    <mergeCell ref="LCQ46:LCR46"/>
    <mergeCell ref="LBU46:LBV46"/>
    <mergeCell ref="LBW46:LBX46"/>
    <mergeCell ref="LBY46:LBZ46"/>
    <mergeCell ref="LCA46:LCB46"/>
    <mergeCell ref="LCC46:LCD46"/>
    <mergeCell ref="LCE46:LCF46"/>
    <mergeCell ref="LEC46:LED46"/>
    <mergeCell ref="LEE46:LEF46"/>
    <mergeCell ref="LEG46:LEH46"/>
    <mergeCell ref="LEI46:LEJ46"/>
    <mergeCell ref="LEK46:LEL46"/>
    <mergeCell ref="LEM46:LEN46"/>
    <mergeCell ref="LDQ46:LDR46"/>
    <mergeCell ref="LDS46:LDT46"/>
    <mergeCell ref="LDU46:LDV46"/>
    <mergeCell ref="LDW46:LDX46"/>
    <mergeCell ref="LDY46:LDZ46"/>
    <mergeCell ref="LEA46:LEB46"/>
    <mergeCell ref="LDE46:LDF46"/>
    <mergeCell ref="LDG46:LDH46"/>
    <mergeCell ref="LDI46:LDJ46"/>
    <mergeCell ref="LDK46:LDL46"/>
    <mergeCell ref="LDM46:LDN46"/>
    <mergeCell ref="LDO46:LDP46"/>
    <mergeCell ref="LFM46:LFN46"/>
    <mergeCell ref="LFO46:LFP46"/>
    <mergeCell ref="LFQ46:LFR46"/>
    <mergeCell ref="LFS46:LFT46"/>
    <mergeCell ref="LFU46:LFV46"/>
    <mergeCell ref="LFW46:LFX46"/>
    <mergeCell ref="LFA46:LFB46"/>
    <mergeCell ref="LFC46:LFD46"/>
    <mergeCell ref="LFE46:LFF46"/>
    <mergeCell ref="LFG46:LFH46"/>
    <mergeCell ref="LFI46:LFJ46"/>
    <mergeCell ref="LFK46:LFL46"/>
    <mergeCell ref="LEO46:LEP46"/>
    <mergeCell ref="LEQ46:LER46"/>
    <mergeCell ref="LES46:LET46"/>
    <mergeCell ref="LEU46:LEV46"/>
    <mergeCell ref="LEW46:LEX46"/>
    <mergeCell ref="LEY46:LEZ46"/>
    <mergeCell ref="LGW46:LGX46"/>
    <mergeCell ref="LGY46:LGZ46"/>
    <mergeCell ref="LHA46:LHB46"/>
    <mergeCell ref="LHC46:LHD46"/>
    <mergeCell ref="LHE46:LHF46"/>
    <mergeCell ref="LHG46:LHH46"/>
    <mergeCell ref="LGK46:LGL46"/>
    <mergeCell ref="LGM46:LGN46"/>
    <mergeCell ref="LGO46:LGP46"/>
    <mergeCell ref="LGQ46:LGR46"/>
    <mergeCell ref="LGS46:LGT46"/>
    <mergeCell ref="LGU46:LGV46"/>
    <mergeCell ref="LFY46:LFZ46"/>
    <mergeCell ref="LGA46:LGB46"/>
    <mergeCell ref="LGC46:LGD46"/>
    <mergeCell ref="LGE46:LGF46"/>
    <mergeCell ref="LGG46:LGH46"/>
    <mergeCell ref="LGI46:LGJ46"/>
    <mergeCell ref="LIG46:LIH46"/>
    <mergeCell ref="LII46:LIJ46"/>
    <mergeCell ref="LIK46:LIL46"/>
    <mergeCell ref="LIM46:LIN46"/>
    <mergeCell ref="LIO46:LIP46"/>
    <mergeCell ref="LIQ46:LIR46"/>
    <mergeCell ref="LHU46:LHV46"/>
    <mergeCell ref="LHW46:LHX46"/>
    <mergeCell ref="LHY46:LHZ46"/>
    <mergeCell ref="LIA46:LIB46"/>
    <mergeCell ref="LIC46:LID46"/>
    <mergeCell ref="LIE46:LIF46"/>
    <mergeCell ref="LHI46:LHJ46"/>
    <mergeCell ref="LHK46:LHL46"/>
    <mergeCell ref="LHM46:LHN46"/>
    <mergeCell ref="LHO46:LHP46"/>
    <mergeCell ref="LHQ46:LHR46"/>
    <mergeCell ref="LHS46:LHT46"/>
    <mergeCell ref="LJQ46:LJR46"/>
    <mergeCell ref="LJS46:LJT46"/>
    <mergeCell ref="LJU46:LJV46"/>
    <mergeCell ref="LJW46:LJX46"/>
    <mergeCell ref="LJY46:LJZ46"/>
    <mergeCell ref="LKA46:LKB46"/>
    <mergeCell ref="LJE46:LJF46"/>
    <mergeCell ref="LJG46:LJH46"/>
    <mergeCell ref="LJI46:LJJ46"/>
    <mergeCell ref="LJK46:LJL46"/>
    <mergeCell ref="LJM46:LJN46"/>
    <mergeCell ref="LJO46:LJP46"/>
    <mergeCell ref="LIS46:LIT46"/>
    <mergeCell ref="LIU46:LIV46"/>
    <mergeCell ref="LIW46:LIX46"/>
    <mergeCell ref="LIY46:LIZ46"/>
    <mergeCell ref="LJA46:LJB46"/>
    <mergeCell ref="LJC46:LJD46"/>
    <mergeCell ref="LLA46:LLB46"/>
    <mergeCell ref="LLC46:LLD46"/>
    <mergeCell ref="LLE46:LLF46"/>
    <mergeCell ref="LLG46:LLH46"/>
    <mergeCell ref="LLI46:LLJ46"/>
    <mergeCell ref="LLK46:LLL46"/>
    <mergeCell ref="LKO46:LKP46"/>
    <mergeCell ref="LKQ46:LKR46"/>
    <mergeCell ref="LKS46:LKT46"/>
    <mergeCell ref="LKU46:LKV46"/>
    <mergeCell ref="LKW46:LKX46"/>
    <mergeCell ref="LKY46:LKZ46"/>
    <mergeCell ref="LKC46:LKD46"/>
    <mergeCell ref="LKE46:LKF46"/>
    <mergeCell ref="LKG46:LKH46"/>
    <mergeCell ref="LKI46:LKJ46"/>
    <mergeCell ref="LKK46:LKL46"/>
    <mergeCell ref="LKM46:LKN46"/>
    <mergeCell ref="LMK46:LML46"/>
    <mergeCell ref="LMM46:LMN46"/>
    <mergeCell ref="LMO46:LMP46"/>
    <mergeCell ref="LMQ46:LMR46"/>
    <mergeCell ref="LMS46:LMT46"/>
    <mergeCell ref="LMU46:LMV46"/>
    <mergeCell ref="LLY46:LLZ46"/>
    <mergeCell ref="LMA46:LMB46"/>
    <mergeCell ref="LMC46:LMD46"/>
    <mergeCell ref="LME46:LMF46"/>
    <mergeCell ref="LMG46:LMH46"/>
    <mergeCell ref="LMI46:LMJ46"/>
    <mergeCell ref="LLM46:LLN46"/>
    <mergeCell ref="LLO46:LLP46"/>
    <mergeCell ref="LLQ46:LLR46"/>
    <mergeCell ref="LLS46:LLT46"/>
    <mergeCell ref="LLU46:LLV46"/>
    <mergeCell ref="LLW46:LLX46"/>
    <mergeCell ref="LNU46:LNV46"/>
    <mergeCell ref="LNW46:LNX46"/>
    <mergeCell ref="LNY46:LNZ46"/>
    <mergeCell ref="LOA46:LOB46"/>
    <mergeCell ref="LOC46:LOD46"/>
    <mergeCell ref="LOE46:LOF46"/>
    <mergeCell ref="LNI46:LNJ46"/>
    <mergeCell ref="LNK46:LNL46"/>
    <mergeCell ref="LNM46:LNN46"/>
    <mergeCell ref="LNO46:LNP46"/>
    <mergeCell ref="LNQ46:LNR46"/>
    <mergeCell ref="LNS46:LNT46"/>
    <mergeCell ref="LMW46:LMX46"/>
    <mergeCell ref="LMY46:LMZ46"/>
    <mergeCell ref="LNA46:LNB46"/>
    <mergeCell ref="LNC46:LND46"/>
    <mergeCell ref="LNE46:LNF46"/>
    <mergeCell ref="LNG46:LNH46"/>
    <mergeCell ref="LPE46:LPF46"/>
    <mergeCell ref="LPG46:LPH46"/>
    <mergeCell ref="LPI46:LPJ46"/>
    <mergeCell ref="LPK46:LPL46"/>
    <mergeCell ref="LPM46:LPN46"/>
    <mergeCell ref="LPO46:LPP46"/>
    <mergeCell ref="LOS46:LOT46"/>
    <mergeCell ref="LOU46:LOV46"/>
    <mergeCell ref="LOW46:LOX46"/>
    <mergeCell ref="LOY46:LOZ46"/>
    <mergeCell ref="LPA46:LPB46"/>
    <mergeCell ref="LPC46:LPD46"/>
    <mergeCell ref="LOG46:LOH46"/>
    <mergeCell ref="LOI46:LOJ46"/>
    <mergeCell ref="LOK46:LOL46"/>
    <mergeCell ref="LOM46:LON46"/>
    <mergeCell ref="LOO46:LOP46"/>
    <mergeCell ref="LOQ46:LOR46"/>
    <mergeCell ref="LQO46:LQP46"/>
    <mergeCell ref="LQQ46:LQR46"/>
    <mergeCell ref="LQS46:LQT46"/>
    <mergeCell ref="LQU46:LQV46"/>
    <mergeCell ref="LQW46:LQX46"/>
    <mergeCell ref="LQY46:LQZ46"/>
    <mergeCell ref="LQC46:LQD46"/>
    <mergeCell ref="LQE46:LQF46"/>
    <mergeCell ref="LQG46:LQH46"/>
    <mergeCell ref="LQI46:LQJ46"/>
    <mergeCell ref="LQK46:LQL46"/>
    <mergeCell ref="LQM46:LQN46"/>
    <mergeCell ref="LPQ46:LPR46"/>
    <mergeCell ref="LPS46:LPT46"/>
    <mergeCell ref="LPU46:LPV46"/>
    <mergeCell ref="LPW46:LPX46"/>
    <mergeCell ref="LPY46:LPZ46"/>
    <mergeCell ref="LQA46:LQB46"/>
    <mergeCell ref="LRY46:LRZ46"/>
    <mergeCell ref="LSA46:LSB46"/>
    <mergeCell ref="LSC46:LSD46"/>
    <mergeCell ref="LSE46:LSF46"/>
    <mergeCell ref="LSG46:LSH46"/>
    <mergeCell ref="LSI46:LSJ46"/>
    <mergeCell ref="LRM46:LRN46"/>
    <mergeCell ref="LRO46:LRP46"/>
    <mergeCell ref="LRQ46:LRR46"/>
    <mergeCell ref="LRS46:LRT46"/>
    <mergeCell ref="LRU46:LRV46"/>
    <mergeCell ref="LRW46:LRX46"/>
    <mergeCell ref="LRA46:LRB46"/>
    <mergeCell ref="LRC46:LRD46"/>
    <mergeCell ref="LRE46:LRF46"/>
    <mergeCell ref="LRG46:LRH46"/>
    <mergeCell ref="LRI46:LRJ46"/>
    <mergeCell ref="LRK46:LRL46"/>
    <mergeCell ref="LTI46:LTJ46"/>
    <mergeCell ref="LTK46:LTL46"/>
    <mergeCell ref="LTM46:LTN46"/>
    <mergeCell ref="LTO46:LTP46"/>
    <mergeCell ref="LTQ46:LTR46"/>
    <mergeCell ref="LTS46:LTT46"/>
    <mergeCell ref="LSW46:LSX46"/>
    <mergeCell ref="LSY46:LSZ46"/>
    <mergeCell ref="LTA46:LTB46"/>
    <mergeCell ref="LTC46:LTD46"/>
    <mergeCell ref="LTE46:LTF46"/>
    <mergeCell ref="LTG46:LTH46"/>
    <mergeCell ref="LSK46:LSL46"/>
    <mergeCell ref="LSM46:LSN46"/>
    <mergeCell ref="LSO46:LSP46"/>
    <mergeCell ref="LSQ46:LSR46"/>
    <mergeCell ref="LSS46:LST46"/>
    <mergeCell ref="LSU46:LSV46"/>
    <mergeCell ref="LUS46:LUT46"/>
    <mergeCell ref="LUU46:LUV46"/>
    <mergeCell ref="LUW46:LUX46"/>
    <mergeCell ref="LUY46:LUZ46"/>
    <mergeCell ref="LVA46:LVB46"/>
    <mergeCell ref="LVC46:LVD46"/>
    <mergeCell ref="LUG46:LUH46"/>
    <mergeCell ref="LUI46:LUJ46"/>
    <mergeCell ref="LUK46:LUL46"/>
    <mergeCell ref="LUM46:LUN46"/>
    <mergeCell ref="LUO46:LUP46"/>
    <mergeCell ref="LUQ46:LUR46"/>
    <mergeCell ref="LTU46:LTV46"/>
    <mergeCell ref="LTW46:LTX46"/>
    <mergeCell ref="LTY46:LTZ46"/>
    <mergeCell ref="LUA46:LUB46"/>
    <mergeCell ref="LUC46:LUD46"/>
    <mergeCell ref="LUE46:LUF46"/>
    <mergeCell ref="LWC46:LWD46"/>
    <mergeCell ref="LWE46:LWF46"/>
    <mergeCell ref="LWG46:LWH46"/>
    <mergeCell ref="LWI46:LWJ46"/>
    <mergeCell ref="LWK46:LWL46"/>
    <mergeCell ref="LWM46:LWN46"/>
    <mergeCell ref="LVQ46:LVR46"/>
    <mergeCell ref="LVS46:LVT46"/>
    <mergeCell ref="LVU46:LVV46"/>
    <mergeCell ref="LVW46:LVX46"/>
    <mergeCell ref="LVY46:LVZ46"/>
    <mergeCell ref="LWA46:LWB46"/>
    <mergeCell ref="LVE46:LVF46"/>
    <mergeCell ref="LVG46:LVH46"/>
    <mergeCell ref="LVI46:LVJ46"/>
    <mergeCell ref="LVK46:LVL46"/>
    <mergeCell ref="LVM46:LVN46"/>
    <mergeCell ref="LVO46:LVP46"/>
    <mergeCell ref="LXM46:LXN46"/>
    <mergeCell ref="LXO46:LXP46"/>
    <mergeCell ref="LXQ46:LXR46"/>
    <mergeCell ref="LXS46:LXT46"/>
    <mergeCell ref="LXU46:LXV46"/>
    <mergeCell ref="LXW46:LXX46"/>
    <mergeCell ref="LXA46:LXB46"/>
    <mergeCell ref="LXC46:LXD46"/>
    <mergeCell ref="LXE46:LXF46"/>
    <mergeCell ref="LXG46:LXH46"/>
    <mergeCell ref="LXI46:LXJ46"/>
    <mergeCell ref="LXK46:LXL46"/>
    <mergeCell ref="LWO46:LWP46"/>
    <mergeCell ref="LWQ46:LWR46"/>
    <mergeCell ref="LWS46:LWT46"/>
    <mergeCell ref="LWU46:LWV46"/>
    <mergeCell ref="LWW46:LWX46"/>
    <mergeCell ref="LWY46:LWZ46"/>
    <mergeCell ref="LYW46:LYX46"/>
    <mergeCell ref="LYY46:LYZ46"/>
    <mergeCell ref="LZA46:LZB46"/>
    <mergeCell ref="LZC46:LZD46"/>
    <mergeCell ref="LZE46:LZF46"/>
    <mergeCell ref="LZG46:LZH46"/>
    <mergeCell ref="LYK46:LYL46"/>
    <mergeCell ref="LYM46:LYN46"/>
    <mergeCell ref="LYO46:LYP46"/>
    <mergeCell ref="LYQ46:LYR46"/>
    <mergeCell ref="LYS46:LYT46"/>
    <mergeCell ref="LYU46:LYV46"/>
    <mergeCell ref="LXY46:LXZ46"/>
    <mergeCell ref="LYA46:LYB46"/>
    <mergeCell ref="LYC46:LYD46"/>
    <mergeCell ref="LYE46:LYF46"/>
    <mergeCell ref="LYG46:LYH46"/>
    <mergeCell ref="LYI46:LYJ46"/>
    <mergeCell ref="MAG46:MAH46"/>
    <mergeCell ref="MAI46:MAJ46"/>
    <mergeCell ref="MAK46:MAL46"/>
    <mergeCell ref="MAM46:MAN46"/>
    <mergeCell ref="MAO46:MAP46"/>
    <mergeCell ref="MAQ46:MAR46"/>
    <mergeCell ref="LZU46:LZV46"/>
    <mergeCell ref="LZW46:LZX46"/>
    <mergeCell ref="LZY46:LZZ46"/>
    <mergeCell ref="MAA46:MAB46"/>
    <mergeCell ref="MAC46:MAD46"/>
    <mergeCell ref="MAE46:MAF46"/>
    <mergeCell ref="LZI46:LZJ46"/>
    <mergeCell ref="LZK46:LZL46"/>
    <mergeCell ref="LZM46:LZN46"/>
    <mergeCell ref="LZO46:LZP46"/>
    <mergeCell ref="LZQ46:LZR46"/>
    <mergeCell ref="LZS46:LZT46"/>
    <mergeCell ref="MBQ46:MBR46"/>
    <mergeCell ref="MBS46:MBT46"/>
    <mergeCell ref="MBU46:MBV46"/>
    <mergeCell ref="MBW46:MBX46"/>
    <mergeCell ref="MBY46:MBZ46"/>
    <mergeCell ref="MCA46:MCB46"/>
    <mergeCell ref="MBE46:MBF46"/>
    <mergeCell ref="MBG46:MBH46"/>
    <mergeCell ref="MBI46:MBJ46"/>
    <mergeCell ref="MBK46:MBL46"/>
    <mergeCell ref="MBM46:MBN46"/>
    <mergeCell ref="MBO46:MBP46"/>
    <mergeCell ref="MAS46:MAT46"/>
    <mergeCell ref="MAU46:MAV46"/>
    <mergeCell ref="MAW46:MAX46"/>
    <mergeCell ref="MAY46:MAZ46"/>
    <mergeCell ref="MBA46:MBB46"/>
    <mergeCell ref="MBC46:MBD46"/>
    <mergeCell ref="MDA46:MDB46"/>
    <mergeCell ref="MDC46:MDD46"/>
    <mergeCell ref="MDE46:MDF46"/>
    <mergeCell ref="MDG46:MDH46"/>
    <mergeCell ref="MDI46:MDJ46"/>
    <mergeCell ref="MDK46:MDL46"/>
    <mergeCell ref="MCO46:MCP46"/>
    <mergeCell ref="MCQ46:MCR46"/>
    <mergeCell ref="MCS46:MCT46"/>
    <mergeCell ref="MCU46:MCV46"/>
    <mergeCell ref="MCW46:MCX46"/>
    <mergeCell ref="MCY46:MCZ46"/>
    <mergeCell ref="MCC46:MCD46"/>
    <mergeCell ref="MCE46:MCF46"/>
    <mergeCell ref="MCG46:MCH46"/>
    <mergeCell ref="MCI46:MCJ46"/>
    <mergeCell ref="MCK46:MCL46"/>
    <mergeCell ref="MCM46:MCN46"/>
    <mergeCell ref="MEK46:MEL46"/>
    <mergeCell ref="MEM46:MEN46"/>
    <mergeCell ref="MEO46:MEP46"/>
    <mergeCell ref="MEQ46:MER46"/>
    <mergeCell ref="MES46:MET46"/>
    <mergeCell ref="MEU46:MEV46"/>
    <mergeCell ref="MDY46:MDZ46"/>
    <mergeCell ref="MEA46:MEB46"/>
    <mergeCell ref="MEC46:MED46"/>
    <mergeCell ref="MEE46:MEF46"/>
    <mergeCell ref="MEG46:MEH46"/>
    <mergeCell ref="MEI46:MEJ46"/>
    <mergeCell ref="MDM46:MDN46"/>
    <mergeCell ref="MDO46:MDP46"/>
    <mergeCell ref="MDQ46:MDR46"/>
    <mergeCell ref="MDS46:MDT46"/>
    <mergeCell ref="MDU46:MDV46"/>
    <mergeCell ref="MDW46:MDX46"/>
    <mergeCell ref="MFU46:MFV46"/>
    <mergeCell ref="MFW46:MFX46"/>
    <mergeCell ref="MFY46:MFZ46"/>
    <mergeCell ref="MGA46:MGB46"/>
    <mergeCell ref="MGC46:MGD46"/>
    <mergeCell ref="MGE46:MGF46"/>
    <mergeCell ref="MFI46:MFJ46"/>
    <mergeCell ref="MFK46:MFL46"/>
    <mergeCell ref="MFM46:MFN46"/>
    <mergeCell ref="MFO46:MFP46"/>
    <mergeCell ref="MFQ46:MFR46"/>
    <mergeCell ref="MFS46:MFT46"/>
    <mergeCell ref="MEW46:MEX46"/>
    <mergeCell ref="MEY46:MEZ46"/>
    <mergeCell ref="MFA46:MFB46"/>
    <mergeCell ref="MFC46:MFD46"/>
    <mergeCell ref="MFE46:MFF46"/>
    <mergeCell ref="MFG46:MFH46"/>
    <mergeCell ref="MHE46:MHF46"/>
    <mergeCell ref="MHG46:MHH46"/>
    <mergeCell ref="MHI46:MHJ46"/>
    <mergeCell ref="MHK46:MHL46"/>
    <mergeCell ref="MHM46:MHN46"/>
    <mergeCell ref="MHO46:MHP46"/>
    <mergeCell ref="MGS46:MGT46"/>
    <mergeCell ref="MGU46:MGV46"/>
    <mergeCell ref="MGW46:MGX46"/>
    <mergeCell ref="MGY46:MGZ46"/>
    <mergeCell ref="MHA46:MHB46"/>
    <mergeCell ref="MHC46:MHD46"/>
    <mergeCell ref="MGG46:MGH46"/>
    <mergeCell ref="MGI46:MGJ46"/>
    <mergeCell ref="MGK46:MGL46"/>
    <mergeCell ref="MGM46:MGN46"/>
    <mergeCell ref="MGO46:MGP46"/>
    <mergeCell ref="MGQ46:MGR46"/>
    <mergeCell ref="MIO46:MIP46"/>
    <mergeCell ref="MIQ46:MIR46"/>
    <mergeCell ref="MIS46:MIT46"/>
    <mergeCell ref="MIU46:MIV46"/>
    <mergeCell ref="MIW46:MIX46"/>
    <mergeCell ref="MIY46:MIZ46"/>
    <mergeCell ref="MIC46:MID46"/>
    <mergeCell ref="MIE46:MIF46"/>
    <mergeCell ref="MIG46:MIH46"/>
    <mergeCell ref="MII46:MIJ46"/>
    <mergeCell ref="MIK46:MIL46"/>
    <mergeCell ref="MIM46:MIN46"/>
    <mergeCell ref="MHQ46:MHR46"/>
    <mergeCell ref="MHS46:MHT46"/>
    <mergeCell ref="MHU46:MHV46"/>
    <mergeCell ref="MHW46:MHX46"/>
    <mergeCell ref="MHY46:MHZ46"/>
    <mergeCell ref="MIA46:MIB46"/>
    <mergeCell ref="MJY46:MJZ46"/>
    <mergeCell ref="MKA46:MKB46"/>
    <mergeCell ref="MKC46:MKD46"/>
    <mergeCell ref="MKE46:MKF46"/>
    <mergeCell ref="MKG46:MKH46"/>
    <mergeCell ref="MKI46:MKJ46"/>
    <mergeCell ref="MJM46:MJN46"/>
    <mergeCell ref="MJO46:MJP46"/>
    <mergeCell ref="MJQ46:MJR46"/>
    <mergeCell ref="MJS46:MJT46"/>
    <mergeCell ref="MJU46:MJV46"/>
    <mergeCell ref="MJW46:MJX46"/>
    <mergeCell ref="MJA46:MJB46"/>
    <mergeCell ref="MJC46:MJD46"/>
    <mergeCell ref="MJE46:MJF46"/>
    <mergeCell ref="MJG46:MJH46"/>
    <mergeCell ref="MJI46:MJJ46"/>
    <mergeCell ref="MJK46:MJL46"/>
    <mergeCell ref="MLI46:MLJ46"/>
    <mergeCell ref="MLK46:MLL46"/>
    <mergeCell ref="MLM46:MLN46"/>
    <mergeCell ref="MLO46:MLP46"/>
    <mergeCell ref="MLQ46:MLR46"/>
    <mergeCell ref="MLS46:MLT46"/>
    <mergeCell ref="MKW46:MKX46"/>
    <mergeCell ref="MKY46:MKZ46"/>
    <mergeCell ref="MLA46:MLB46"/>
    <mergeCell ref="MLC46:MLD46"/>
    <mergeCell ref="MLE46:MLF46"/>
    <mergeCell ref="MLG46:MLH46"/>
    <mergeCell ref="MKK46:MKL46"/>
    <mergeCell ref="MKM46:MKN46"/>
    <mergeCell ref="MKO46:MKP46"/>
    <mergeCell ref="MKQ46:MKR46"/>
    <mergeCell ref="MKS46:MKT46"/>
    <mergeCell ref="MKU46:MKV46"/>
    <mergeCell ref="MMS46:MMT46"/>
    <mergeCell ref="MMU46:MMV46"/>
    <mergeCell ref="MMW46:MMX46"/>
    <mergeCell ref="MMY46:MMZ46"/>
    <mergeCell ref="MNA46:MNB46"/>
    <mergeCell ref="MNC46:MND46"/>
    <mergeCell ref="MMG46:MMH46"/>
    <mergeCell ref="MMI46:MMJ46"/>
    <mergeCell ref="MMK46:MML46"/>
    <mergeCell ref="MMM46:MMN46"/>
    <mergeCell ref="MMO46:MMP46"/>
    <mergeCell ref="MMQ46:MMR46"/>
    <mergeCell ref="MLU46:MLV46"/>
    <mergeCell ref="MLW46:MLX46"/>
    <mergeCell ref="MLY46:MLZ46"/>
    <mergeCell ref="MMA46:MMB46"/>
    <mergeCell ref="MMC46:MMD46"/>
    <mergeCell ref="MME46:MMF46"/>
    <mergeCell ref="MOC46:MOD46"/>
    <mergeCell ref="MOE46:MOF46"/>
    <mergeCell ref="MOG46:MOH46"/>
    <mergeCell ref="MOI46:MOJ46"/>
    <mergeCell ref="MOK46:MOL46"/>
    <mergeCell ref="MOM46:MON46"/>
    <mergeCell ref="MNQ46:MNR46"/>
    <mergeCell ref="MNS46:MNT46"/>
    <mergeCell ref="MNU46:MNV46"/>
    <mergeCell ref="MNW46:MNX46"/>
    <mergeCell ref="MNY46:MNZ46"/>
    <mergeCell ref="MOA46:MOB46"/>
    <mergeCell ref="MNE46:MNF46"/>
    <mergeCell ref="MNG46:MNH46"/>
    <mergeCell ref="MNI46:MNJ46"/>
    <mergeCell ref="MNK46:MNL46"/>
    <mergeCell ref="MNM46:MNN46"/>
    <mergeCell ref="MNO46:MNP46"/>
    <mergeCell ref="MPM46:MPN46"/>
    <mergeCell ref="MPO46:MPP46"/>
    <mergeCell ref="MPQ46:MPR46"/>
    <mergeCell ref="MPS46:MPT46"/>
    <mergeCell ref="MPU46:MPV46"/>
    <mergeCell ref="MPW46:MPX46"/>
    <mergeCell ref="MPA46:MPB46"/>
    <mergeCell ref="MPC46:MPD46"/>
    <mergeCell ref="MPE46:MPF46"/>
    <mergeCell ref="MPG46:MPH46"/>
    <mergeCell ref="MPI46:MPJ46"/>
    <mergeCell ref="MPK46:MPL46"/>
    <mergeCell ref="MOO46:MOP46"/>
    <mergeCell ref="MOQ46:MOR46"/>
    <mergeCell ref="MOS46:MOT46"/>
    <mergeCell ref="MOU46:MOV46"/>
    <mergeCell ref="MOW46:MOX46"/>
    <mergeCell ref="MOY46:MOZ46"/>
    <mergeCell ref="MQW46:MQX46"/>
    <mergeCell ref="MQY46:MQZ46"/>
    <mergeCell ref="MRA46:MRB46"/>
    <mergeCell ref="MRC46:MRD46"/>
    <mergeCell ref="MRE46:MRF46"/>
    <mergeCell ref="MRG46:MRH46"/>
    <mergeCell ref="MQK46:MQL46"/>
    <mergeCell ref="MQM46:MQN46"/>
    <mergeCell ref="MQO46:MQP46"/>
    <mergeCell ref="MQQ46:MQR46"/>
    <mergeCell ref="MQS46:MQT46"/>
    <mergeCell ref="MQU46:MQV46"/>
    <mergeCell ref="MPY46:MPZ46"/>
    <mergeCell ref="MQA46:MQB46"/>
    <mergeCell ref="MQC46:MQD46"/>
    <mergeCell ref="MQE46:MQF46"/>
    <mergeCell ref="MQG46:MQH46"/>
    <mergeCell ref="MQI46:MQJ46"/>
    <mergeCell ref="MSG46:MSH46"/>
    <mergeCell ref="MSI46:MSJ46"/>
    <mergeCell ref="MSK46:MSL46"/>
    <mergeCell ref="MSM46:MSN46"/>
    <mergeCell ref="MSO46:MSP46"/>
    <mergeCell ref="MSQ46:MSR46"/>
    <mergeCell ref="MRU46:MRV46"/>
    <mergeCell ref="MRW46:MRX46"/>
    <mergeCell ref="MRY46:MRZ46"/>
    <mergeCell ref="MSA46:MSB46"/>
    <mergeCell ref="MSC46:MSD46"/>
    <mergeCell ref="MSE46:MSF46"/>
    <mergeCell ref="MRI46:MRJ46"/>
    <mergeCell ref="MRK46:MRL46"/>
    <mergeCell ref="MRM46:MRN46"/>
    <mergeCell ref="MRO46:MRP46"/>
    <mergeCell ref="MRQ46:MRR46"/>
    <mergeCell ref="MRS46:MRT46"/>
    <mergeCell ref="MTQ46:MTR46"/>
    <mergeCell ref="MTS46:MTT46"/>
    <mergeCell ref="MTU46:MTV46"/>
    <mergeCell ref="MTW46:MTX46"/>
    <mergeCell ref="MTY46:MTZ46"/>
    <mergeCell ref="MUA46:MUB46"/>
    <mergeCell ref="MTE46:MTF46"/>
    <mergeCell ref="MTG46:MTH46"/>
    <mergeCell ref="MTI46:MTJ46"/>
    <mergeCell ref="MTK46:MTL46"/>
    <mergeCell ref="MTM46:MTN46"/>
    <mergeCell ref="MTO46:MTP46"/>
    <mergeCell ref="MSS46:MST46"/>
    <mergeCell ref="MSU46:MSV46"/>
    <mergeCell ref="MSW46:MSX46"/>
    <mergeCell ref="MSY46:MSZ46"/>
    <mergeCell ref="MTA46:MTB46"/>
    <mergeCell ref="MTC46:MTD46"/>
    <mergeCell ref="MVA46:MVB46"/>
    <mergeCell ref="MVC46:MVD46"/>
    <mergeCell ref="MVE46:MVF46"/>
    <mergeCell ref="MVG46:MVH46"/>
    <mergeCell ref="MVI46:MVJ46"/>
    <mergeCell ref="MVK46:MVL46"/>
    <mergeCell ref="MUO46:MUP46"/>
    <mergeCell ref="MUQ46:MUR46"/>
    <mergeCell ref="MUS46:MUT46"/>
    <mergeCell ref="MUU46:MUV46"/>
    <mergeCell ref="MUW46:MUX46"/>
    <mergeCell ref="MUY46:MUZ46"/>
    <mergeCell ref="MUC46:MUD46"/>
    <mergeCell ref="MUE46:MUF46"/>
    <mergeCell ref="MUG46:MUH46"/>
    <mergeCell ref="MUI46:MUJ46"/>
    <mergeCell ref="MUK46:MUL46"/>
    <mergeCell ref="MUM46:MUN46"/>
    <mergeCell ref="MWK46:MWL46"/>
    <mergeCell ref="MWM46:MWN46"/>
    <mergeCell ref="MWO46:MWP46"/>
    <mergeCell ref="MWQ46:MWR46"/>
    <mergeCell ref="MWS46:MWT46"/>
    <mergeCell ref="MWU46:MWV46"/>
    <mergeCell ref="MVY46:MVZ46"/>
    <mergeCell ref="MWA46:MWB46"/>
    <mergeCell ref="MWC46:MWD46"/>
    <mergeCell ref="MWE46:MWF46"/>
    <mergeCell ref="MWG46:MWH46"/>
    <mergeCell ref="MWI46:MWJ46"/>
    <mergeCell ref="MVM46:MVN46"/>
    <mergeCell ref="MVO46:MVP46"/>
    <mergeCell ref="MVQ46:MVR46"/>
    <mergeCell ref="MVS46:MVT46"/>
    <mergeCell ref="MVU46:MVV46"/>
    <mergeCell ref="MVW46:MVX46"/>
    <mergeCell ref="MXU46:MXV46"/>
    <mergeCell ref="MXW46:MXX46"/>
    <mergeCell ref="MXY46:MXZ46"/>
    <mergeCell ref="MYA46:MYB46"/>
    <mergeCell ref="MYC46:MYD46"/>
    <mergeCell ref="MYE46:MYF46"/>
    <mergeCell ref="MXI46:MXJ46"/>
    <mergeCell ref="MXK46:MXL46"/>
    <mergeCell ref="MXM46:MXN46"/>
    <mergeCell ref="MXO46:MXP46"/>
    <mergeCell ref="MXQ46:MXR46"/>
    <mergeCell ref="MXS46:MXT46"/>
    <mergeCell ref="MWW46:MWX46"/>
    <mergeCell ref="MWY46:MWZ46"/>
    <mergeCell ref="MXA46:MXB46"/>
    <mergeCell ref="MXC46:MXD46"/>
    <mergeCell ref="MXE46:MXF46"/>
    <mergeCell ref="MXG46:MXH46"/>
    <mergeCell ref="MZE46:MZF46"/>
    <mergeCell ref="MZG46:MZH46"/>
    <mergeCell ref="MZI46:MZJ46"/>
    <mergeCell ref="MZK46:MZL46"/>
    <mergeCell ref="MZM46:MZN46"/>
    <mergeCell ref="MZO46:MZP46"/>
    <mergeCell ref="MYS46:MYT46"/>
    <mergeCell ref="MYU46:MYV46"/>
    <mergeCell ref="MYW46:MYX46"/>
    <mergeCell ref="MYY46:MYZ46"/>
    <mergeCell ref="MZA46:MZB46"/>
    <mergeCell ref="MZC46:MZD46"/>
    <mergeCell ref="MYG46:MYH46"/>
    <mergeCell ref="MYI46:MYJ46"/>
    <mergeCell ref="MYK46:MYL46"/>
    <mergeCell ref="MYM46:MYN46"/>
    <mergeCell ref="MYO46:MYP46"/>
    <mergeCell ref="MYQ46:MYR46"/>
    <mergeCell ref="NAO46:NAP46"/>
    <mergeCell ref="NAQ46:NAR46"/>
    <mergeCell ref="NAS46:NAT46"/>
    <mergeCell ref="NAU46:NAV46"/>
    <mergeCell ref="NAW46:NAX46"/>
    <mergeCell ref="NAY46:NAZ46"/>
    <mergeCell ref="NAC46:NAD46"/>
    <mergeCell ref="NAE46:NAF46"/>
    <mergeCell ref="NAG46:NAH46"/>
    <mergeCell ref="NAI46:NAJ46"/>
    <mergeCell ref="NAK46:NAL46"/>
    <mergeCell ref="NAM46:NAN46"/>
    <mergeCell ref="MZQ46:MZR46"/>
    <mergeCell ref="MZS46:MZT46"/>
    <mergeCell ref="MZU46:MZV46"/>
    <mergeCell ref="MZW46:MZX46"/>
    <mergeCell ref="MZY46:MZZ46"/>
    <mergeCell ref="NAA46:NAB46"/>
    <mergeCell ref="NBY46:NBZ46"/>
    <mergeCell ref="NCA46:NCB46"/>
    <mergeCell ref="NCC46:NCD46"/>
    <mergeCell ref="NCE46:NCF46"/>
    <mergeCell ref="NCG46:NCH46"/>
    <mergeCell ref="NCI46:NCJ46"/>
    <mergeCell ref="NBM46:NBN46"/>
    <mergeCell ref="NBO46:NBP46"/>
    <mergeCell ref="NBQ46:NBR46"/>
    <mergeCell ref="NBS46:NBT46"/>
    <mergeCell ref="NBU46:NBV46"/>
    <mergeCell ref="NBW46:NBX46"/>
    <mergeCell ref="NBA46:NBB46"/>
    <mergeCell ref="NBC46:NBD46"/>
    <mergeCell ref="NBE46:NBF46"/>
    <mergeCell ref="NBG46:NBH46"/>
    <mergeCell ref="NBI46:NBJ46"/>
    <mergeCell ref="NBK46:NBL46"/>
    <mergeCell ref="NDI46:NDJ46"/>
    <mergeCell ref="NDK46:NDL46"/>
    <mergeCell ref="NDM46:NDN46"/>
    <mergeCell ref="NDO46:NDP46"/>
    <mergeCell ref="NDQ46:NDR46"/>
    <mergeCell ref="NDS46:NDT46"/>
    <mergeCell ref="NCW46:NCX46"/>
    <mergeCell ref="NCY46:NCZ46"/>
    <mergeCell ref="NDA46:NDB46"/>
    <mergeCell ref="NDC46:NDD46"/>
    <mergeCell ref="NDE46:NDF46"/>
    <mergeCell ref="NDG46:NDH46"/>
    <mergeCell ref="NCK46:NCL46"/>
    <mergeCell ref="NCM46:NCN46"/>
    <mergeCell ref="NCO46:NCP46"/>
    <mergeCell ref="NCQ46:NCR46"/>
    <mergeCell ref="NCS46:NCT46"/>
    <mergeCell ref="NCU46:NCV46"/>
    <mergeCell ref="NES46:NET46"/>
    <mergeCell ref="NEU46:NEV46"/>
    <mergeCell ref="NEW46:NEX46"/>
    <mergeCell ref="NEY46:NEZ46"/>
    <mergeCell ref="NFA46:NFB46"/>
    <mergeCell ref="NFC46:NFD46"/>
    <mergeCell ref="NEG46:NEH46"/>
    <mergeCell ref="NEI46:NEJ46"/>
    <mergeCell ref="NEK46:NEL46"/>
    <mergeCell ref="NEM46:NEN46"/>
    <mergeCell ref="NEO46:NEP46"/>
    <mergeCell ref="NEQ46:NER46"/>
    <mergeCell ref="NDU46:NDV46"/>
    <mergeCell ref="NDW46:NDX46"/>
    <mergeCell ref="NDY46:NDZ46"/>
    <mergeCell ref="NEA46:NEB46"/>
    <mergeCell ref="NEC46:NED46"/>
    <mergeCell ref="NEE46:NEF46"/>
    <mergeCell ref="NGC46:NGD46"/>
    <mergeCell ref="NGE46:NGF46"/>
    <mergeCell ref="NGG46:NGH46"/>
    <mergeCell ref="NGI46:NGJ46"/>
    <mergeCell ref="NGK46:NGL46"/>
    <mergeCell ref="NGM46:NGN46"/>
    <mergeCell ref="NFQ46:NFR46"/>
    <mergeCell ref="NFS46:NFT46"/>
    <mergeCell ref="NFU46:NFV46"/>
    <mergeCell ref="NFW46:NFX46"/>
    <mergeCell ref="NFY46:NFZ46"/>
    <mergeCell ref="NGA46:NGB46"/>
    <mergeCell ref="NFE46:NFF46"/>
    <mergeCell ref="NFG46:NFH46"/>
    <mergeCell ref="NFI46:NFJ46"/>
    <mergeCell ref="NFK46:NFL46"/>
    <mergeCell ref="NFM46:NFN46"/>
    <mergeCell ref="NFO46:NFP46"/>
    <mergeCell ref="NHM46:NHN46"/>
    <mergeCell ref="NHO46:NHP46"/>
    <mergeCell ref="NHQ46:NHR46"/>
    <mergeCell ref="NHS46:NHT46"/>
    <mergeCell ref="NHU46:NHV46"/>
    <mergeCell ref="NHW46:NHX46"/>
    <mergeCell ref="NHA46:NHB46"/>
    <mergeCell ref="NHC46:NHD46"/>
    <mergeCell ref="NHE46:NHF46"/>
    <mergeCell ref="NHG46:NHH46"/>
    <mergeCell ref="NHI46:NHJ46"/>
    <mergeCell ref="NHK46:NHL46"/>
    <mergeCell ref="NGO46:NGP46"/>
    <mergeCell ref="NGQ46:NGR46"/>
    <mergeCell ref="NGS46:NGT46"/>
    <mergeCell ref="NGU46:NGV46"/>
    <mergeCell ref="NGW46:NGX46"/>
    <mergeCell ref="NGY46:NGZ46"/>
    <mergeCell ref="NIW46:NIX46"/>
    <mergeCell ref="NIY46:NIZ46"/>
    <mergeCell ref="NJA46:NJB46"/>
    <mergeCell ref="NJC46:NJD46"/>
    <mergeCell ref="NJE46:NJF46"/>
    <mergeCell ref="NJG46:NJH46"/>
    <mergeCell ref="NIK46:NIL46"/>
    <mergeCell ref="NIM46:NIN46"/>
    <mergeCell ref="NIO46:NIP46"/>
    <mergeCell ref="NIQ46:NIR46"/>
    <mergeCell ref="NIS46:NIT46"/>
    <mergeCell ref="NIU46:NIV46"/>
    <mergeCell ref="NHY46:NHZ46"/>
    <mergeCell ref="NIA46:NIB46"/>
    <mergeCell ref="NIC46:NID46"/>
    <mergeCell ref="NIE46:NIF46"/>
    <mergeCell ref="NIG46:NIH46"/>
    <mergeCell ref="NII46:NIJ46"/>
    <mergeCell ref="NKG46:NKH46"/>
    <mergeCell ref="NKI46:NKJ46"/>
    <mergeCell ref="NKK46:NKL46"/>
    <mergeCell ref="NKM46:NKN46"/>
    <mergeCell ref="NKO46:NKP46"/>
    <mergeCell ref="NKQ46:NKR46"/>
    <mergeCell ref="NJU46:NJV46"/>
    <mergeCell ref="NJW46:NJX46"/>
    <mergeCell ref="NJY46:NJZ46"/>
    <mergeCell ref="NKA46:NKB46"/>
    <mergeCell ref="NKC46:NKD46"/>
    <mergeCell ref="NKE46:NKF46"/>
    <mergeCell ref="NJI46:NJJ46"/>
    <mergeCell ref="NJK46:NJL46"/>
    <mergeCell ref="NJM46:NJN46"/>
    <mergeCell ref="NJO46:NJP46"/>
    <mergeCell ref="NJQ46:NJR46"/>
    <mergeCell ref="NJS46:NJT46"/>
    <mergeCell ref="NLQ46:NLR46"/>
    <mergeCell ref="NLS46:NLT46"/>
    <mergeCell ref="NLU46:NLV46"/>
    <mergeCell ref="NLW46:NLX46"/>
    <mergeCell ref="NLY46:NLZ46"/>
    <mergeCell ref="NMA46:NMB46"/>
    <mergeCell ref="NLE46:NLF46"/>
    <mergeCell ref="NLG46:NLH46"/>
    <mergeCell ref="NLI46:NLJ46"/>
    <mergeCell ref="NLK46:NLL46"/>
    <mergeCell ref="NLM46:NLN46"/>
    <mergeCell ref="NLO46:NLP46"/>
    <mergeCell ref="NKS46:NKT46"/>
    <mergeCell ref="NKU46:NKV46"/>
    <mergeCell ref="NKW46:NKX46"/>
    <mergeCell ref="NKY46:NKZ46"/>
    <mergeCell ref="NLA46:NLB46"/>
    <mergeCell ref="NLC46:NLD46"/>
    <mergeCell ref="NNA46:NNB46"/>
    <mergeCell ref="NNC46:NND46"/>
    <mergeCell ref="NNE46:NNF46"/>
    <mergeCell ref="NNG46:NNH46"/>
    <mergeCell ref="NNI46:NNJ46"/>
    <mergeCell ref="NNK46:NNL46"/>
    <mergeCell ref="NMO46:NMP46"/>
    <mergeCell ref="NMQ46:NMR46"/>
    <mergeCell ref="NMS46:NMT46"/>
    <mergeCell ref="NMU46:NMV46"/>
    <mergeCell ref="NMW46:NMX46"/>
    <mergeCell ref="NMY46:NMZ46"/>
    <mergeCell ref="NMC46:NMD46"/>
    <mergeCell ref="NME46:NMF46"/>
    <mergeCell ref="NMG46:NMH46"/>
    <mergeCell ref="NMI46:NMJ46"/>
    <mergeCell ref="NMK46:NML46"/>
    <mergeCell ref="NMM46:NMN46"/>
    <mergeCell ref="NOK46:NOL46"/>
    <mergeCell ref="NOM46:NON46"/>
    <mergeCell ref="NOO46:NOP46"/>
    <mergeCell ref="NOQ46:NOR46"/>
    <mergeCell ref="NOS46:NOT46"/>
    <mergeCell ref="NOU46:NOV46"/>
    <mergeCell ref="NNY46:NNZ46"/>
    <mergeCell ref="NOA46:NOB46"/>
    <mergeCell ref="NOC46:NOD46"/>
    <mergeCell ref="NOE46:NOF46"/>
    <mergeCell ref="NOG46:NOH46"/>
    <mergeCell ref="NOI46:NOJ46"/>
    <mergeCell ref="NNM46:NNN46"/>
    <mergeCell ref="NNO46:NNP46"/>
    <mergeCell ref="NNQ46:NNR46"/>
    <mergeCell ref="NNS46:NNT46"/>
    <mergeCell ref="NNU46:NNV46"/>
    <mergeCell ref="NNW46:NNX46"/>
    <mergeCell ref="NPU46:NPV46"/>
    <mergeCell ref="NPW46:NPX46"/>
    <mergeCell ref="NPY46:NPZ46"/>
    <mergeCell ref="NQA46:NQB46"/>
    <mergeCell ref="NQC46:NQD46"/>
    <mergeCell ref="NQE46:NQF46"/>
    <mergeCell ref="NPI46:NPJ46"/>
    <mergeCell ref="NPK46:NPL46"/>
    <mergeCell ref="NPM46:NPN46"/>
    <mergeCell ref="NPO46:NPP46"/>
    <mergeCell ref="NPQ46:NPR46"/>
    <mergeCell ref="NPS46:NPT46"/>
    <mergeCell ref="NOW46:NOX46"/>
    <mergeCell ref="NOY46:NOZ46"/>
    <mergeCell ref="NPA46:NPB46"/>
    <mergeCell ref="NPC46:NPD46"/>
    <mergeCell ref="NPE46:NPF46"/>
    <mergeCell ref="NPG46:NPH46"/>
    <mergeCell ref="NRE46:NRF46"/>
    <mergeCell ref="NRG46:NRH46"/>
    <mergeCell ref="NRI46:NRJ46"/>
    <mergeCell ref="NRK46:NRL46"/>
    <mergeCell ref="NRM46:NRN46"/>
    <mergeCell ref="NRO46:NRP46"/>
    <mergeCell ref="NQS46:NQT46"/>
    <mergeCell ref="NQU46:NQV46"/>
    <mergeCell ref="NQW46:NQX46"/>
    <mergeCell ref="NQY46:NQZ46"/>
    <mergeCell ref="NRA46:NRB46"/>
    <mergeCell ref="NRC46:NRD46"/>
    <mergeCell ref="NQG46:NQH46"/>
    <mergeCell ref="NQI46:NQJ46"/>
    <mergeCell ref="NQK46:NQL46"/>
    <mergeCell ref="NQM46:NQN46"/>
    <mergeCell ref="NQO46:NQP46"/>
    <mergeCell ref="NQQ46:NQR46"/>
    <mergeCell ref="NSO46:NSP46"/>
    <mergeCell ref="NSQ46:NSR46"/>
    <mergeCell ref="NSS46:NST46"/>
    <mergeCell ref="NSU46:NSV46"/>
    <mergeCell ref="NSW46:NSX46"/>
    <mergeCell ref="NSY46:NSZ46"/>
    <mergeCell ref="NSC46:NSD46"/>
    <mergeCell ref="NSE46:NSF46"/>
    <mergeCell ref="NSG46:NSH46"/>
    <mergeCell ref="NSI46:NSJ46"/>
    <mergeCell ref="NSK46:NSL46"/>
    <mergeCell ref="NSM46:NSN46"/>
    <mergeCell ref="NRQ46:NRR46"/>
    <mergeCell ref="NRS46:NRT46"/>
    <mergeCell ref="NRU46:NRV46"/>
    <mergeCell ref="NRW46:NRX46"/>
    <mergeCell ref="NRY46:NRZ46"/>
    <mergeCell ref="NSA46:NSB46"/>
    <mergeCell ref="NTY46:NTZ46"/>
    <mergeCell ref="NUA46:NUB46"/>
    <mergeCell ref="NUC46:NUD46"/>
    <mergeCell ref="NUE46:NUF46"/>
    <mergeCell ref="NUG46:NUH46"/>
    <mergeCell ref="NUI46:NUJ46"/>
    <mergeCell ref="NTM46:NTN46"/>
    <mergeCell ref="NTO46:NTP46"/>
    <mergeCell ref="NTQ46:NTR46"/>
    <mergeCell ref="NTS46:NTT46"/>
    <mergeCell ref="NTU46:NTV46"/>
    <mergeCell ref="NTW46:NTX46"/>
    <mergeCell ref="NTA46:NTB46"/>
    <mergeCell ref="NTC46:NTD46"/>
    <mergeCell ref="NTE46:NTF46"/>
    <mergeCell ref="NTG46:NTH46"/>
    <mergeCell ref="NTI46:NTJ46"/>
    <mergeCell ref="NTK46:NTL46"/>
    <mergeCell ref="NVI46:NVJ46"/>
    <mergeCell ref="NVK46:NVL46"/>
    <mergeCell ref="NVM46:NVN46"/>
    <mergeCell ref="NVO46:NVP46"/>
    <mergeCell ref="NVQ46:NVR46"/>
    <mergeCell ref="NVS46:NVT46"/>
    <mergeCell ref="NUW46:NUX46"/>
    <mergeCell ref="NUY46:NUZ46"/>
    <mergeCell ref="NVA46:NVB46"/>
    <mergeCell ref="NVC46:NVD46"/>
    <mergeCell ref="NVE46:NVF46"/>
    <mergeCell ref="NVG46:NVH46"/>
    <mergeCell ref="NUK46:NUL46"/>
    <mergeCell ref="NUM46:NUN46"/>
    <mergeCell ref="NUO46:NUP46"/>
    <mergeCell ref="NUQ46:NUR46"/>
    <mergeCell ref="NUS46:NUT46"/>
    <mergeCell ref="NUU46:NUV46"/>
    <mergeCell ref="NWS46:NWT46"/>
    <mergeCell ref="NWU46:NWV46"/>
    <mergeCell ref="NWW46:NWX46"/>
    <mergeCell ref="NWY46:NWZ46"/>
    <mergeCell ref="NXA46:NXB46"/>
    <mergeCell ref="NXC46:NXD46"/>
    <mergeCell ref="NWG46:NWH46"/>
    <mergeCell ref="NWI46:NWJ46"/>
    <mergeCell ref="NWK46:NWL46"/>
    <mergeCell ref="NWM46:NWN46"/>
    <mergeCell ref="NWO46:NWP46"/>
    <mergeCell ref="NWQ46:NWR46"/>
    <mergeCell ref="NVU46:NVV46"/>
    <mergeCell ref="NVW46:NVX46"/>
    <mergeCell ref="NVY46:NVZ46"/>
    <mergeCell ref="NWA46:NWB46"/>
    <mergeCell ref="NWC46:NWD46"/>
    <mergeCell ref="NWE46:NWF46"/>
    <mergeCell ref="NYC46:NYD46"/>
    <mergeCell ref="NYE46:NYF46"/>
    <mergeCell ref="NYG46:NYH46"/>
    <mergeCell ref="NYI46:NYJ46"/>
    <mergeCell ref="NYK46:NYL46"/>
    <mergeCell ref="NYM46:NYN46"/>
    <mergeCell ref="NXQ46:NXR46"/>
    <mergeCell ref="NXS46:NXT46"/>
    <mergeCell ref="NXU46:NXV46"/>
    <mergeCell ref="NXW46:NXX46"/>
    <mergeCell ref="NXY46:NXZ46"/>
    <mergeCell ref="NYA46:NYB46"/>
    <mergeCell ref="NXE46:NXF46"/>
    <mergeCell ref="NXG46:NXH46"/>
    <mergeCell ref="NXI46:NXJ46"/>
    <mergeCell ref="NXK46:NXL46"/>
    <mergeCell ref="NXM46:NXN46"/>
    <mergeCell ref="NXO46:NXP46"/>
    <mergeCell ref="NZM46:NZN46"/>
    <mergeCell ref="NZO46:NZP46"/>
    <mergeCell ref="NZQ46:NZR46"/>
    <mergeCell ref="NZS46:NZT46"/>
    <mergeCell ref="NZU46:NZV46"/>
    <mergeCell ref="NZW46:NZX46"/>
    <mergeCell ref="NZA46:NZB46"/>
    <mergeCell ref="NZC46:NZD46"/>
    <mergeCell ref="NZE46:NZF46"/>
    <mergeCell ref="NZG46:NZH46"/>
    <mergeCell ref="NZI46:NZJ46"/>
    <mergeCell ref="NZK46:NZL46"/>
    <mergeCell ref="NYO46:NYP46"/>
    <mergeCell ref="NYQ46:NYR46"/>
    <mergeCell ref="NYS46:NYT46"/>
    <mergeCell ref="NYU46:NYV46"/>
    <mergeCell ref="NYW46:NYX46"/>
    <mergeCell ref="NYY46:NYZ46"/>
    <mergeCell ref="OAW46:OAX46"/>
    <mergeCell ref="OAY46:OAZ46"/>
    <mergeCell ref="OBA46:OBB46"/>
    <mergeCell ref="OBC46:OBD46"/>
    <mergeCell ref="OBE46:OBF46"/>
    <mergeCell ref="OBG46:OBH46"/>
    <mergeCell ref="OAK46:OAL46"/>
    <mergeCell ref="OAM46:OAN46"/>
    <mergeCell ref="OAO46:OAP46"/>
    <mergeCell ref="OAQ46:OAR46"/>
    <mergeCell ref="OAS46:OAT46"/>
    <mergeCell ref="OAU46:OAV46"/>
    <mergeCell ref="NZY46:NZZ46"/>
    <mergeCell ref="OAA46:OAB46"/>
    <mergeCell ref="OAC46:OAD46"/>
    <mergeCell ref="OAE46:OAF46"/>
    <mergeCell ref="OAG46:OAH46"/>
    <mergeCell ref="OAI46:OAJ46"/>
    <mergeCell ref="OCG46:OCH46"/>
    <mergeCell ref="OCI46:OCJ46"/>
    <mergeCell ref="OCK46:OCL46"/>
    <mergeCell ref="OCM46:OCN46"/>
    <mergeCell ref="OCO46:OCP46"/>
    <mergeCell ref="OCQ46:OCR46"/>
    <mergeCell ref="OBU46:OBV46"/>
    <mergeCell ref="OBW46:OBX46"/>
    <mergeCell ref="OBY46:OBZ46"/>
    <mergeCell ref="OCA46:OCB46"/>
    <mergeCell ref="OCC46:OCD46"/>
    <mergeCell ref="OCE46:OCF46"/>
    <mergeCell ref="OBI46:OBJ46"/>
    <mergeCell ref="OBK46:OBL46"/>
    <mergeCell ref="OBM46:OBN46"/>
    <mergeCell ref="OBO46:OBP46"/>
    <mergeCell ref="OBQ46:OBR46"/>
    <mergeCell ref="OBS46:OBT46"/>
    <mergeCell ref="ODQ46:ODR46"/>
    <mergeCell ref="ODS46:ODT46"/>
    <mergeCell ref="ODU46:ODV46"/>
    <mergeCell ref="ODW46:ODX46"/>
    <mergeCell ref="ODY46:ODZ46"/>
    <mergeCell ref="OEA46:OEB46"/>
    <mergeCell ref="ODE46:ODF46"/>
    <mergeCell ref="ODG46:ODH46"/>
    <mergeCell ref="ODI46:ODJ46"/>
    <mergeCell ref="ODK46:ODL46"/>
    <mergeCell ref="ODM46:ODN46"/>
    <mergeCell ref="ODO46:ODP46"/>
    <mergeCell ref="OCS46:OCT46"/>
    <mergeCell ref="OCU46:OCV46"/>
    <mergeCell ref="OCW46:OCX46"/>
    <mergeCell ref="OCY46:OCZ46"/>
    <mergeCell ref="ODA46:ODB46"/>
    <mergeCell ref="ODC46:ODD46"/>
    <mergeCell ref="OFA46:OFB46"/>
    <mergeCell ref="OFC46:OFD46"/>
    <mergeCell ref="OFE46:OFF46"/>
    <mergeCell ref="OFG46:OFH46"/>
    <mergeCell ref="OFI46:OFJ46"/>
    <mergeCell ref="OFK46:OFL46"/>
    <mergeCell ref="OEO46:OEP46"/>
    <mergeCell ref="OEQ46:OER46"/>
    <mergeCell ref="OES46:OET46"/>
    <mergeCell ref="OEU46:OEV46"/>
    <mergeCell ref="OEW46:OEX46"/>
    <mergeCell ref="OEY46:OEZ46"/>
    <mergeCell ref="OEC46:OED46"/>
    <mergeCell ref="OEE46:OEF46"/>
    <mergeCell ref="OEG46:OEH46"/>
    <mergeCell ref="OEI46:OEJ46"/>
    <mergeCell ref="OEK46:OEL46"/>
    <mergeCell ref="OEM46:OEN46"/>
    <mergeCell ref="OGK46:OGL46"/>
    <mergeCell ref="OGM46:OGN46"/>
    <mergeCell ref="OGO46:OGP46"/>
    <mergeCell ref="OGQ46:OGR46"/>
    <mergeCell ref="OGS46:OGT46"/>
    <mergeCell ref="OGU46:OGV46"/>
    <mergeCell ref="OFY46:OFZ46"/>
    <mergeCell ref="OGA46:OGB46"/>
    <mergeCell ref="OGC46:OGD46"/>
    <mergeCell ref="OGE46:OGF46"/>
    <mergeCell ref="OGG46:OGH46"/>
    <mergeCell ref="OGI46:OGJ46"/>
    <mergeCell ref="OFM46:OFN46"/>
    <mergeCell ref="OFO46:OFP46"/>
    <mergeCell ref="OFQ46:OFR46"/>
    <mergeCell ref="OFS46:OFT46"/>
    <mergeCell ref="OFU46:OFV46"/>
    <mergeCell ref="OFW46:OFX46"/>
    <mergeCell ref="OHU46:OHV46"/>
    <mergeCell ref="OHW46:OHX46"/>
    <mergeCell ref="OHY46:OHZ46"/>
    <mergeCell ref="OIA46:OIB46"/>
    <mergeCell ref="OIC46:OID46"/>
    <mergeCell ref="OIE46:OIF46"/>
    <mergeCell ref="OHI46:OHJ46"/>
    <mergeCell ref="OHK46:OHL46"/>
    <mergeCell ref="OHM46:OHN46"/>
    <mergeCell ref="OHO46:OHP46"/>
    <mergeCell ref="OHQ46:OHR46"/>
    <mergeCell ref="OHS46:OHT46"/>
    <mergeCell ref="OGW46:OGX46"/>
    <mergeCell ref="OGY46:OGZ46"/>
    <mergeCell ref="OHA46:OHB46"/>
    <mergeCell ref="OHC46:OHD46"/>
    <mergeCell ref="OHE46:OHF46"/>
    <mergeCell ref="OHG46:OHH46"/>
    <mergeCell ref="OJE46:OJF46"/>
    <mergeCell ref="OJG46:OJH46"/>
    <mergeCell ref="OJI46:OJJ46"/>
    <mergeCell ref="OJK46:OJL46"/>
    <mergeCell ref="OJM46:OJN46"/>
    <mergeCell ref="OJO46:OJP46"/>
    <mergeCell ref="OIS46:OIT46"/>
    <mergeCell ref="OIU46:OIV46"/>
    <mergeCell ref="OIW46:OIX46"/>
    <mergeCell ref="OIY46:OIZ46"/>
    <mergeCell ref="OJA46:OJB46"/>
    <mergeCell ref="OJC46:OJD46"/>
    <mergeCell ref="OIG46:OIH46"/>
    <mergeCell ref="OII46:OIJ46"/>
    <mergeCell ref="OIK46:OIL46"/>
    <mergeCell ref="OIM46:OIN46"/>
    <mergeCell ref="OIO46:OIP46"/>
    <mergeCell ref="OIQ46:OIR46"/>
    <mergeCell ref="OKO46:OKP46"/>
    <mergeCell ref="OKQ46:OKR46"/>
    <mergeCell ref="OKS46:OKT46"/>
    <mergeCell ref="OKU46:OKV46"/>
    <mergeCell ref="OKW46:OKX46"/>
    <mergeCell ref="OKY46:OKZ46"/>
    <mergeCell ref="OKC46:OKD46"/>
    <mergeCell ref="OKE46:OKF46"/>
    <mergeCell ref="OKG46:OKH46"/>
    <mergeCell ref="OKI46:OKJ46"/>
    <mergeCell ref="OKK46:OKL46"/>
    <mergeCell ref="OKM46:OKN46"/>
    <mergeCell ref="OJQ46:OJR46"/>
    <mergeCell ref="OJS46:OJT46"/>
    <mergeCell ref="OJU46:OJV46"/>
    <mergeCell ref="OJW46:OJX46"/>
    <mergeCell ref="OJY46:OJZ46"/>
    <mergeCell ref="OKA46:OKB46"/>
    <mergeCell ref="OLY46:OLZ46"/>
    <mergeCell ref="OMA46:OMB46"/>
    <mergeCell ref="OMC46:OMD46"/>
    <mergeCell ref="OME46:OMF46"/>
    <mergeCell ref="OMG46:OMH46"/>
    <mergeCell ref="OMI46:OMJ46"/>
    <mergeCell ref="OLM46:OLN46"/>
    <mergeCell ref="OLO46:OLP46"/>
    <mergeCell ref="OLQ46:OLR46"/>
    <mergeCell ref="OLS46:OLT46"/>
    <mergeCell ref="OLU46:OLV46"/>
    <mergeCell ref="OLW46:OLX46"/>
    <mergeCell ref="OLA46:OLB46"/>
    <mergeCell ref="OLC46:OLD46"/>
    <mergeCell ref="OLE46:OLF46"/>
    <mergeCell ref="OLG46:OLH46"/>
    <mergeCell ref="OLI46:OLJ46"/>
    <mergeCell ref="OLK46:OLL46"/>
    <mergeCell ref="ONI46:ONJ46"/>
    <mergeCell ref="ONK46:ONL46"/>
    <mergeCell ref="ONM46:ONN46"/>
    <mergeCell ref="ONO46:ONP46"/>
    <mergeCell ref="ONQ46:ONR46"/>
    <mergeCell ref="ONS46:ONT46"/>
    <mergeCell ref="OMW46:OMX46"/>
    <mergeCell ref="OMY46:OMZ46"/>
    <mergeCell ref="ONA46:ONB46"/>
    <mergeCell ref="ONC46:OND46"/>
    <mergeCell ref="ONE46:ONF46"/>
    <mergeCell ref="ONG46:ONH46"/>
    <mergeCell ref="OMK46:OML46"/>
    <mergeCell ref="OMM46:OMN46"/>
    <mergeCell ref="OMO46:OMP46"/>
    <mergeCell ref="OMQ46:OMR46"/>
    <mergeCell ref="OMS46:OMT46"/>
    <mergeCell ref="OMU46:OMV46"/>
    <mergeCell ref="OOS46:OOT46"/>
    <mergeCell ref="OOU46:OOV46"/>
    <mergeCell ref="OOW46:OOX46"/>
    <mergeCell ref="OOY46:OOZ46"/>
    <mergeCell ref="OPA46:OPB46"/>
    <mergeCell ref="OPC46:OPD46"/>
    <mergeCell ref="OOG46:OOH46"/>
    <mergeCell ref="OOI46:OOJ46"/>
    <mergeCell ref="OOK46:OOL46"/>
    <mergeCell ref="OOM46:OON46"/>
    <mergeCell ref="OOO46:OOP46"/>
    <mergeCell ref="OOQ46:OOR46"/>
    <mergeCell ref="ONU46:ONV46"/>
    <mergeCell ref="ONW46:ONX46"/>
    <mergeCell ref="ONY46:ONZ46"/>
    <mergeCell ref="OOA46:OOB46"/>
    <mergeCell ref="OOC46:OOD46"/>
    <mergeCell ref="OOE46:OOF46"/>
    <mergeCell ref="OQC46:OQD46"/>
    <mergeCell ref="OQE46:OQF46"/>
    <mergeCell ref="OQG46:OQH46"/>
    <mergeCell ref="OQI46:OQJ46"/>
    <mergeCell ref="OQK46:OQL46"/>
    <mergeCell ref="OQM46:OQN46"/>
    <mergeCell ref="OPQ46:OPR46"/>
    <mergeCell ref="OPS46:OPT46"/>
    <mergeCell ref="OPU46:OPV46"/>
    <mergeCell ref="OPW46:OPX46"/>
    <mergeCell ref="OPY46:OPZ46"/>
    <mergeCell ref="OQA46:OQB46"/>
    <mergeCell ref="OPE46:OPF46"/>
    <mergeCell ref="OPG46:OPH46"/>
    <mergeCell ref="OPI46:OPJ46"/>
    <mergeCell ref="OPK46:OPL46"/>
    <mergeCell ref="OPM46:OPN46"/>
    <mergeCell ref="OPO46:OPP46"/>
    <mergeCell ref="ORM46:ORN46"/>
    <mergeCell ref="ORO46:ORP46"/>
    <mergeCell ref="ORQ46:ORR46"/>
    <mergeCell ref="ORS46:ORT46"/>
    <mergeCell ref="ORU46:ORV46"/>
    <mergeCell ref="ORW46:ORX46"/>
    <mergeCell ref="ORA46:ORB46"/>
    <mergeCell ref="ORC46:ORD46"/>
    <mergeCell ref="ORE46:ORF46"/>
    <mergeCell ref="ORG46:ORH46"/>
    <mergeCell ref="ORI46:ORJ46"/>
    <mergeCell ref="ORK46:ORL46"/>
    <mergeCell ref="OQO46:OQP46"/>
    <mergeCell ref="OQQ46:OQR46"/>
    <mergeCell ref="OQS46:OQT46"/>
    <mergeCell ref="OQU46:OQV46"/>
    <mergeCell ref="OQW46:OQX46"/>
    <mergeCell ref="OQY46:OQZ46"/>
    <mergeCell ref="OSW46:OSX46"/>
    <mergeCell ref="OSY46:OSZ46"/>
    <mergeCell ref="OTA46:OTB46"/>
    <mergeCell ref="OTC46:OTD46"/>
    <mergeCell ref="OTE46:OTF46"/>
    <mergeCell ref="OTG46:OTH46"/>
    <mergeCell ref="OSK46:OSL46"/>
    <mergeCell ref="OSM46:OSN46"/>
    <mergeCell ref="OSO46:OSP46"/>
    <mergeCell ref="OSQ46:OSR46"/>
    <mergeCell ref="OSS46:OST46"/>
    <mergeCell ref="OSU46:OSV46"/>
    <mergeCell ref="ORY46:ORZ46"/>
    <mergeCell ref="OSA46:OSB46"/>
    <mergeCell ref="OSC46:OSD46"/>
    <mergeCell ref="OSE46:OSF46"/>
    <mergeCell ref="OSG46:OSH46"/>
    <mergeCell ref="OSI46:OSJ46"/>
    <mergeCell ref="OUG46:OUH46"/>
    <mergeCell ref="OUI46:OUJ46"/>
    <mergeCell ref="OUK46:OUL46"/>
    <mergeCell ref="OUM46:OUN46"/>
    <mergeCell ref="OUO46:OUP46"/>
    <mergeCell ref="OUQ46:OUR46"/>
    <mergeCell ref="OTU46:OTV46"/>
    <mergeCell ref="OTW46:OTX46"/>
    <mergeCell ref="OTY46:OTZ46"/>
    <mergeCell ref="OUA46:OUB46"/>
    <mergeCell ref="OUC46:OUD46"/>
    <mergeCell ref="OUE46:OUF46"/>
    <mergeCell ref="OTI46:OTJ46"/>
    <mergeCell ref="OTK46:OTL46"/>
    <mergeCell ref="OTM46:OTN46"/>
    <mergeCell ref="OTO46:OTP46"/>
    <mergeCell ref="OTQ46:OTR46"/>
    <mergeCell ref="OTS46:OTT46"/>
    <mergeCell ref="OVQ46:OVR46"/>
    <mergeCell ref="OVS46:OVT46"/>
    <mergeCell ref="OVU46:OVV46"/>
    <mergeCell ref="OVW46:OVX46"/>
    <mergeCell ref="OVY46:OVZ46"/>
    <mergeCell ref="OWA46:OWB46"/>
    <mergeCell ref="OVE46:OVF46"/>
    <mergeCell ref="OVG46:OVH46"/>
    <mergeCell ref="OVI46:OVJ46"/>
    <mergeCell ref="OVK46:OVL46"/>
    <mergeCell ref="OVM46:OVN46"/>
    <mergeCell ref="OVO46:OVP46"/>
    <mergeCell ref="OUS46:OUT46"/>
    <mergeCell ref="OUU46:OUV46"/>
    <mergeCell ref="OUW46:OUX46"/>
    <mergeCell ref="OUY46:OUZ46"/>
    <mergeCell ref="OVA46:OVB46"/>
    <mergeCell ref="OVC46:OVD46"/>
    <mergeCell ref="OXA46:OXB46"/>
    <mergeCell ref="OXC46:OXD46"/>
    <mergeCell ref="OXE46:OXF46"/>
    <mergeCell ref="OXG46:OXH46"/>
    <mergeCell ref="OXI46:OXJ46"/>
    <mergeCell ref="OXK46:OXL46"/>
    <mergeCell ref="OWO46:OWP46"/>
    <mergeCell ref="OWQ46:OWR46"/>
    <mergeCell ref="OWS46:OWT46"/>
    <mergeCell ref="OWU46:OWV46"/>
    <mergeCell ref="OWW46:OWX46"/>
    <mergeCell ref="OWY46:OWZ46"/>
    <mergeCell ref="OWC46:OWD46"/>
    <mergeCell ref="OWE46:OWF46"/>
    <mergeCell ref="OWG46:OWH46"/>
    <mergeCell ref="OWI46:OWJ46"/>
    <mergeCell ref="OWK46:OWL46"/>
    <mergeCell ref="OWM46:OWN46"/>
    <mergeCell ref="OYK46:OYL46"/>
    <mergeCell ref="OYM46:OYN46"/>
    <mergeCell ref="OYO46:OYP46"/>
    <mergeCell ref="OYQ46:OYR46"/>
    <mergeCell ref="OYS46:OYT46"/>
    <mergeCell ref="OYU46:OYV46"/>
    <mergeCell ref="OXY46:OXZ46"/>
    <mergeCell ref="OYA46:OYB46"/>
    <mergeCell ref="OYC46:OYD46"/>
    <mergeCell ref="OYE46:OYF46"/>
    <mergeCell ref="OYG46:OYH46"/>
    <mergeCell ref="OYI46:OYJ46"/>
    <mergeCell ref="OXM46:OXN46"/>
    <mergeCell ref="OXO46:OXP46"/>
    <mergeCell ref="OXQ46:OXR46"/>
    <mergeCell ref="OXS46:OXT46"/>
    <mergeCell ref="OXU46:OXV46"/>
    <mergeCell ref="OXW46:OXX46"/>
    <mergeCell ref="OZU46:OZV46"/>
    <mergeCell ref="OZW46:OZX46"/>
    <mergeCell ref="OZY46:OZZ46"/>
    <mergeCell ref="PAA46:PAB46"/>
    <mergeCell ref="PAC46:PAD46"/>
    <mergeCell ref="PAE46:PAF46"/>
    <mergeCell ref="OZI46:OZJ46"/>
    <mergeCell ref="OZK46:OZL46"/>
    <mergeCell ref="OZM46:OZN46"/>
    <mergeCell ref="OZO46:OZP46"/>
    <mergeCell ref="OZQ46:OZR46"/>
    <mergeCell ref="OZS46:OZT46"/>
    <mergeCell ref="OYW46:OYX46"/>
    <mergeCell ref="OYY46:OYZ46"/>
    <mergeCell ref="OZA46:OZB46"/>
    <mergeCell ref="OZC46:OZD46"/>
    <mergeCell ref="OZE46:OZF46"/>
    <mergeCell ref="OZG46:OZH46"/>
    <mergeCell ref="PBE46:PBF46"/>
    <mergeCell ref="PBG46:PBH46"/>
    <mergeCell ref="PBI46:PBJ46"/>
    <mergeCell ref="PBK46:PBL46"/>
    <mergeCell ref="PBM46:PBN46"/>
    <mergeCell ref="PBO46:PBP46"/>
    <mergeCell ref="PAS46:PAT46"/>
    <mergeCell ref="PAU46:PAV46"/>
    <mergeCell ref="PAW46:PAX46"/>
    <mergeCell ref="PAY46:PAZ46"/>
    <mergeCell ref="PBA46:PBB46"/>
    <mergeCell ref="PBC46:PBD46"/>
    <mergeCell ref="PAG46:PAH46"/>
    <mergeCell ref="PAI46:PAJ46"/>
    <mergeCell ref="PAK46:PAL46"/>
    <mergeCell ref="PAM46:PAN46"/>
    <mergeCell ref="PAO46:PAP46"/>
    <mergeCell ref="PAQ46:PAR46"/>
    <mergeCell ref="PCO46:PCP46"/>
    <mergeCell ref="PCQ46:PCR46"/>
    <mergeCell ref="PCS46:PCT46"/>
    <mergeCell ref="PCU46:PCV46"/>
    <mergeCell ref="PCW46:PCX46"/>
    <mergeCell ref="PCY46:PCZ46"/>
    <mergeCell ref="PCC46:PCD46"/>
    <mergeCell ref="PCE46:PCF46"/>
    <mergeCell ref="PCG46:PCH46"/>
    <mergeCell ref="PCI46:PCJ46"/>
    <mergeCell ref="PCK46:PCL46"/>
    <mergeCell ref="PCM46:PCN46"/>
    <mergeCell ref="PBQ46:PBR46"/>
    <mergeCell ref="PBS46:PBT46"/>
    <mergeCell ref="PBU46:PBV46"/>
    <mergeCell ref="PBW46:PBX46"/>
    <mergeCell ref="PBY46:PBZ46"/>
    <mergeCell ref="PCA46:PCB46"/>
    <mergeCell ref="PDY46:PDZ46"/>
    <mergeCell ref="PEA46:PEB46"/>
    <mergeCell ref="PEC46:PED46"/>
    <mergeCell ref="PEE46:PEF46"/>
    <mergeCell ref="PEG46:PEH46"/>
    <mergeCell ref="PEI46:PEJ46"/>
    <mergeCell ref="PDM46:PDN46"/>
    <mergeCell ref="PDO46:PDP46"/>
    <mergeCell ref="PDQ46:PDR46"/>
    <mergeCell ref="PDS46:PDT46"/>
    <mergeCell ref="PDU46:PDV46"/>
    <mergeCell ref="PDW46:PDX46"/>
    <mergeCell ref="PDA46:PDB46"/>
    <mergeCell ref="PDC46:PDD46"/>
    <mergeCell ref="PDE46:PDF46"/>
    <mergeCell ref="PDG46:PDH46"/>
    <mergeCell ref="PDI46:PDJ46"/>
    <mergeCell ref="PDK46:PDL46"/>
    <mergeCell ref="PFI46:PFJ46"/>
    <mergeCell ref="PFK46:PFL46"/>
    <mergeCell ref="PFM46:PFN46"/>
    <mergeCell ref="PFO46:PFP46"/>
    <mergeCell ref="PFQ46:PFR46"/>
    <mergeCell ref="PFS46:PFT46"/>
    <mergeCell ref="PEW46:PEX46"/>
    <mergeCell ref="PEY46:PEZ46"/>
    <mergeCell ref="PFA46:PFB46"/>
    <mergeCell ref="PFC46:PFD46"/>
    <mergeCell ref="PFE46:PFF46"/>
    <mergeCell ref="PFG46:PFH46"/>
    <mergeCell ref="PEK46:PEL46"/>
    <mergeCell ref="PEM46:PEN46"/>
    <mergeCell ref="PEO46:PEP46"/>
    <mergeCell ref="PEQ46:PER46"/>
    <mergeCell ref="PES46:PET46"/>
    <mergeCell ref="PEU46:PEV46"/>
    <mergeCell ref="PGS46:PGT46"/>
    <mergeCell ref="PGU46:PGV46"/>
    <mergeCell ref="PGW46:PGX46"/>
    <mergeCell ref="PGY46:PGZ46"/>
    <mergeCell ref="PHA46:PHB46"/>
    <mergeCell ref="PHC46:PHD46"/>
    <mergeCell ref="PGG46:PGH46"/>
    <mergeCell ref="PGI46:PGJ46"/>
    <mergeCell ref="PGK46:PGL46"/>
    <mergeCell ref="PGM46:PGN46"/>
    <mergeCell ref="PGO46:PGP46"/>
    <mergeCell ref="PGQ46:PGR46"/>
    <mergeCell ref="PFU46:PFV46"/>
    <mergeCell ref="PFW46:PFX46"/>
    <mergeCell ref="PFY46:PFZ46"/>
    <mergeCell ref="PGA46:PGB46"/>
    <mergeCell ref="PGC46:PGD46"/>
    <mergeCell ref="PGE46:PGF46"/>
    <mergeCell ref="PIC46:PID46"/>
    <mergeCell ref="PIE46:PIF46"/>
    <mergeCell ref="PIG46:PIH46"/>
    <mergeCell ref="PII46:PIJ46"/>
    <mergeCell ref="PIK46:PIL46"/>
    <mergeCell ref="PIM46:PIN46"/>
    <mergeCell ref="PHQ46:PHR46"/>
    <mergeCell ref="PHS46:PHT46"/>
    <mergeCell ref="PHU46:PHV46"/>
    <mergeCell ref="PHW46:PHX46"/>
    <mergeCell ref="PHY46:PHZ46"/>
    <mergeCell ref="PIA46:PIB46"/>
    <mergeCell ref="PHE46:PHF46"/>
    <mergeCell ref="PHG46:PHH46"/>
    <mergeCell ref="PHI46:PHJ46"/>
    <mergeCell ref="PHK46:PHL46"/>
    <mergeCell ref="PHM46:PHN46"/>
    <mergeCell ref="PHO46:PHP46"/>
    <mergeCell ref="PJM46:PJN46"/>
    <mergeCell ref="PJO46:PJP46"/>
    <mergeCell ref="PJQ46:PJR46"/>
    <mergeCell ref="PJS46:PJT46"/>
    <mergeCell ref="PJU46:PJV46"/>
    <mergeCell ref="PJW46:PJX46"/>
    <mergeCell ref="PJA46:PJB46"/>
    <mergeCell ref="PJC46:PJD46"/>
    <mergeCell ref="PJE46:PJF46"/>
    <mergeCell ref="PJG46:PJH46"/>
    <mergeCell ref="PJI46:PJJ46"/>
    <mergeCell ref="PJK46:PJL46"/>
    <mergeCell ref="PIO46:PIP46"/>
    <mergeCell ref="PIQ46:PIR46"/>
    <mergeCell ref="PIS46:PIT46"/>
    <mergeCell ref="PIU46:PIV46"/>
    <mergeCell ref="PIW46:PIX46"/>
    <mergeCell ref="PIY46:PIZ46"/>
    <mergeCell ref="PKW46:PKX46"/>
    <mergeCell ref="PKY46:PKZ46"/>
    <mergeCell ref="PLA46:PLB46"/>
    <mergeCell ref="PLC46:PLD46"/>
    <mergeCell ref="PLE46:PLF46"/>
    <mergeCell ref="PLG46:PLH46"/>
    <mergeCell ref="PKK46:PKL46"/>
    <mergeCell ref="PKM46:PKN46"/>
    <mergeCell ref="PKO46:PKP46"/>
    <mergeCell ref="PKQ46:PKR46"/>
    <mergeCell ref="PKS46:PKT46"/>
    <mergeCell ref="PKU46:PKV46"/>
    <mergeCell ref="PJY46:PJZ46"/>
    <mergeCell ref="PKA46:PKB46"/>
    <mergeCell ref="PKC46:PKD46"/>
    <mergeCell ref="PKE46:PKF46"/>
    <mergeCell ref="PKG46:PKH46"/>
    <mergeCell ref="PKI46:PKJ46"/>
    <mergeCell ref="PMG46:PMH46"/>
    <mergeCell ref="PMI46:PMJ46"/>
    <mergeCell ref="PMK46:PML46"/>
    <mergeCell ref="PMM46:PMN46"/>
    <mergeCell ref="PMO46:PMP46"/>
    <mergeCell ref="PMQ46:PMR46"/>
    <mergeCell ref="PLU46:PLV46"/>
    <mergeCell ref="PLW46:PLX46"/>
    <mergeCell ref="PLY46:PLZ46"/>
    <mergeCell ref="PMA46:PMB46"/>
    <mergeCell ref="PMC46:PMD46"/>
    <mergeCell ref="PME46:PMF46"/>
    <mergeCell ref="PLI46:PLJ46"/>
    <mergeCell ref="PLK46:PLL46"/>
    <mergeCell ref="PLM46:PLN46"/>
    <mergeCell ref="PLO46:PLP46"/>
    <mergeCell ref="PLQ46:PLR46"/>
    <mergeCell ref="PLS46:PLT46"/>
    <mergeCell ref="PNQ46:PNR46"/>
    <mergeCell ref="PNS46:PNT46"/>
    <mergeCell ref="PNU46:PNV46"/>
    <mergeCell ref="PNW46:PNX46"/>
    <mergeCell ref="PNY46:PNZ46"/>
    <mergeCell ref="POA46:POB46"/>
    <mergeCell ref="PNE46:PNF46"/>
    <mergeCell ref="PNG46:PNH46"/>
    <mergeCell ref="PNI46:PNJ46"/>
    <mergeCell ref="PNK46:PNL46"/>
    <mergeCell ref="PNM46:PNN46"/>
    <mergeCell ref="PNO46:PNP46"/>
    <mergeCell ref="PMS46:PMT46"/>
    <mergeCell ref="PMU46:PMV46"/>
    <mergeCell ref="PMW46:PMX46"/>
    <mergeCell ref="PMY46:PMZ46"/>
    <mergeCell ref="PNA46:PNB46"/>
    <mergeCell ref="PNC46:PND46"/>
    <mergeCell ref="PPA46:PPB46"/>
    <mergeCell ref="PPC46:PPD46"/>
    <mergeCell ref="PPE46:PPF46"/>
    <mergeCell ref="PPG46:PPH46"/>
    <mergeCell ref="PPI46:PPJ46"/>
    <mergeCell ref="PPK46:PPL46"/>
    <mergeCell ref="POO46:POP46"/>
    <mergeCell ref="POQ46:POR46"/>
    <mergeCell ref="POS46:POT46"/>
    <mergeCell ref="POU46:POV46"/>
    <mergeCell ref="POW46:POX46"/>
    <mergeCell ref="POY46:POZ46"/>
    <mergeCell ref="POC46:POD46"/>
    <mergeCell ref="POE46:POF46"/>
    <mergeCell ref="POG46:POH46"/>
    <mergeCell ref="POI46:POJ46"/>
    <mergeCell ref="POK46:POL46"/>
    <mergeCell ref="POM46:PON46"/>
    <mergeCell ref="PQK46:PQL46"/>
    <mergeCell ref="PQM46:PQN46"/>
    <mergeCell ref="PQO46:PQP46"/>
    <mergeCell ref="PQQ46:PQR46"/>
    <mergeCell ref="PQS46:PQT46"/>
    <mergeCell ref="PQU46:PQV46"/>
    <mergeCell ref="PPY46:PPZ46"/>
    <mergeCell ref="PQA46:PQB46"/>
    <mergeCell ref="PQC46:PQD46"/>
    <mergeCell ref="PQE46:PQF46"/>
    <mergeCell ref="PQG46:PQH46"/>
    <mergeCell ref="PQI46:PQJ46"/>
    <mergeCell ref="PPM46:PPN46"/>
    <mergeCell ref="PPO46:PPP46"/>
    <mergeCell ref="PPQ46:PPR46"/>
    <mergeCell ref="PPS46:PPT46"/>
    <mergeCell ref="PPU46:PPV46"/>
    <mergeCell ref="PPW46:PPX46"/>
    <mergeCell ref="PRU46:PRV46"/>
    <mergeCell ref="PRW46:PRX46"/>
    <mergeCell ref="PRY46:PRZ46"/>
    <mergeCell ref="PSA46:PSB46"/>
    <mergeCell ref="PSC46:PSD46"/>
    <mergeCell ref="PSE46:PSF46"/>
    <mergeCell ref="PRI46:PRJ46"/>
    <mergeCell ref="PRK46:PRL46"/>
    <mergeCell ref="PRM46:PRN46"/>
    <mergeCell ref="PRO46:PRP46"/>
    <mergeCell ref="PRQ46:PRR46"/>
    <mergeCell ref="PRS46:PRT46"/>
    <mergeCell ref="PQW46:PQX46"/>
    <mergeCell ref="PQY46:PQZ46"/>
    <mergeCell ref="PRA46:PRB46"/>
    <mergeCell ref="PRC46:PRD46"/>
    <mergeCell ref="PRE46:PRF46"/>
    <mergeCell ref="PRG46:PRH46"/>
    <mergeCell ref="PTE46:PTF46"/>
    <mergeCell ref="PTG46:PTH46"/>
    <mergeCell ref="PTI46:PTJ46"/>
    <mergeCell ref="PTK46:PTL46"/>
    <mergeCell ref="PTM46:PTN46"/>
    <mergeCell ref="PTO46:PTP46"/>
    <mergeCell ref="PSS46:PST46"/>
    <mergeCell ref="PSU46:PSV46"/>
    <mergeCell ref="PSW46:PSX46"/>
    <mergeCell ref="PSY46:PSZ46"/>
    <mergeCell ref="PTA46:PTB46"/>
    <mergeCell ref="PTC46:PTD46"/>
    <mergeCell ref="PSG46:PSH46"/>
    <mergeCell ref="PSI46:PSJ46"/>
    <mergeCell ref="PSK46:PSL46"/>
    <mergeCell ref="PSM46:PSN46"/>
    <mergeCell ref="PSO46:PSP46"/>
    <mergeCell ref="PSQ46:PSR46"/>
    <mergeCell ref="PUO46:PUP46"/>
    <mergeCell ref="PUQ46:PUR46"/>
    <mergeCell ref="PUS46:PUT46"/>
    <mergeCell ref="PUU46:PUV46"/>
    <mergeCell ref="PUW46:PUX46"/>
    <mergeCell ref="PUY46:PUZ46"/>
    <mergeCell ref="PUC46:PUD46"/>
    <mergeCell ref="PUE46:PUF46"/>
    <mergeCell ref="PUG46:PUH46"/>
    <mergeCell ref="PUI46:PUJ46"/>
    <mergeCell ref="PUK46:PUL46"/>
    <mergeCell ref="PUM46:PUN46"/>
    <mergeCell ref="PTQ46:PTR46"/>
    <mergeCell ref="PTS46:PTT46"/>
    <mergeCell ref="PTU46:PTV46"/>
    <mergeCell ref="PTW46:PTX46"/>
    <mergeCell ref="PTY46:PTZ46"/>
    <mergeCell ref="PUA46:PUB46"/>
    <mergeCell ref="PVY46:PVZ46"/>
    <mergeCell ref="PWA46:PWB46"/>
    <mergeCell ref="PWC46:PWD46"/>
    <mergeCell ref="PWE46:PWF46"/>
    <mergeCell ref="PWG46:PWH46"/>
    <mergeCell ref="PWI46:PWJ46"/>
    <mergeCell ref="PVM46:PVN46"/>
    <mergeCell ref="PVO46:PVP46"/>
    <mergeCell ref="PVQ46:PVR46"/>
    <mergeCell ref="PVS46:PVT46"/>
    <mergeCell ref="PVU46:PVV46"/>
    <mergeCell ref="PVW46:PVX46"/>
    <mergeCell ref="PVA46:PVB46"/>
    <mergeCell ref="PVC46:PVD46"/>
    <mergeCell ref="PVE46:PVF46"/>
    <mergeCell ref="PVG46:PVH46"/>
    <mergeCell ref="PVI46:PVJ46"/>
    <mergeCell ref="PVK46:PVL46"/>
    <mergeCell ref="PXI46:PXJ46"/>
    <mergeCell ref="PXK46:PXL46"/>
    <mergeCell ref="PXM46:PXN46"/>
    <mergeCell ref="PXO46:PXP46"/>
    <mergeCell ref="PXQ46:PXR46"/>
    <mergeCell ref="PXS46:PXT46"/>
    <mergeCell ref="PWW46:PWX46"/>
    <mergeCell ref="PWY46:PWZ46"/>
    <mergeCell ref="PXA46:PXB46"/>
    <mergeCell ref="PXC46:PXD46"/>
    <mergeCell ref="PXE46:PXF46"/>
    <mergeCell ref="PXG46:PXH46"/>
    <mergeCell ref="PWK46:PWL46"/>
    <mergeCell ref="PWM46:PWN46"/>
    <mergeCell ref="PWO46:PWP46"/>
    <mergeCell ref="PWQ46:PWR46"/>
    <mergeCell ref="PWS46:PWT46"/>
    <mergeCell ref="PWU46:PWV46"/>
    <mergeCell ref="PYS46:PYT46"/>
    <mergeCell ref="PYU46:PYV46"/>
    <mergeCell ref="PYW46:PYX46"/>
    <mergeCell ref="PYY46:PYZ46"/>
    <mergeCell ref="PZA46:PZB46"/>
    <mergeCell ref="PZC46:PZD46"/>
    <mergeCell ref="PYG46:PYH46"/>
    <mergeCell ref="PYI46:PYJ46"/>
    <mergeCell ref="PYK46:PYL46"/>
    <mergeCell ref="PYM46:PYN46"/>
    <mergeCell ref="PYO46:PYP46"/>
    <mergeCell ref="PYQ46:PYR46"/>
    <mergeCell ref="PXU46:PXV46"/>
    <mergeCell ref="PXW46:PXX46"/>
    <mergeCell ref="PXY46:PXZ46"/>
    <mergeCell ref="PYA46:PYB46"/>
    <mergeCell ref="PYC46:PYD46"/>
    <mergeCell ref="PYE46:PYF46"/>
    <mergeCell ref="QAC46:QAD46"/>
    <mergeCell ref="QAE46:QAF46"/>
    <mergeCell ref="QAG46:QAH46"/>
    <mergeCell ref="QAI46:QAJ46"/>
    <mergeCell ref="QAK46:QAL46"/>
    <mergeCell ref="QAM46:QAN46"/>
    <mergeCell ref="PZQ46:PZR46"/>
    <mergeCell ref="PZS46:PZT46"/>
    <mergeCell ref="PZU46:PZV46"/>
    <mergeCell ref="PZW46:PZX46"/>
    <mergeCell ref="PZY46:PZZ46"/>
    <mergeCell ref="QAA46:QAB46"/>
    <mergeCell ref="PZE46:PZF46"/>
    <mergeCell ref="PZG46:PZH46"/>
    <mergeCell ref="PZI46:PZJ46"/>
    <mergeCell ref="PZK46:PZL46"/>
    <mergeCell ref="PZM46:PZN46"/>
    <mergeCell ref="PZO46:PZP46"/>
    <mergeCell ref="QBM46:QBN46"/>
    <mergeCell ref="QBO46:QBP46"/>
    <mergeCell ref="QBQ46:QBR46"/>
    <mergeCell ref="QBS46:QBT46"/>
    <mergeCell ref="QBU46:QBV46"/>
    <mergeCell ref="QBW46:QBX46"/>
    <mergeCell ref="QBA46:QBB46"/>
    <mergeCell ref="QBC46:QBD46"/>
    <mergeCell ref="QBE46:QBF46"/>
    <mergeCell ref="QBG46:QBH46"/>
    <mergeCell ref="QBI46:QBJ46"/>
    <mergeCell ref="QBK46:QBL46"/>
    <mergeCell ref="QAO46:QAP46"/>
    <mergeCell ref="QAQ46:QAR46"/>
    <mergeCell ref="QAS46:QAT46"/>
    <mergeCell ref="QAU46:QAV46"/>
    <mergeCell ref="QAW46:QAX46"/>
    <mergeCell ref="QAY46:QAZ46"/>
    <mergeCell ref="QCW46:QCX46"/>
    <mergeCell ref="QCY46:QCZ46"/>
    <mergeCell ref="QDA46:QDB46"/>
    <mergeCell ref="QDC46:QDD46"/>
    <mergeCell ref="QDE46:QDF46"/>
    <mergeCell ref="QDG46:QDH46"/>
    <mergeCell ref="QCK46:QCL46"/>
    <mergeCell ref="QCM46:QCN46"/>
    <mergeCell ref="QCO46:QCP46"/>
    <mergeCell ref="QCQ46:QCR46"/>
    <mergeCell ref="QCS46:QCT46"/>
    <mergeCell ref="QCU46:QCV46"/>
    <mergeCell ref="QBY46:QBZ46"/>
    <mergeCell ref="QCA46:QCB46"/>
    <mergeCell ref="QCC46:QCD46"/>
    <mergeCell ref="QCE46:QCF46"/>
    <mergeCell ref="QCG46:QCH46"/>
    <mergeCell ref="QCI46:QCJ46"/>
    <mergeCell ref="QEG46:QEH46"/>
    <mergeCell ref="QEI46:QEJ46"/>
    <mergeCell ref="QEK46:QEL46"/>
    <mergeCell ref="QEM46:QEN46"/>
    <mergeCell ref="QEO46:QEP46"/>
    <mergeCell ref="QEQ46:QER46"/>
    <mergeCell ref="QDU46:QDV46"/>
    <mergeCell ref="QDW46:QDX46"/>
    <mergeCell ref="QDY46:QDZ46"/>
    <mergeCell ref="QEA46:QEB46"/>
    <mergeCell ref="QEC46:QED46"/>
    <mergeCell ref="QEE46:QEF46"/>
    <mergeCell ref="QDI46:QDJ46"/>
    <mergeCell ref="QDK46:QDL46"/>
    <mergeCell ref="QDM46:QDN46"/>
    <mergeCell ref="QDO46:QDP46"/>
    <mergeCell ref="QDQ46:QDR46"/>
    <mergeCell ref="QDS46:QDT46"/>
    <mergeCell ref="QFQ46:QFR46"/>
    <mergeCell ref="QFS46:QFT46"/>
    <mergeCell ref="QFU46:QFV46"/>
    <mergeCell ref="QFW46:QFX46"/>
    <mergeCell ref="QFY46:QFZ46"/>
    <mergeCell ref="QGA46:QGB46"/>
    <mergeCell ref="QFE46:QFF46"/>
    <mergeCell ref="QFG46:QFH46"/>
    <mergeCell ref="QFI46:QFJ46"/>
    <mergeCell ref="QFK46:QFL46"/>
    <mergeCell ref="QFM46:QFN46"/>
    <mergeCell ref="QFO46:QFP46"/>
    <mergeCell ref="QES46:QET46"/>
    <mergeCell ref="QEU46:QEV46"/>
    <mergeCell ref="QEW46:QEX46"/>
    <mergeCell ref="QEY46:QEZ46"/>
    <mergeCell ref="QFA46:QFB46"/>
    <mergeCell ref="QFC46:QFD46"/>
    <mergeCell ref="QHA46:QHB46"/>
    <mergeCell ref="QHC46:QHD46"/>
    <mergeCell ref="QHE46:QHF46"/>
    <mergeCell ref="QHG46:QHH46"/>
    <mergeCell ref="QHI46:QHJ46"/>
    <mergeCell ref="QHK46:QHL46"/>
    <mergeCell ref="QGO46:QGP46"/>
    <mergeCell ref="QGQ46:QGR46"/>
    <mergeCell ref="QGS46:QGT46"/>
    <mergeCell ref="QGU46:QGV46"/>
    <mergeCell ref="QGW46:QGX46"/>
    <mergeCell ref="QGY46:QGZ46"/>
    <mergeCell ref="QGC46:QGD46"/>
    <mergeCell ref="QGE46:QGF46"/>
    <mergeCell ref="QGG46:QGH46"/>
    <mergeCell ref="QGI46:QGJ46"/>
    <mergeCell ref="QGK46:QGL46"/>
    <mergeCell ref="QGM46:QGN46"/>
    <mergeCell ref="QIK46:QIL46"/>
    <mergeCell ref="QIM46:QIN46"/>
    <mergeCell ref="QIO46:QIP46"/>
    <mergeCell ref="QIQ46:QIR46"/>
    <mergeCell ref="QIS46:QIT46"/>
    <mergeCell ref="QIU46:QIV46"/>
    <mergeCell ref="QHY46:QHZ46"/>
    <mergeCell ref="QIA46:QIB46"/>
    <mergeCell ref="QIC46:QID46"/>
    <mergeCell ref="QIE46:QIF46"/>
    <mergeCell ref="QIG46:QIH46"/>
    <mergeCell ref="QII46:QIJ46"/>
    <mergeCell ref="QHM46:QHN46"/>
    <mergeCell ref="QHO46:QHP46"/>
    <mergeCell ref="QHQ46:QHR46"/>
    <mergeCell ref="QHS46:QHT46"/>
    <mergeCell ref="QHU46:QHV46"/>
    <mergeCell ref="QHW46:QHX46"/>
    <mergeCell ref="QJU46:QJV46"/>
    <mergeCell ref="QJW46:QJX46"/>
    <mergeCell ref="QJY46:QJZ46"/>
    <mergeCell ref="QKA46:QKB46"/>
    <mergeCell ref="QKC46:QKD46"/>
    <mergeCell ref="QKE46:QKF46"/>
    <mergeCell ref="QJI46:QJJ46"/>
    <mergeCell ref="QJK46:QJL46"/>
    <mergeCell ref="QJM46:QJN46"/>
    <mergeCell ref="QJO46:QJP46"/>
    <mergeCell ref="QJQ46:QJR46"/>
    <mergeCell ref="QJS46:QJT46"/>
    <mergeCell ref="QIW46:QIX46"/>
    <mergeCell ref="QIY46:QIZ46"/>
    <mergeCell ref="QJA46:QJB46"/>
    <mergeCell ref="QJC46:QJD46"/>
    <mergeCell ref="QJE46:QJF46"/>
    <mergeCell ref="QJG46:QJH46"/>
    <mergeCell ref="QLE46:QLF46"/>
    <mergeCell ref="QLG46:QLH46"/>
    <mergeCell ref="QLI46:QLJ46"/>
    <mergeCell ref="QLK46:QLL46"/>
    <mergeCell ref="QLM46:QLN46"/>
    <mergeCell ref="QLO46:QLP46"/>
    <mergeCell ref="QKS46:QKT46"/>
    <mergeCell ref="QKU46:QKV46"/>
    <mergeCell ref="QKW46:QKX46"/>
    <mergeCell ref="QKY46:QKZ46"/>
    <mergeCell ref="QLA46:QLB46"/>
    <mergeCell ref="QLC46:QLD46"/>
    <mergeCell ref="QKG46:QKH46"/>
    <mergeCell ref="QKI46:QKJ46"/>
    <mergeCell ref="QKK46:QKL46"/>
    <mergeCell ref="QKM46:QKN46"/>
    <mergeCell ref="QKO46:QKP46"/>
    <mergeCell ref="QKQ46:QKR46"/>
    <mergeCell ref="QMO46:QMP46"/>
    <mergeCell ref="QMQ46:QMR46"/>
    <mergeCell ref="QMS46:QMT46"/>
    <mergeCell ref="QMU46:QMV46"/>
    <mergeCell ref="QMW46:QMX46"/>
    <mergeCell ref="QMY46:QMZ46"/>
    <mergeCell ref="QMC46:QMD46"/>
    <mergeCell ref="QME46:QMF46"/>
    <mergeCell ref="QMG46:QMH46"/>
    <mergeCell ref="QMI46:QMJ46"/>
    <mergeCell ref="QMK46:QML46"/>
    <mergeCell ref="QMM46:QMN46"/>
    <mergeCell ref="QLQ46:QLR46"/>
    <mergeCell ref="QLS46:QLT46"/>
    <mergeCell ref="QLU46:QLV46"/>
    <mergeCell ref="QLW46:QLX46"/>
    <mergeCell ref="QLY46:QLZ46"/>
    <mergeCell ref="QMA46:QMB46"/>
    <mergeCell ref="QNY46:QNZ46"/>
    <mergeCell ref="QOA46:QOB46"/>
    <mergeCell ref="QOC46:QOD46"/>
    <mergeCell ref="QOE46:QOF46"/>
    <mergeCell ref="QOG46:QOH46"/>
    <mergeCell ref="QOI46:QOJ46"/>
    <mergeCell ref="QNM46:QNN46"/>
    <mergeCell ref="QNO46:QNP46"/>
    <mergeCell ref="QNQ46:QNR46"/>
    <mergeCell ref="QNS46:QNT46"/>
    <mergeCell ref="QNU46:QNV46"/>
    <mergeCell ref="QNW46:QNX46"/>
    <mergeCell ref="QNA46:QNB46"/>
    <mergeCell ref="QNC46:QND46"/>
    <mergeCell ref="QNE46:QNF46"/>
    <mergeCell ref="QNG46:QNH46"/>
    <mergeCell ref="QNI46:QNJ46"/>
    <mergeCell ref="QNK46:QNL46"/>
    <mergeCell ref="QPI46:QPJ46"/>
    <mergeCell ref="QPK46:QPL46"/>
    <mergeCell ref="QPM46:QPN46"/>
    <mergeCell ref="QPO46:QPP46"/>
    <mergeCell ref="QPQ46:QPR46"/>
    <mergeCell ref="QPS46:QPT46"/>
    <mergeCell ref="QOW46:QOX46"/>
    <mergeCell ref="QOY46:QOZ46"/>
    <mergeCell ref="QPA46:QPB46"/>
    <mergeCell ref="QPC46:QPD46"/>
    <mergeCell ref="QPE46:QPF46"/>
    <mergeCell ref="QPG46:QPH46"/>
    <mergeCell ref="QOK46:QOL46"/>
    <mergeCell ref="QOM46:QON46"/>
    <mergeCell ref="QOO46:QOP46"/>
    <mergeCell ref="QOQ46:QOR46"/>
    <mergeCell ref="QOS46:QOT46"/>
    <mergeCell ref="QOU46:QOV46"/>
    <mergeCell ref="QQS46:QQT46"/>
    <mergeCell ref="QQU46:QQV46"/>
    <mergeCell ref="QQW46:QQX46"/>
    <mergeCell ref="QQY46:QQZ46"/>
    <mergeCell ref="QRA46:QRB46"/>
    <mergeCell ref="QRC46:QRD46"/>
    <mergeCell ref="QQG46:QQH46"/>
    <mergeCell ref="QQI46:QQJ46"/>
    <mergeCell ref="QQK46:QQL46"/>
    <mergeCell ref="QQM46:QQN46"/>
    <mergeCell ref="QQO46:QQP46"/>
    <mergeCell ref="QQQ46:QQR46"/>
    <mergeCell ref="QPU46:QPV46"/>
    <mergeCell ref="QPW46:QPX46"/>
    <mergeCell ref="QPY46:QPZ46"/>
    <mergeCell ref="QQA46:QQB46"/>
    <mergeCell ref="QQC46:QQD46"/>
    <mergeCell ref="QQE46:QQF46"/>
    <mergeCell ref="QSC46:QSD46"/>
    <mergeCell ref="QSE46:QSF46"/>
    <mergeCell ref="QSG46:QSH46"/>
    <mergeCell ref="QSI46:QSJ46"/>
    <mergeCell ref="QSK46:QSL46"/>
    <mergeCell ref="QSM46:QSN46"/>
    <mergeCell ref="QRQ46:QRR46"/>
    <mergeCell ref="QRS46:QRT46"/>
    <mergeCell ref="QRU46:QRV46"/>
    <mergeCell ref="QRW46:QRX46"/>
    <mergeCell ref="QRY46:QRZ46"/>
    <mergeCell ref="QSA46:QSB46"/>
    <mergeCell ref="QRE46:QRF46"/>
    <mergeCell ref="QRG46:QRH46"/>
    <mergeCell ref="QRI46:QRJ46"/>
    <mergeCell ref="QRK46:QRL46"/>
    <mergeCell ref="QRM46:QRN46"/>
    <mergeCell ref="QRO46:QRP46"/>
    <mergeCell ref="QTM46:QTN46"/>
    <mergeCell ref="QTO46:QTP46"/>
    <mergeCell ref="QTQ46:QTR46"/>
    <mergeCell ref="QTS46:QTT46"/>
    <mergeCell ref="QTU46:QTV46"/>
    <mergeCell ref="QTW46:QTX46"/>
    <mergeCell ref="QTA46:QTB46"/>
    <mergeCell ref="QTC46:QTD46"/>
    <mergeCell ref="QTE46:QTF46"/>
    <mergeCell ref="QTG46:QTH46"/>
    <mergeCell ref="QTI46:QTJ46"/>
    <mergeCell ref="QTK46:QTL46"/>
    <mergeCell ref="QSO46:QSP46"/>
    <mergeCell ref="QSQ46:QSR46"/>
    <mergeCell ref="QSS46:QST46"/>
    <mergeCell ref="QSU46:QSV46"/>
    <mergeCell ref="QSW46:QSX46"/>
    <mergeCell ref="QSY46:QSZ46"/>
    <mergeCell ref="QUW46:QUX46"/>
    <mergeCell ref="QUY46:QUZ46"/>
    <mergeCell ref="QVA46:QVB46"/>
    <mergeCell ref="QVC46:QVD46"/>
    <mergeCell ref="QVE46:QVF46"/>
    <mergeCell ref="QVG46:QVH46"/>
    <mergeCell ref="QUK46:QUL46"/>
    <mergeCell ref="QUM46:QUN46"/>
    <mergeCell ref="QUO46:QUP46"/>
    <mergeCell ref="QUQ46:QUR46"/>
    <mergeCell ref="QUS46:QUT46"/>
    <mergeCell ref="QUU46:QUV46"/>
    <mergeCell ref="QTY46:QTZ46"/>
    <mergeCell ref="QUA46:QUB46"/>
    <mergeCell ref="QUC46:QUD46"/>
    <mergeCell ref="QUE46:QUF46"/>
    <mergeCell ref="QUG46:QUH46"/>
    <mergeCell ref="QUI46:QUJ46"/>
    <mergeCell ref="QWG46:QWH46"/>
    <mergeCell ref="QWI46:QWJ46"/>
    <mergeCell ref="QWK46:QWL46"/>
    <mergeCell ref="QWM46:QWN46"/>
    <mergeCell ref="QWO46:QWP46"/>
    <mergeCell ref="QWQ46:QWR46"/>
    <mergeCell ref="QVU46:QVV46"/>
    <mergeCell ref="QVW46:QVX46"/>
    <mergeCell ref="QVY46:QVZ46"/>
    <mergeCell ref="QWA46:QWB46"/>
    <mergeCell ref="QWC46:QWD46"/>
    <mergeCell ref="QWE46:QWF46"/>
    <mergeCell ref="QVI46:QVJ46"/>
    <mergeCell ref="QVK46:QVL46"/>
    <mergeCell ref="QVM46:QVN46"/>
    <mergeCell ref="QVO46:QVP46"/>
    <mergeCell ref="QVQ46:QVR46"/>
    <mergeCell ref="QVS46:QVT46"/>
    <mergeCell ref="QXQ46:QXR46"/>
    <mergeCell ref="QXS46:QXT46"/>
    <mergeCell ref="QXU46:QXV46"/>
    <mergeCell ref="QXW46:QXX46"/>
    <mergeCell ref="QXY46:QXZ46"/>
    <mergeCell ref="QYA46:QYB46"/>
    <mergeCell ref="QXE46:QXF46"/>
    <mergeCell ref="QXG46:QXH46"/>
    <mergeCell ref="QXI46:QXJ46"/>
    <mergeCell ref="QXK46:QXL46"/>
    <mergeCell ref="QXM46:QXN46"/>
    <mergeCell ref="QXO46:QXP46"/>
    <mergeCell ref="QWS46:QWT46"/>
    <mergeCell ref="QWU46:QWV46"/>
    <mergeCell ref="QWW46:QWX46"/>
    <mergeCell ref="QWY46:QWZ46"/>
    <mergeCell ref="QXA46:QXB46"/>
    <mergeCell ref="QXC46:QXD46"/>
    <mergeCell ref="QZA46:QZB46"/>
    <mergeCell ref="QZC46:QZD46"/>
    <mergeCell ref="QZE46:QZF46"/>
    <mergeCell ref="QZG46:QZH46"/>
    <mergeCell ref="QZI46:QZJ46"/>
    <mergeCell ref="QZK46:QZL46"/>
    <mergeCell ref="QYO46:QYP46"/>
    <mergeCell ref="QYQ46:QYR46"/>
    <mergeCell ref="QYS46:QYT46"/>
    <mergeCell ref="QYU46:QYV46"/>
    <mergeCell ref="QYW46:QYX46"/>
    <mergeCell ref="QYY46:QYZ46"/>
    <mergeCell ref="QYC46:QYD46"/>
    <mergeCell ref="QYE46:QYF46"/>
    <mergeCell ref="QYG46:QYH46"/>
    <mergeCell ref="QYI46:QYJ46"/>
    <mergeCell ref="QYK46:QYL46"/>
    <mergeCell ref="QYM46:QYN46"/>
    <mergeCell ref="RAK46:RAL46"/>
    <mergeCell ref="RAM46:RAN46"/>
    <mergeCell ref="RAO46:RAP46"/>
    <mergeCell ref="RAQ46:RAR46"/>
    <mergeCell ref="RAS46:RAT46"/>
    <mergeCell ref="RAU46:RAV46"/>
    <mergeCell ref="QZY46:QZZ46"/>
    <mergeCell ref="RAA46:RAB46"/>
    <mergeCell ref="RAC46:RAD46"/>
    <mergeCell ref="RAE46:RAF46"/>
    <mergeCell ref="RAG46:RAH46"/>
    <mergeCell ref="RAI46:RAJ46"/>
    <mergeCell ref="QZM46:QZN46"/>
    <mergeCell ref="QZO46:QZP46"/>
    <mergeCell ref="QZQ46:QZR46"/>
    <mergeCell ref="QZS46:QZT46"/>
    <mergeCell ref="QZU46:QZV46"/>
    <mergeCell ref="QZW46:QZX46"/>
    <mergeCell ref="RBU46:RBV46"/>
    <mergeCell ref="RBW46:RBX46"/>
    <mergeCell ref="RBY46:RBZ46"/>
    <mergeCell ref="RCA46:RCB46"/>
    <mergeCell ref="RCC46:RCD46"/>
    <mergeCell ref="RCE46:RCF46"/>
    <mergeCell ref="RBI46:RBJ46"/>
    <mergeCell ref="RBK46:RBL46"/>
    <mergeCell ref="RBM46:RBN46"/>
    <mergeCell ref="RBO46:RBP46"/>
    <mergeCell ref="RBQ46:RBR46"/>
    <mergeCell ref="RBS46:RBT46"/>
    <mergeCell ref="RAW46:RAX46"/>
    <mergeCell ref="RAY46:RAZ46"/>
    <mergeCell ref="RBA46:RBB46"/>
    <mergeCell ref="RBC46:RBD46"/>
    <mergeCell ref="RBE46:RBF46"/>
    <mergeCell ref="RBG46:RBH46"/>
    <mergeCell ref="RDE46:RDF46"/>
    <mergeCell ref="RDG46:RDH46"/>
    <mergeCell ref="RDI46:RDJ46"/>
    <mergeCell ref="RDK46:RDL46"/>
    <mergeCell ref="RDM46:RDN46"/>
    <mergeCell ref="RDO46:RDP46"/>
    <mergeCell ref="RCS46:RCT46"/>
    <mergeCell ref="RCU46:RCV46"/>
    <mergeCell ref="RCW46:RCX46"/>
    <mergeCell ref="RCY46:RCZ46"/>
    <mergeCell ref="RDA46:RDB46"/>
    <mergeCell ref="RDC46:RDD46"/>
    <mergeCell ref="RCG46:RCH46"/>
    <mergeCell ref="RCI46:RCJ46"/>
    <mergeCell ref="RCK46:RCL46"/>
    <mergeCell ref="RCM46:RCN46"/>
    <mergeCell ref="RCO46:RCP46"/>
    <mergeCell ref="RCQ46:RCR46"/>
    <mergeCell ref="REO46:REP46"/>
    <mergeCell ref="REQ46:RER46"/>
    <mergeCell ref="RES46:RET46"/>
    <mergeCell ref="REU46:REV46"/>
    <mergeCell ref="REW46:REX46"/>
    <mergeCell ref="REY46:REZ46"/>
    <mergeCell ref="REC46:RED46"/>
    <mergeCell ref="REE46:REF46"/>
    <mergeCell ref="REG46:REH46"/>
    <mergeCell ref="REI46:REJ46"/>
    <mergeCell ref="REK46:REL46"/>
    <mergeCell ref="REM46:REN46"/>
    <mergeCell ref="RDQ46:RDR46"/>
    <mergeCell ref="RDS46:RDT46"/>
    <mergeCell ref="RDU46:RDV46"/>
    <mergeCell ref="RDW46:RDX46"/>
    <mergeCell ref="RDY46:RDZ46"/>
    <mergeCell ref="REA46:REB46"/>
    <mergeCell ref="RFY46:RFZ46"/>
    <mergeCell ref="RGA46:RGB46"/>
    <mergeCell ref="RGC46:RGD46"/>
    <mergeCell ref="RGE46:RGF46"/>
    <mergeCell ref="RGG46:RGH46"/>
    <mergeCell ref="RGI46:RGJ46"/>
    <mergeCell ref="RFM46:RFN46"/>
    <mergeCell ref="RFO46:RFP46"/>
    <mergeCell ref="RFQ46:RFR46"/>
    <mergeCell ref="RFS46:RFT46"/>
    <mergeCell ref="RFU46:RFV46"/>
    <mergeCell ref="RFW46:RFX46"/>
    <mergeCell ref="RFA46:RFB46"/>
    <mergeCell ref="RFC46:RFD46"/>
    <mergeCell ref="RFE46:RFF46"/>
    <mergeCell ref="RFG46:RFH46"/>
    <mergeCell ref="RFI46:RFJ46"/>
    <mergeCell ref="RFK46:RFL46"/>
    <mergeCell ref="RHI46:RHJ46"/>
    <mergeCell ref="RHK46:RHL46"/>
    <mergeCell ref="RHM46:RHN46"/>
    <mergeCell ref="RHO46:RHP46"/>
    <mergeCell ref="RHQ46:RHR46"/>
    <mergeCell ref="RHS46:RHT46"/>
    <mergeCell ref="RGW46:RGX46"/>
    <mergeCell ref="RGY46:RGZ46"/>
    <mergeCell ref="RHA46:RHB46"/>
    <mergeCell ref="RHC46:RHD46"/>
    <mergeCell ref="RHE46:RHF46"/>
    <mergeCell ref="RHG46:RHH46"/>
    <mergeCell ref="RGK46:RGL46"/>
    <mergeCell ref="RGM46:RGN46"/>
    <mergeCell ref="RGO46:RGP46"/>
    <mergeCell ref="RGQ46:RGR46"/>
    <mergeCell ref="RGS46:RGT46"/>
    <mergeCell ref="RGU46:RGV46"/>
    <mergeCell ref="RIS46:RIT46"/>
    <mergeCell ref="RIU46:RIV46"/>
    <mergeCell ref="RIW46:RIX46"/>
    <mergeCell ref="RIY46:RIZ46"/>
    <mergeCell ref="RJA46:RJB46"/>
    <mergeCell ref="RJC46:RJD46"/>
    <mergeCell ref="RIG46:RIH46"/>
    <mergeCell ref="RII46:RIJ46"/>
    <mergeCell ref="RIK46:RIL46"/>
    <mergeCell ref="RIM46:RIN46"/>
    <mergeCell ref="RIO46:RIP46"/>
    <mergeCell ref="RIQ46:RIR46"/>
    <mergeCell ref="RHU46:RHV46"/>
    <mergeCell ref="RHW46:RHX46"/>
    <mergeCell ref="RHY46:RHZ46"/>
    <mergeCell ref="RIA46:RIB46"/>
    <mergeCell ref="RIC46:RID46"/>
    <mergeCell ref="RIE46:RIF46"/>
    <mergeCell ref="RKC46:RKD46"/>
    <mergeCell ref="RKE46:RKF46"/>
    <mergeCell ref="RKG46:RKH46"/>
    <mergeCell ref="RKI46:RKJ46"/>
    <mergeCell ref="RKK46:RKL46"/>
    <mergeCell ref="RKM46:RKN46"/>
    <mergeCell ref="RJQ46:RJR46"/>
    <mergeCell ref="RJS46:RJT46"/>
    <mergeCell ref="RJU46:RJV46"/>
    <mergeCell ref="RJW46:RJX46"/>
    <mergeCell ref="RJY46:RJZ46"/>
    <mergeCell ref="RKA46:RKB46"/>
    <mergeCell ref="RJE46:RJF46"/>
    <mergeCell ref="RJG46:RJH46"/>
    <mergeCell ref="RJI46:RJJ46"/>
    <mergeCell ref="RJK46:RJL46"/>
    <mergeCell ref="RJM46:RJN46"/>
    <mergeCell ref="RJO46:RJP46"/>
    <mergeCell ref="RLM46:RLN46"/>
    <mergeCell ref="RLO46:RLP46"/>
    <mergeCell ref="RLQ46:RLR46"/>
    <mergeCell ref="RLS46:RLT46"/>
    <mergeCell ref="RLU46:RLV46"/>
    <mergeCell ref="RLW46:RLX46"/>
    <mergeCell ref="RLA46:RLB46"/>
    <mergeCell ref="RLC46:RLD46"/>
    <mergeCell ref="RLE46:RLF46"/>
    <mergeCell ref="RLG46:RLH46"/>
    <mergeCell ref="RLI46:RLJ46"/>
    <mergeCell ref="RLK46:RLL46"/>
    <mergeCell ref="RKO46:RKP46"/>
    <mergeCell ref="RKQ46:RKR46"/>
    <mergeCell ref="RKS46:RKT46"/>
    <mergeCell ref="RKU46:RKV46"/>
    <mergeCell ref="RKW46:RKX46"/>
    <mergeCell ref="RKY46:RKZ46"/>
    <mergeCell ref="RMW46:RMX46"/>
    <mergeCell ref="RMY46:RMZ46"/>
    <mergeCell ref="RNA46:RNB46"/>
    <mergeCell ref="RNC46:RND46"/>
    <mergeCell ref="RNE46:RNF46"/>
    <mergeCell ref="RNG46:RNH46"/>
    <mergeCell ref="RMK46:RML46"/>
    <mergeCell ref="RMM46:RMN46"/>
    <mergeCell ref="RMO46:RMP46"/>
    <mergeCell ref="RMQ46:RMR46"/>
    <mergeCell ref="RMS46:RMT46"/>
    <mergeCell ref="RMU46:RMV46"/>
    <mergeCell ref="RLY46:RLZ46"/>
    <mergeCell ref="RMA46:RMB46"/>
    <mergeCell ref="RMC46:RMD46"/>
    <mergeCell ref="RME46:RMF46"/>
    <mergeCell ref="RMG46:RMH46"/>
    <mergeCell ref="RMI46:RMJ46"/>
    <mergeCell ref="ROG46:ROH46"/>
    <mergeCell ref="ROI46:ROJ46"/>
    <mergeCell ref="ROK46:ROL46"/>
    <mergeCell ref="ROM46:RON46"/>
    <mergeCell ref="ROO46:ROP46"/>
    <mergeCell ref="ROQ46:ROR46"/>
    <mergeCell ref="RNU46:RNV46"/>
    <mergeCell ref="RNW46:RNX46"/>
    <mergeCell ref="RNY46:RNZ46"/>
    <mergeCell ref="ROA46:ROB46"/>
    <mergeCell ref="ROC46:ROD46"/>
    <mergeCell ref="ROE46:ROF46"/>
    <mergeCell ref="RNI46:RNJ46"/>
    <mergeCell ref="RNK46:RNL46"/>
    <mergeCell ref="RNM46:RNN46"/>
    <mergeCell ref="RNO46:RNP46"/>
    <mergeCell ref="RNQ46:RNR46"/>
    <mergeCell ref="RNS46:RNT46"/>
    <mergeCell ref="RPQ46:RPR46"/>
    <mergeCell ref="RPS46:RPT46"/>
    <mergeCell ref="RPU46:RPV46"/>
    <mergeCell ref="RPW46:RPX46"/>
    <mergeCell ref="RPY46:RPZ46"/>
    <mergeCell ref="RQA46:RQB46"/>
    <mergeCell ref="RPE46:RPF46"/>
    <mergeCell ref="RPG46:RPH46"/>
    <mergeCell ref="RPI46:RPJ46"/>
    <mergeCell ref="RPK46:RPL46"/>
    <mergeCell ref="RPM46:RPN46"/>
    <mergeCell ref="RPO46:RPP46"/>
    <mergeCell ref="ROS46:ROT46"/>
    <mergeCell ref="ROU46:ROV46"/>
    <mergeCell ref="ROW46:ROX46"/>
    <mergeCell ref="ROY46:ROZ46"/>
    <mergeCell ref="RPA46:RPB46"/>
    <mergeCell ref="RPC46:RPD46"/>
    <mergeCell ref="RRA46:RRB46"/>
    <mergeCell ref="RRC46:RRD46"/>
    <mergeCell ref="RRE46:RRF46"/>
    <mergeCell ref="RRG46:RRH46"/>
    <mergeCell ref="RRI46:RRJ46"/>
    <mergeCell ref="RRK46:RRL46"/>
    <mergeCell ref="RQO46:RQP46"/>
    <mergeCell ref="RQQ46:RQR46"/>
    <mergeCell ref="RQS46:RQT46"/>
    <mergeCell ref="RQU46:RQV46"/>
    <mergeCell ref="RQW46:RQX46"/>
    <mergeCell ref="RQY46:RQZ46"/>
    <mergeCell ref="RQC46:RQD46"/>
    <mergeCell ref="RQE46:RQF46"/>
    <mergeCell ref="RQG46:RQH46"/>
    <mergeCell ref="RQI46:RQJ46"/>
    <mergeCell ref="RQK46:RQL46"/>
    <mergeCell ref="RQM46:RQN46"/>
    <mergeCell ref="RSK46:RSL46"/>
    <mergeCell ref="RSM46:RSN46"/>
    <mergeCell ref="RSO46:RSP46"/>
    <mergeCell ref="RSQ46:RSR46"/>
    <mergeCell ref="RSS46:RST46"/>
    <mergeCell ref="RSU46:RSV46"/>
    <mergeCell ref="RRY46:RRZ46"/>
    <mergeCell ref="RSA46:RSB46"/>
    <mergeCell ref="RSC46:RSD46"/>
    <mergeCell ref="RSE46:RSF46"/>
    <mergeCell ref="RSG46:RSH46"/>
    <mergeCell ref="RSI46:RSJ46"/>
    <mergeCell ref="RRM46:RRN46"/>
    <mergeCell ref="RRO46:RRP46"/>
    <mergeCell ref="RRQ46:RRR46"/>
    <mergeCell ref="RRS46:RRT46"/>
    <mergeCell ref="RRU46:RRV46"/>
    <mergeCell ref="RRW46:RRX46"/>
    <mergeCell ref="RTU46:RTV46"/>
    <mergeCell ref="RTW46:RTX46"/>
    <mergeCell ref="RTY46:RTZ46"/>
    <mergeCell ref="RUA46:RUB46"/>
    <mergeCell ref="RUC46:RUD46"/>
    <mergeCell ref="RUE46:RUF46"/>
    <mergeCell ref="RTI46:RTJ46"/>
    <mergeCell ref="RTK46:RTL46"/>
    <mergeCell ref="RTM46:RTN46"/>
    <mergeCell ref="RTO46:RTP46"/>
    <mergeCell ref="RTQ46:RTR46"/>
    <mergeCell ref="RTS46:RTT46"/>
    <mergeCell ref="RSW46:RSX46"/>
    <mergeCell ref="RSY46:RSZ46"/>
    <mergeCell ref="RTA46:RTB46"/>
    <mergeCell ref="RTC46:RTD46"/>
    <mergeCell ref="RTE46:RTF46"/>
    <mergeCell ref="RTG46:RTH46"/>
    <mergeCell ref="RVE46:RVF46"/>
    <mergeCell ref="RVG46:RVH46"/>
    <mergeCell ref="RVI46:RVJ46"/>
    <mergeCell ref="RVK46:RVL46"/>
    <mergeCell ref="RVM46:RVN46"/>
    <mergeCell ref="RVO46:RVP46"/>
    <mergeCell ref="RUS46:RUT46"/>
    <mergeCell ref="RUU46:RUV46"/>
    <mergeCell ref="RUW46:RUX46"/>
    <mergeCell ref="RUY46:RUZ46"/>
    <mergeCell ref="RVA46:RVB46"/>
    <mergeCell ref="RVC46:RVD46"/>
    <mergeCell ref="RUG46:RUH46"/>
    <mergeCell ref="RUI46:RUJ46"/>
    <mergeCell ref="RUK46:RUL46"/>
    <mergeCell ref="RUM46:RUN46"/>
    <mergeCell ref="RUO46:RUP46"/>
    <mergeCell ref="RUQ46:RUR46"/>
    <mergeCell ref="RWO46:RWP46"/>
    <mergeCell ref="RWQ46:RWR46"/>
    <mergeCell ref="RWS46:RWT46"/>
    <mergeCell ref="RWU46:RWV46"/>
    <mergeCell ref="RWW46:RWX46"/>
    <mergeCell ref="RWY46:RWZ46"/>
    <mergeCell ref="RWC46:RWD46"/>
    <mergeCell ref="RWE46:RWF46"/>
    <mergeCell ref="RWG46:RWH46"/>
    <mergeCell ref="RWI46:RWJ46"/>
    <mergeCell ref="RWK46:RWL46"/>
    <mergeCell ref="RWM46:RWN46"/>
    <mergeCell ref="RVQ46:RVR46"/>
    <mergeCell ref="RVS46:RVT46"/>
    <mergeCell ref="RVU46:RVV46"/>
    <mergeCell ref="RVW46:RVX46"/>
    <mergeCell ref="RVY46:RVZ46"/>
    <mergeCell ref="RWA46:RWB46"/>
    <mergeCell ref="RXY46:RXZ46"/>
    <mergeCell ref="RYA46:RYB46"/>
    <mergeCell ref="RYC46:RYD46"/>
    <mergeCell ref="RYE46:RYF46"/>
    <mergeCell ref="RYG46:RYH46"/>
    <mergeCell ref="RYI46:RYJ46"/>
    <mergeCell ref="RXM46:RXN46"/>
    <mergeCell ref="RXO46:RXP46"/>
    <mergeCell ref="RXQ46:RXR46"/>
    <mergeCell ref="RXS46:RXT46"/>
    <mergeCell ref="RXU46:RXV46"/>
    <mergeCell ref="RXW46:RXX46"/>
    <mergeCell ref="RXA46:RXB46"/>
    <mergeCell ref="RXC46:RXD46"/>
    <mergeCell ref="RXE46:RXF46"/>
    <mergeCell ref="RXG46:RXH46"/>
    <mergeCell ref="RXI46:RXJ46"/>
    <mergeCell ref="RXK46:RXL46"/>
    <mergeCell ref="RZI46:RZJ46"/>
    <mergeCell ref="RZK46:RZL46"/>
    <mergeCell ref="RZM46:RZN46"/>
    <mergeCell ref="RZO46:RZP46"/>
    <mergeCell ref="RZQ46:RZR46"/>
    <mergeCell ref="RZS46:RZT46"/>
    <mergeCell ref="RYW46:RYX46"/>
    <mergeCell ref="RYY46:RYZ46"/>
    <mergeCell ref="RZA46:RZB46"/>
    <mergeCell ref="RZC46:RZD46"/>
    <mergeCell ref="RZE46:RZF46"/>
    <mergeCell ref="RZG46:RZH46"/>
    <mergeCell ref="RYK46:RYL46"/>
    <mergeCell ref="RYM46:RYN46"/>
    <mergeCell ref="RYO46:RYP46"/>
    <mergeCell ref="RYQ46:RYR46"/>
    <mergeCell ref="RYS46:RYT46"/>
    <mergeCell ref="RYU46:RYV46"/>
    <mergeCell ref="SAS46:SAT46"/>
    <mergeCell ref="SAU46:SAV46"/>
    <mergeCell ref="SAW46:SAX46"/>
    <mergeCell ref="SAY46:SAZ46"/>
    <mergeCell ref="SBA46:SBB46"/>
    <mergeCell ref="SBC46:SBD46"/>
    <mergeCell ref="SAG46:SAH46"/>
    <mergeCell ref="SAI46:SAJ46"/>
    <mergeCell ref="SAK46:SAL46"/>
    <mergeCell ref="SAM46:SAN46"/>
    <mergeCell ref="SAO46:SAP46"/>
    <mergeCell ref="SAQ46:SAR46"/>
    <mergeCell ref="RZU46:RZV46"/>
    <mergeCell ref="RZW46:RZX46"/>
    <mergeCell ref="RZY46:RZZ46"/>
    <mergeCell ref="SAA46:SAB46"/>
    <mergeCell ref="SAC46:SAD46"/>
    <mergeCell ref="SAE46:SAF46"/>
    <mergeCell ref="SCC46:SCD46"/>
    <mergeCell ref="SCE46:SCF46"/>
    <mergeCell ref="SCG46:SCH46"/>
    <mergeCell ref="SCI46:SCJ46"/>
    <mergeCell ref="SCK46:SCL46"/>
    <mergeCell ref="SCM46:SCN46"/>
    <mergeCell ref="SBQ46:SBR46"/>
    <mergeCell ref="SBS46:SBT46"/>
    <mergeCell ref="SBU46:SBV46"/>
    <mergeCell ref="SBW46:SBX46"/>
    <mergeCell ref="SBY46:SBZ46"/>
    <mergeCell ref="SCA46:SCB46"/>
    <mergeCell ref="SBE46:SBF46"/>
    <mergeCell ref="SBG46:SBH46"/>
    <mergeCell ref="SBI46:SBJ46"/>
    <mergeCell ref="SBK46:SBL46"/>
    <mergeCell ref="SBM46:SBN46"/>
    <mergeCell ref="SBO46:SBP46"/>
    <mergeCell ref="SDM46:SDN46"/>
    <mergeCell ref="SDO46:SDP46"/>
    <mergeCell ref="SDQ46:SDR46"/>
    <mergeCell ref="SDS46:SDT46"/>
    <mergeCell ref="SDU46:SDV46"/>
    <mergeCell ref="SDW46:SDX46"/>
    <mergeCell ref="SDA46:SDB46"/>
    <mergeCell ref="SDC46:SDD46"/>
    <mergeCell ref="SDE46:SDF46"/>
    <mergeCell ref="SDG46:SDH46"/>
    <mergeCell ref="SDI46:SDJ46"/>
    <mergeCell ref="SDK46:SDL46"/>
    <mergeCell ref="SCO46:SCP46"/>
    <mergeCell ref="SCQ46:SCR46"/>
    <mergeCell ref="SCS46:SCT46"/>
    <mergeCell ref="SCU46:SCV46"/>
    <mergeCell ref="SCW46:SCX46"/>
    <mergeCell ref="SCY46:SCZ46"/>
    <mergeCell ref="SEW46:SEX46"/>
    <mergeCell ref="SEY46:SEZ46"/>
    <mergeCell ref="SFA46:SFB46"/>
    <mergeCell ref="SFC46:SFD46"/>
    <mergeCell ref="SFE46:SFF46"/>
    <mergeCell ref="SFG46:SFH46"/>
    <mergeCell ref="SEK46:SEL46"/>
    <mergeCell ref="SEM46:SEN46"/>
    <mergeCell ref="SEO46:SEP46"/>
    <mergeCell ref="SEQ46:SER46"/>
    <mergeCell ref="SES46:SET46"/>
    <mergeCell ref="SEU46:SEV46"/>
    <mergeCell ref="SDY46:SDZ46"/>
    <mergeCell ref="SEA46:SEB46"/>
    <mergeCell ref="SEC46:SED46"/>
    <mergeCell ref="SEE46:SEF46"/>
    <mergeCell ref="SEG46:SEH46"/>
    <mergeCell ref="SEI46:SEJ46"/>
    <mergeCell ref="SGG46:SGH46"/>
    <mergeCell ref="SGI46:SGJ46"/>
    <mergeCell ref="SGK46:SGL46"/>
    <mergeCell ref="SGM46:SGN46"/>
    <mergeCell ref="SGO46:SGP46"/>
    <mergeCell ref="SGQ46:SGR46"/>
    <mergeCell ref="SFU46:SFV46"/>
    <mergeCell ref="SFW46:SFX46"/>
    <mergeCell ref="SFY46:SFZ46"/>
    <mergeCell ref="SGA46:SGB46"/>
    <mergeCell ref="SGC46:SGD46"/>
    <mergeCell ref="SGE46:SGF46"/>
    <mergeCell ref="SFI46:SFJ46"/>
    <mergeCell ref="SFK46:SFL46"/>
    <mergeCell ref="SFM46:SFN46"/>
    <mergeCell ref="SFO46:SFP46"/>
    <mergeCell ref="SFQ46:SFR46"/>
    <mergeCell ref="SFS46:SFT46"/>
    <mergeCell ref="SHQ46:SHR46"/>
    <mergeCell ref="SHS46:SHT46"/>
    <mergeCell ref="SHU46:SHV46"/>
    <mergeCell ref="SHW46:SHX46"/>
    <mergeCell ref="SHY46:SHZ46"/>
    <mergeCell ref="SIA46:SIB46"/>
    <mergeCell ref="SHE46:SHF46"/>
    <mergeCell ref="SHG46:SHH46"/>
    <mergeCell ref="SHI46:SHJ46"/>
    <mergeCell ref="SHK46:SHL46"/>
    <mergeCell ref="SHM46:SHN46"/>
    <mergeCell ref="SHO46:SHP46"/>
    <mergeCell ref="SGS46:SGT46"/>
    <mergeCell ref="SGU46:SGV46"/>
    <mergeCell ref="SGW46:SGX46"/>
    <mergeCell ref="SGY46:SGZ46"/>
    <mergeCell ref="SHA46:SHB46"/>
    <mergeCell ref="SHC46:SHD46"/>
    <mergeCell ref="SJA46:SJB46"/>
    <mergeCell ref="SJC46:SJD46"/>
    <mergeCell ref="SJE46:SJF46"/>
    <mergeCell ref="SJG46:SJH46"/>
    <mergeCell ref="SJI46:SJJ46"/>
    <mergeCell ref="SJK46:SJL46"/>
    <mergeCell ref="SIO46:SIP46"/>
    <mergeCell ref="SIQ46:SIR46"/>
    <mergeCell ref="SIS46:SIT46"/>
    <mergeCell ref="SIU46:SIV46"/>
    <mergeCell ref="SIW46:SIX46"/>
    <mergeCell ref="SIY46:SIZ46"/>
    <mergeCell ref="SIC46:SID46"/>
    <mergeCell ref="SIE46:SIF46"/>
    <mergeCell ref="SIG46:SIH46"/>
    <mergeCell ref="SII46:SIJ46"/>
    <mergeCell ref="SIK46:SIL46"/>
    <mergeCell ref="SIM46:SIN46"/>
    <mergeCell ref="SKK46:SKL46"/>
    <mergeCell ref="SKM46:SKN46"/>
    <mergeCell ref="SKO46:SKP46"/>
    <mergeCell ref="SKQ46:SKR46"/>
    <mergeCell ref="SKS46:SKT46"/>
    <mergeCell ref="SKU46:SKV46"/>
    <mergeCell ref="SJY46:SJZ46"/>
    <mergeCell ref="SKA46:SKB46"/>
    <mergeCell ref="SKC46:SKD46"/>
    <mergeCell ref="SKE46:SKF46"/>
    <mergeCell ref="SKG46:SKH46"/>
    <mergeCell ref="SKI46:SKJ46"/>
    <mergeCell ref="SJM46:SJN46"/>
    <mergeCell ref="SJO46:SJP46"/>
    <mergeCell ref="SJQ46:SJR46"/>
    <mergeCell ref="SJS46:SJT46"/>
    <mergeCell ref="SJU46:SJV46"/>
    <mergeCell ref="SJW46:SJX46"/>
    <mergeCell ref="SLU46:SLV46"/>
    <mergeCell ref="SLW46:SLX46"/>
    <mergeCell ref="SLY46:SLZ46"/>
    <mergeCell ref="SMA46:SMB46"/>
    <mergeCell ref="SMC46:SMD46"/>
    <mergeCell ref="SME46:SMF46"/>
    <mergeCell ref="SLI46:SLJ46"/>
    <mergeCell ref="SLK46:SLL46"/>
    <mergeCell ref="SLM46:SLN46"/>
    <mergeCell ref="SLO46:SLP46"/>
    <mergeCell ref="SLQ46:SLR46"/>
    <mergeCell ref="SLS46:SLT46"/>
    <mergeCell ref="SKW46:SKX46"/>
    <mergeCell ref="SKY46:SKZ46"/>
    <mergeCell ref="SLA46:SLB46"/>
    <mergeCell ref="SLC46:SLD46"/>
    <mergeCell ref="SLE46:SLF46"/>
    <mergeCell ref="SLG46:SLH46"/>
    <mergeCell ref="SNE46:SNF46"/>
    <mergeCell ref="SNG46:SNH46"/>
    <mergeCell ref="SNI46:SNJ46"/>
    <mergeCell ref="SNK46:SNL46"/>
    <mergeCell ref="SNM46:SNN46"/>
    <mergeCell ref="SNO46:SNP46"/>
    <mergeCell ref="SMS46:SMT46"/>
    <mergeCell ref="SMU46:SMV46"/>
    <mergeCell ref="SMW46:SMX46"/>
    <mergeCell ref="SMY46:SMZ46"/>
    <mergeCell ref="SNA46:SNB46"/>
    <mergeCell ref="SNC46:SND46"/>
    <mergeCell ref="SMG46:SMH46"/>
    <mergeCell ref="SMI46:SMJ46"/>
    <mergeCell ref="SMK46:SML46"/>
    <mergeCell ref="SMM46:SMN46"/>
    <mergeCell ref="SMO46:SMP46"/>
    <mergeCell ref="SMQ46:SMR46"/>
    <mergeCell ref="SOO46:SOP46"/>
    <mergeCell ref="SOQ46:SOR46"/>
    <mergeCell ref="SOS46:SOT46"/>
    <mergeCell ref="SOU46:SOV46"/>
    <mergeCell ref="SOW46:SOX46"/>
    <mergeCell ref="SOY46:SOZ46"/>
    <mergeCell ref="SOC46:SOD46"/>
    <mergeCell ref="SOE46:SOF46"/>
    <mergeCell ref="SOG46:SOH46"/>
    <mergeCell ref="SOI46:SOJ46"/>
    <mergeCell ref="SOK46:SOL46"/>
    <mergeCell ref="SOM46:SON46"/>
    <mergeCell ref="SNQ46:SNR46"/>
    <mergeCell ref="SNS46:SNT46"/>
    <mergeCell ref="SNU46:SNV46"/>
    <mergeCell ref="SNW46:SNX46"/>
    <mergeCell ref="SNY46:SNZ46"/>
    <mergeCell ref="SOA46:SOB46"/>
    <mergeCell ref="SPY46:SPZ46"/>
    <mergeCell ref="SQA46:SQB46"/>
    <mergeCell ref="SQC46:SQD46"/>
    <mergeCell ref="SQE46:SQF46"/>
    <mergeCell ref="SQG46:SQH46"/>
    <mergeCell ref="SQI46:SQJ46"/>
    <mergeCell ref="SPM46:SPN46"/>
    <mergeCell ref="SPO46:SPP46"/>
    <mergeCell ref="SPQ46:SPR46"/>
    <mergeCell ref="SPS46:SPT46"/>
    <mergeCell ref="SPU46:SPV46"/>
    <mergeCell ref="SPW46:SPX46"/>
    <mergeCell ref="SPA46:SPB46"/>
    <mergeCell ref="SPC46:SPD46"/>
    <mergeCell ref="SPE46:SPF46"/>
    <mergeCell ref="SPG46:SPH46"/>
    <mergeCell ref="SPI46:SPJ46"/>
    <mergeCell ref="SPK46:SPL46"/>
    <mergeCell ref="SRI46:SRJ46"/>
    <mergeCell ref="SRK46:SRL46"/>
    <mergeCell ref="SRM46:SRN46"/>
    <mergeCell ref="SRO46:SRP46"/>
    <mergeCell ref="SRQ46:SRR46"/>
    <mergeCell ref="SRS46:SRT46"/>
    <mergeCell ref="SQW46:SQX46"/>
    <mergeCell ref="SQY46:SQZ46"/>
    <mergeCell ref="SRA46:SRB46"/>
    <mergeCell ref="SRC46:SRD46"/>
    <mergeCell ref="SRE46:SRF46"/>
    <mergeCell ref="SRG46:SRH46"/>
    <mergeCell ref="SQK46:SQL46"/>
    <mergeCell ref="SQM46:SQN46"/>
    <mergeCell ref="SQO46:SQP46"/>
    <mergeCell ref="SQQ46:SQR46"/>
    <mergeCell ref="SQS46:SQT46"/>
    <mergeCell ref="SQU46:SQV46"/>
    <mergeCell ref="SSS46:SST46"/>
    <mergeCell ref="SSU46:SSV46"/>
    <mergeCell ref="SSW46:SSX46"/>
    <mergeCell ref="SSY46:SSZ46"/>
    <mergeCell ref="STA46:STB46"/>
    <mergeCell ref="STC46:STD46"/>
    <mergeCell ref="SSG46:SSH46"/>
    <mergeCell ref="SSI46:SSJ46"/>
    <mergeCell ref="SSK46:SSL46"/>
    <mergeCell ref="SSM46:SSN46"/>
    <mergeCell ref="SSO46:SSP46"/>
    <mergeCell ref="SSQ46:SSR46"/>
    <mergeCell ref="SRU46:SRV46"/>
    <mergeCell ref="SRW46:SRX46"/>
    <mergeCell ref="SRY46:SRZ46"/>
    <mergeCell ref="SSA46:SSB46"/>
    <mergeCell ref="SSC46:SSD46"/>
    <mergeCell ref="SSE46:SSF46"/>
    <mergeCell ref="SUC46:SUD46"/>
    <mergeCell ref="SUE46:SUF46"/>
    <mergeCell ref="SUG46:SUH46"/>
    <mergeCell ref="SUI46:SUJ46"/>
    <mergeCell ref="SUK46:SUL46"/>
    <mergeCell ref="SUM46:SUN46"/>
    <mergeCell ref="STQ46:STR46"/>
    <mergeCell ref="STS46:STT46"/>
    <mergeCell ref="STU46:STV46"/>
    <mergeCell ref="STW46:STX46"/>
    <mergeCell ref="STY46:STZ46"/>
    <mergeCell ref="SUA46:SUB46"/>
    <mergeCell ref="STE46:STF46"/>
    <mergeCell ref="STG46:STH46"/>
    <mergeCell ref="STI46:STJ46"/>
    <mergeCell ref="STK46:STL46"/>
    <mergeCell ref="STM46:STN46"/>
    <mergeCell ref="STO46:STP46"/>
    <mergeCell ref="SVM46:SVN46"/>
    <mergeCell ref="SVO46:SVP46"/>
    <mergeCell ref="SVQ46:SVR46"/>
    <mergeCell ref="SVS46:SVT46"/>
    <mergeCell ref="SVU46:SVV46"/>
    <mergeCell ref="SVW46:SVX46"/>
    <mergeCell ref="SVA46:SVB46"/>
    <mergeCell ref="SVC46:SVD46"/>
    <mergeCell ref="SVE46:SVF46"/>
    <mergeCell ref="SVG46:SVH46"/>
    <mergeCell ref="SVI46:SVJ46"/>
    <mergeCell ref="SVK46:SVL46"/>
    <mergeCell ref="SUO46:SUP46"/>
    <mergeCell ref="SUQ46:SUR46"/>
    <mergeCell ref="SUS46:SUT46"/>
    <mergeCell ref="SUU46:SUV46"/>
    <mergeCell ref="SUW46:SUX46"/>
    <mergeCell ref="SUY46:SUZ46"/>
    <mergeCell ref="SWW46:SWX46"/>
    <mergeCell ref="SWY46:SWZ46"/>
    <mergeCell ref="SXA46:SXB46"/>
    <mergeCell ref="SXC46:SXD46"/>
    <mergeCell ref="SXE46:SXF46"/>
    <mergeCell ref="SXG46:SXH46"/>
    <mergeCell ref="SWK46:SWL46"/>
    <mergeCell ref="SWM46:SWN46"/>
    <mergeCell ref="SWO46:SWP46"/>
    <mergeCell ref="SWQ46:SWR46"/>
    <mergeCell ref="SWS46:SWT46"/>
    <mergeCell ref="SWU46:SWV46"/>
    <mergeCell ref="SVY46:SVZ46"/>
    <mergeCell ref="SWA46:SWB46"/>
    <mergeCell ref="SWC46:SWD46"/>
    <mergeCell ref="SWE46:SWF46"/>
    <mergeCell ref="SWG46:SWH46"/>
    <mergeCell ref="SWI46:SWJ46"/>
    <mergeCell ref="SYG46:SYH46"/>
    <mergeCell ref="SYI46:SYJ46"/>
    <mergeCell ref="SYK46:SYL46"/>
    <mergeCell ref="SYM46:SYN46"/>
    <mergeCell ref="SYO46:SYP46"/>
    <mergeCell ref="SYQ46:SYR46"/>
    <mergeCell ref="SXU46:SXV46"/>
    <mergeCell ref="SXW46:SXX46"/>
    <mergeCell ref="SXY46:SXZ46"/>
    <mergeCell ref="SYA46:SYB46"/>
    <mergeCell ref="SYC46:SYD46"/>
    <mergeCell ref="SYE46:SYF46"/>
    <mergeCell ref="SXI46:SXJ46"/>
    <mergeCell ref="SXK46:SXL46"/>
    <mergeCell ref="SXM46:SXN46"/>
    <mergeCell ref="SXO46:SXP46"/>
    <mergeCell ref="SXQ46:SXR46"/>
    <mergeCell ref="SXS46:SXT46"/>
    <mergeCell ref="SZQ46:SZR46"/>
    <mergeCell ref="SZS46:SZT46"/>
    <mergeCell ref="SZU46:SZV46"/>
    <mergeCell ref="SZW46:SZX46"/>
    <mergeCell ref="SZY46:SZZ46"/>
    <mergeCell ref="TAA46:TAB46"/>
    <mergeCell ref="SZE46:SZF46"/>
    <mergeCell ref="SZG46:SZH46"/>
    <mergeCell ref="SZI46:SZJ46"/>
    <mergeCell ref="SZK46:SZL46"/>
    <mergeCell ref="SZM46:SZN46"/>
    <mergeCell ref="SZO46:SZP46"/>
    <mergeCell ref="SYS46:SYT46"/>
    <mergeCell ref="SYU46:SYV46"/>
    <mergeCell ref="SYW46:SYX46"/>
    <mergeCell ref="SYY46:SYZ46"/>
    <mergeCell ref="SZA46:SZB46"/>
    <mergeCell ref="SZC46:SZD46"/>
    <mergeCell ref="TBA46:TBB46"/>
    <mergeCell ref="TBC46:TBD46"/>
    <mergeCell ref="TBE46:TBF46"/>
    <mergeCell ref="TBG46:TBH46"/>
    <mergeCell ref="TBI46:TBJ46"/>
    <mergeCell ref="TBK46:TBL46"/>
    <mergeCell ref="TAO46:TAP46"/>
    <mergeCell ref="TAQ46:TAR46"/>
    <mergeCell ref="TAS46:TAT46"/>
    <mergeCell ref="TAU46:TAV46"/>
    <mergeCell ref="TAW46:TAX46"/>
    <mergeCell ref="TAY46:TAZ46"/>
    <mergeCell ref="TAC46:TAD46"/>
    <mergeCell ref="TAE46:TAF46"/>
    <mergeCell ref="TAG46:TAH46"/>
    <mergeCell ref="TAI46:TAJ46"/>
    <mergeCell ref="TAK46:TAL46"/>
    <mergeCell ref="TAM46:TAN46"/>
    <mergeCell ref="TCK46:TCL46"/>
    <mergeCell ref="TCM46:TCN46"/>
    <mergeCell ref="TCO46:TCP46"/>
    <mergeCell ref="TCQ46:TCR46"/>
    <mergeCell ref="TCS46:TCT46"/>
    <mergeCell ref="TCU46:TCV46"/>
    <mergeCell ref="TBY46:TBZ46"/>
    <mergeCell ref="TCA46:TCB46"/>
    <mergeCell ref="TCC46:TCD46"/>
    <mergeCell ref="TCE46:TCF46"/>
    <mergeCell ref="TCG46:TCH46"/>
    <mergeCell ref="TCI46:TCJ46"/>
    <mergeCell ref="TBM46:TBN46"/>
    <mergeCell ref="TBO46:TBP46"/>
    <mergeCell ref="TBQ46:TBR46"/>
    <mergeCell ref="TBS46:TBT46"/>
    <mergeCell ref="TBU46:TBV46"/>
    <mergeCell ref="TBW46:TBX46"/>
    <mergeCell ref="TDU46:TDV46"/>
    <mergeCell ref="TDW46:TDX46"/>
    <mergeCell ref="TDY46:TDZ46"/>
    <mergeCell ref="TEA46:TEB46"/>
    <mergeCell ref="TEC46:TED46"/>
    <mergeCell ref="TEE46:TEF46"/>
    <mergeCell ref="TDI46:TDJ46"/>
    <mergeCell ref="TDK46:TDL46"/>
    <mergeCell ref="TDM46:TDN46"/>
    <mergeCell ref="TDO46:TDP46"/>
    <mergeCell ref="TDQ46:TDR46"/>
    <mergeCell ref="TDS46:TDT46"/>
    <mergeCell ref="TCW46:TCX46"/>
    <mergeCell ref="TCY46:TCZ46"/>
    <mergeCell ref="TDA46:TDB46"/>
    <mergeCell ref="TDC46:TDD46"/>
    <mergeCell ref="TDE46:TDF46"/>
    <mergeCell ref="TDG46:TDH46"/>
    <mergeCell ref="TFE46:TFF46"/>
    <mergeCell ref="TFG46:TFH46"/>
    <mergeCell ref="TFI46:TFJ46"/>
    <mergeCell ref="TFK46:TFL46"/>
    <mergeCell ref="TFM46:TFN46"/>
    <mergeCell ref="TFO46:TFP46"/>
    <mergeCell ref="TES46:TET46"/>
    <mergeCell ref="TEU46:TEV46"/>
    <mergeCell ref="TEW46:TEX46"/>
    <mergeCell ref="TEY46:TEZ46"/>
    <mergeCell ref="TFA46:TFB46"/>
    <mergeCell ref="TFC46:TFD46"/>
    <mergeCell ref="TEG46:TEH46"/>
    <mergeCell ref="TEI46:TEJ46"/>
    <mergeCell ref="TEK46:TEL46"/>
    <mergeCell ref="TEM46:TEN46"/>
    <mergeCell ref="TEO46:TEP46"/>
    <mergeCell ref="TEQ46:TER46"/>
    <mergeCell ref="TGO46:TGP46"/>
    <mergeCell ref="TGQ46:TGR46"/>
    <mergeCell ref="TGS46:TGT46"/>
    <mergeCell ref="TGU46:TGV46"/>
    <mergeCell ref="TGW46:TGX46"/>
    <mergeCell ref="TGY46:TGZ46"/>
    <mergeCell ref="TGC46:TGD46"/>
    <mergeCell ref="TGE46:TGF46"/>
    <mergeCell ref="TGG46:TGH46"/>
    <mergeCell ref="TGI46:TGJ46"/>
    <mergeCell ref="TGK46:TGL46"/>
    <mergeCell ref="TGM46:TGN46"/>
    <mergeCell ref="TFQ46:TFR46"/>
    <mergeCell ref="TFS46:TFT46"/>
    <mergeCell ref="TFU46:TFV46"/>
    <mergeCell ref="TFW46:TFX46"/>
    <mergeCell ref="TFY46:TFZ46"/>
    <mergeCell ref="TGA46:TGB46"/>
    <mergeCell ref="THY46:THZ46"/>
    <mergeCell ref="TIA46:TIB46"/>
    <mergeCell ref="TIC46:TID46"/>
    <mergeCell ref="TIE46:TIF46"/>
    <mergeCell ref="TIG46:TIH46"/>
    <mergeCell ref="TII46:TIJ46"/>
    <mergeCell ref="THM46:THN46"/>
    <mergeCell ref="THO46:THP46"/>
    <mergeCell ref="THQ46:THR46"/>
    <mergeCell ref="THS46:THT46"/>
    <mergeCell ref="THU46:THV46"/>
    <mergeCell ref="THW46:THX46"/>
    <mergeCell ref="THA46:THB46"/>
    <mergeCell ref="THC46:THD46"/>
    <mergeCell ref="THE46:THF46"/>
    <mergeCell ref="THG46:THH46"/>
    <mergeCell ref="THI46:THJ46"/>
    <mergeCell ref="THK46:THL46"/>
    <mergeCell ref="TJI46:TJJ46"/>
    <mergeCell ref="TJK46:TJL46"/>
    <mergeCell ref="TJM46:TJN46"/>
    <mergeCell ref="TJO46:TJP46"/>
    <mergeCell ref="TJQ46:TJR46"/>
    <mergeCell ref="TJS46:TJT46"/>
    <mergeCell ref="TIW46:TIX46"/>
    <mergeCell ref="TIY46:TIZ46"/>
    <mergeCell ref="TJA46:TJB46"/>
    <mergeCell ref="TJC46:TJD46"/>
    <mergeCell ref="TJE46:TJF46"/>
    <mergeCell ref="TJG46:TJH46"/>
    <mergeCell ref="TIK46:TIL46"/>
    <mergeCell ref="TIM46:TIN46"/>
    <mergeCell ref="TIO46:TIP46"/>
    <mergeCell ref="TIQ46:TIR46"/>
    <mergeCell ref="TIS46:TIT46"/>
    <mergeCell ref="TIU46:TIV46"/>
    <mergeCell ref="TKS46:TKT46"/>
    <mergeCell ref="TKU46:TKV46"/>
    <mergeCell ref="TKW46:TKX46"/>
    <mergeCell ref="TKY46:TKZ46"/>
    <mergeCell ref="TLA46:TLB46"/>
    <mergeCell ref="TLC46:TLD46"/>
    <mergeCell ref="TKG46:TKH46"/>
    <mergeCell ref="TKI46:TKJ46"/>
    <mergeCell ref="TKK46:TKL46"/>
    <mergeCell ref="TKM46:TKN46"/>
    <mergeCell ref="TKO46:TKP46"/>
    <mergeCell ref="TKQ46:TKR46"/>
    <mergeCell ref="TJU46:TJV46"/>
    <mergeCell ref="TJW46:TJX46"/>
    <mergeCell ref="TJY46:TJZ46"/>
    <mergeCell ref="TKA46:TKB46"/>
    <mergeCell ref="TKC46:TKD46"/>
    <mergeCell ref="TKE46:TKF46"/>
    <mergeCell ref="TMC46:TMD46"/>
    <mergeCell ref="TME46:TMF46"/>
    <mergeCell ref="TMG46:TMH46"/>
    <mergeCell ref="TMI46:TMJ46"/>
    <mergeCell ref="TMK46:TML46"/>
    <mergeCell ref="TMM46:TMN46"/>
    <mergeCell ref="TLQ46:TLR46"/>
    <mergeCell ref="TLS46:TLT46"/>
    <mergeCell ref="TLU46:TLV46"/>
    <mergeCell ref="TLW46:TLX46"/>
    <mergeCell ref="TLY46:TLZ46"/>
    <mergeCell ref="TMA46:TMB46"/>
    <mergeCell ref="TLE46:TLF46"/>
    <mergeCell ref="TLG46:TLH46"/>
    <mergeCell ref="TLI46:TLJ46"/>
    <mergeCell ref="TLK46:TLL46"/>
    <mergeCell ref="TLM46:TLN46"/>
    <mergeCell ref="TLO46:TLP46"/>
    <mergeCell ref="TNM46:TNN46"/>
    <mergeCell ref="TNO46:TNP46"/>
    <mergeCell ref="TNQ46:TNR46"/>
    <mergeCell ref="TNS46:TNT46"/>
    <mergeCell ref="TNU46:TNV46"/>
    <mergeCell ref="TNW46:TNX46"/>
    <mergeCell ref="TNA46:TNB46"/>
    <mergeCell ref="TNC46:TND46"/>
    <mergeCell ref="TNE46:TNF46"/>
    <mergeCell ref="TNG46:TNH46"/>
    <mergeCell ref="TNI46:TNJ46"/>
    <mergeCell ref="TNK46:TNL46"/>
    <mergeCell ref="TMO46:TMP46"/>
    <mergeCell ref="TMQ46:TMR46"/>
    <mergeCell ref="TMS46:TMT46"/>
    <mergeCell ref="TMU46:TMV46"/>
    <mergeCell ref="TMW46:TMX46"/>
    <mergeCell ref="TMY46:TMZ46"/>
    <mergeCell ref="TOW46:TOX46"/>
    <mergeCell ref="TOY46:TOZ46"/>
    <mergeCell ref="TPA46:TPB46"/>
    <mergeCell ref="TPC46:TPD46"/>
    <mergeCell ref="TPE46:TPF46"/>
    <mergeCell ref="TPG46:TPH46"/>
    <mergeCell ref="TOK46:TOL46"/>
    <mergeCell ref="TOM46:TON46"/>
    <mergeCell ref="TOO46:TOP46"/>
    <mergeCell ref="TOQ46:TOR46"/>
    <mergeCell ref="TOS46:TOT46"/>
    <mergeCell ref="TOU46:TOV46"/>
    <mergeCell ref="TNY46:TNZ46"/>
    <mergeCell ref="TOA46:TOB46"/>
    <mergeCell ref="TOC46:TOD46"/>
    <mergeCell ref="TOE46:TOF46"/>
    <mergeCell ref="TOG46:TOH46"/>
    <mergeCell ref="TOI46:TOJ46"/>
    <mergeCell ref="TQG46:TQH46"/>
    <mergeCell ref="TQI46:TQJ46"/>
    <mergeCell ref="TQK46:TQL46"/>
    <mergeCell ref="TQM46:TQN46"/>
    <mergeCell ref="TQO46:TQP46"/>
    <mergeCell ref="TQQ46:TQR46"/>
    <mergeCell ref="TPU46:TPV46"/>
    <mergeCell ref="TPW46:TPX46"/>
    <mergeCell ref="TPY46:TPZ46"/>
    <mergeCell ref="TQA46:TQB46"/>
    <mergeCell ref="TQC46:TQD46"/>
    <mergeCell ref="TQE46:TQF46"/>
    <mergeCell ref="TPI46:TPJ46"/>
    <mergeCell ref="TPK46:TPL46"/>
    <mergeCell ref="TPM46:TPN46"/>
    <mergeCell ref="TPO46:TPP46"/>
    <mergeCell ref="TPQ46:TPR46"/>
    <mergeCell ref="TPS46:TPT46"/>
    <mergeCell ref="TRQ46:TRR46"/>
    <mergeCell ref="TRS46:TRT46"/>
    <mergeCell ref="TRU46:TRV46"/>
    <mergeCell ref="TRW46:TRX46"/>
    <mergeCell ref="TRY46:TRZ46"/>
    <mergeCell ref="TSA46:TSB46"/>
    <mergeCell ref="TRE46:TRF46"/>
    <mergeCell ref="TRG46:TRH46"/>
    <mergeCell ref="TRI46:TRJ46"/>
    <mergeCell ref="TRK46:TRL46"/>
    <mergeCell ref="TRM46:TRN46"/>
    <mergeCell ref="TRO46:TRP46"/>
    <mergeCell ref="TQS46:TQT46"/>
    <mergeCell ref="TQU46:TQV46"/>
    <mergeCell ref="TQW46:TQX46"/>
    <mergeCell ref="TQY46:TQZ46"/>
    <mergeCell ref="TRA46:TRB46"/>
    <mergeCell ref="TRC46:TRD46"/>
    <mergeCell ref="TTA46:TTB46"/>
    <mergeCell ref="TTC46:TTD46"/>
    <mergeCell ref="TTE46:TTF46"/>
    <mergeCell ref="TTG46:TTH46"/>
    <mergeCell ref="TTI46:TTJ46"/>
    <mergeCell ref="TTK46:TTL46"/>
    <mergeCell ref="TSO46:TSP46"/>
    <mergeCell ref="TSQ46:TSR46"/>
    <mergeCell ref="TSS46:TST46"/>
    <mergeCell ref="TSU46:TSV46"/>
    <mergeCell ref="TSW46:TSX46"/>
    <mergeCell ref="TSY46:TSZ46"/>
    <mergeCell ref="TSC46:TSD46"/>
    <mergeCell ref="TSE46:TSF46"/>
    <mergeCell ref="TSG46:TSH46"/>
    <mergeCell ref="TSI46:TSJ46"/>
    <mergeCell ref="TSK46:TSL46"/>
    <mergeCell ref="TSM46:TSN46"/>
    <mergeCell ref="TUK46:TUL46"/>
    <mergeCell ref="TUM46:TUN46"/>
    <mergeCell ref="TUO46:TUP46"/>
    <mergeCell ref="TUQ46:TUR46"/>
    <mergeCell ref="TUS46:TUT46"/>
    <mergeCell ref="TUU46:TUV46"/>
    <mergeCell ref="TTY46:TTZ46"/>
    <mergeCell ref="TUA46:TUB46"/>
    <mergeCell ref="TUC46:TUD46"/>
    <mergeCell ref="TUE46:TUF46"/>
    <mergeCell ref="TUG46:TUH46"/>
    <mergeCell ref="TUI46:TUJ46"/>
    <mergeCell ref="TTM46:TTN46"/>
    <mergeCell ref="TTO46:TTP46"/>
    <mergeCell ref="TTQ46:TTR46"/>
    <mergeCell ref="TTS46:TTT46"/>
    <mergeCell ref="TTU46:TTV46"/>
    <mergeCell ref="TTW46:TTX46"/>
    <mergeCell ref="TVU46:TVV46"/>
    <mergeCell ref="TVW46:TVX46"/>
    <mergeCell ref="TVY46:TVZ46"/>
    <mergeCell ref="TWA46:TWB46"/>
    <mergeCell ref="TWC46:TWD46"/>
    <mergeCell ref="TWE46:TWF46"/>
    <mergeCell ref="TVI46:TVJ46"/>
    <mergeCell ref="TVK46:TVL46"/>
    <mergeCell ref="TVM46:TVN46"/>
    <mergeCell ref="TVO46:TVP46"/>
    <mergeCell ref="TVQ46:TVR46"/>
    <mergeCell ref="TVS46:TVT46"/>
    <mergeCell ref="TUW46:TUX46"/>
    <mergeCell ref="TUY46:TUZ46"/>
    <mergeCell ref="TVA46:TVB46"/>
    <mergeCell ref="TVC46:TVD46"/>
    <mergeCell ref="TVE46:TVF46"/>
    <mergeCell ref="TVG46:TVH46"/>
    <mergeCell ref="TXE46:TXF46"/>
    <mergeCell ref="TXG46:TXH46"/>
    <mergeCell ref="TXI46:TXJ46"/>
    <mergeCell ref="TXK46:TXL46"/>
    <mergeCell ref="TXM46:TXN46"/>
    <mergeCell ref="TXO46:TXP46"/>
    <mergeCell ref="TWS46:TWT46"/>
    <mergeCell ref="TWU46:TWV46"/>
    <mergeCell ref="TWW46:TWX46"/>
    <mergeCell ref="TWY46:TWZ46"/>
    <mergeCell ref="TXA46:TXB46"/>
    <mergeCell ref="TXC46:TXD46"/>
    <mergeCell ref="TWG46:TWH46"/>
    <mergeCell ref="TWI46:TWJ46"/>
    <mergeCell ref="TWK46:TWL46"/>
    <mergeCell ref="TWM46:TWN46"/>
    <mergeCell ref="TWO46:TWP46"/>
    <mergeCell ref="TWQ46:TWR46"/>
    <mergeCell ref="TYO46:TYP46"/>
    <mergeCell ref="TYQ46:TYR46"/>
    <mergeCell ref="TYS46:TYT46"/>
    <mergeCell ref="TYU46:TYV46"/>
    <mergeCell ref="TYW46:TYX46"/>
    <mergeCell ref="TYY46:TYZ46"/>
    <mergeCell ref="TYC46:TYD46"/>
    <mergeCell ref="TYE46:TYF46"/>
    <mergeCell ref="TYG46:TYH46"/>
    <mergeCell ref="TYI46:TYJ46"/>
    <mergeCell ref="TYK46:TYL46"/>
    <mergeCell ref="TYM46:TYN46"/>
    <mergeCell ref="TXQ46:TXR46"/>
    <mergeCell ref="TXS46:TXT46"/>
    <mergeCell ref="TXU46:TXV46"/>
    <mergeCell ref="TXW46:TXX46"/>
    <mergeCell ref="TXY46:TXZ46"/>
    <mergeCell ref="TYA46:TYB46"/>
    <mergeCell ref="TZY46:TZZ46"/>
    <mergeCell ref="UAA46:UAB46"/>
    <mergeCell ref="UAC46:UAD46"/>
    <mergeCell ref="UAE46:UAF46"/>
    <mergeCell ref="UAG46:UAH46"/>
    <mergeCell ref="UAI46:UAJ46"/>
    <mergeCell ref="TZM46:TZN46"/>
    <mergeCell ref="TZO46:TZP46"/>
    <mergeCell ref="TZQ46:TZR46"/>
    <mergeCell ref="TZS46:TZT46"/>
    <mergeCell ref="TZU46:TZV46"/>
    <mergeCell ref="TZW46:TZX46"/>
    <mergeCell ref="TZA46:TZB46"/>
    <mergeCell ref="TZC46:TZD46"/>
    <mergeCell ref="TZE46:TZF46"/>
    <mergeCell ref="TZG46:TZH46"/>
    <mergeCell ref="TZI46:TZJ46"/>
    <mergeCell ref="TZK46:TZL46"/>
    <mergeCell ref="UBI46:UBJ46"/>
    <mergeCell ref="UBK46:UBL46"/>
    <mergeCell ref="UBM46:UBN46"/>
    <mergeCell ref="UBO46:UBP46"/>
    <mergeCell ref="UBQ46:UBR46"/>
    <mergeCell ref="UBS46:UBT46"/>
    <mergeCell ref="UAW46:UAX46"/>
    <mergeCell ref="UAY46:UAZ46"/>
    <mergeCell ref="UBA46:UBB46"/>
    <mergeCell ref="UBC46:UBD46"/>
    <mergeCell ref="UBE46:UBF46"/>
    <mergeCell ref="UBG46:UBH46"/>
    <mergeCell ref="UAK46:UAL46"/>
    <mergeCell ref="UAM46:UAN46"/>
    <mergeCell ref="UAO46:UAP46"/>
    <mergeCell ref="UAQ46:UAR46"/>
    <mergeCell ref="UAS46:UAT46"/>
    <mergeCell ref="UAU46:UAV46"/>
    <mergeCell ref="UCS46:UCT46"/>
    <mergeCell ref="UCU46:UCV46"/>
    <mergeCell ref="UCW46:UCX46"/>
    <mergeCell ref="UCY46:UCZ46"/>
    <mergeCell ref="UDA46:UDB46"/>
    <mergeCell ref="UDC46:UDD46"/>
    <mergeCell ref="UCG46:UCH46"/>
    <mergeCell ref="UCI46:UCJ46"/>
    <mergeCell ref="UCK46:UCL46"/>
    <mergeCell ref="UCM46:UCN46"/>
    <mergeCell ref="UCO46:UCP46"/>
    <mergeCell ref="UCQ46:UCR46"/>
    <mergeCell ref="UBU46:UBV46"/>
    <mergeCell ref="UBW46:UBX46"/>
    <mergeCell ref="UBY46:UBZ46"/>
    <mergeCell ref="UCA46:UCB46"/>
    <mergeCell ref="UCC46:UCD46"/>
    <mergeCell ref="UCE46:UCF46"/>
    <mergeCell ref="UEC46:UED46"/>
    <mergeCell ref="UEE46:UEF46"/>
    <mergeCell ref="UEG46:UEH46"/>
    <mergeCell ref="UEI46:UEJ46"/>
    <mergeCell ref="UEK46:UEL46"/>
    <mergeCell ref="UEM46:UEN46"/>
    <mergeCell ref="UDQ46:UDR46"/>
    <mergeCell ref="UDS46:UDT46"/>
    <mergeCell ref="UDU46:UDV46"/>
    <mergeCell ref="UDW46:UDX46"/>
    <mergeCell ref="UDY46:UDZ46"/>
    <mergeCell ref="UEA46:UEB46"/>
    <mergeCell ref="UDE46:UDF46"/>
    <mergeCell ref="UDG46:UDH46"/>
    <mergeCell ref="UDI46:UDJ46"/>
    <mergeCell ref="UDK46:UDL46"/>
    <mergeCell ref="UDM46:UDN46"/>
    <mergeCell ref="UDO46:UDP46"/>
    <mergeCell ref="UFM46:UFN46"/>
    <mergeCell ref="UFO46:UFP46"/>
    <mergeCell ref="UFQ46:UFR46"/>
    <mergeCell ref="UFS46:UFT46"/>
    <mergeCell ref="UFU46:UFV46"/>
    <mergeCell ref="UFW46:UFX46"/>
    <mergeCell ref="UFA46:UFB46"/>
    <mergeCell ref="UFC46:UFD46"/>
    <mergeCell ref="UFE46:UFF46"/>
    <mergeCell ref="UFG46:UFH46"/>
    <mergeCell ref="UFI46:UFJ46"/>
    <mergeCell ref="UFK46:UFL46"/>
    <mergeCell ref="UEO46:UEP46"/>
    <mergeCell ref="UEQ46:UER46"/>
    <mergeCell ref="UES46:UET46"/>
    <mergeCell ref="UEU46:UEV46"/>
    <mergeCell ref="UEW46:UEX46"/>
    <mergeCell ref="UEY46:UEZ46"/>
    <mergeCell ref="UGW46:UGX46"/>
    <mergeCell ref="UGY46:UGZ46"/>
    <mergeCell ref="UHA46:UHB46"/>
    <mergeCell ref="UHC46:UHD46"/>
    <mergeCell ref="UHE46:UHF46"/>
    <mergeCell ref="UHG46:UHH46"/>
    <mergeCell ref="UGK46:UGL46"/>
    <mergeCell ref="UGM46:UGN46"/>
    <mergeCell ref="UGO46:UGP46"/>
    <mergeCell ref="UGQ46:UGR46"/>
    <mergeCell ref="UGS46:UGT46"/>
    <mergeCell ref="UGU46:UGV46"/>
    <mergeCell ref="UFY46:UFZ46"/>
    <mergeCell ref="UGA46:UGB46"/>
    <mergeCell ref="UGC46:UGD46"/>
    <mergeCell ref="UGE46:UGF46"/>
    <mergeCell ref="UGG46:UGH46"/>
    <mergeCell ref="UGI46:UGJ46"/>
    <mergeCell ref="UIG46:UIH46"/>
    <mergeCell ref="UII46:UIJ46"/>
    <mergeCell ref="UIK46:UIL46"/>
    <mergeCell ref="UIM46:UIN46"/>
    <mergeCell ref="UIO46:UIP46"/>
    <mergeCell ref="UIQ46:UIR46"/>
    <mergeCell ref="UHU46:UHV46"/>
    <mergeCell ref="UHW46:UHX46"/>
    <mergeCell ref="UHY46:UHZ46"/>
    <mergeCell ref="UIA46:UIB46"/>
    <mergeCell ref="UIC46:UID46"/>
    <mergeCell ref="UIE46:UIF46"/>
    <mergeCell ref="UHI46:UHJ46"/>
    <mergeCell ref="UHK46:UHL46"/>
    <mergeCell ref="UHM46:UHN46"/>
    <mergeCell ref="UHO46:UHP46"/>
    <mergeCell ref="UHQ46:UHR46"/>
    <mergeCell ref="UHS46:UHT46"/>
    <mergeCell ref="UJQ46:UJR46"/>
    <mergeCell ref="UJS46:UJT46"/>
    <mergeCell ref="UJU46:UJV46"/>
    <mergeCell ref="UJW46:UJX46"/>
    <mergeCell ref="UJY46:UJZ46"/>
    <mergeCell ref="UKA46:UKB46"/>
    <mergeCell ref="UJE46:UJF46"/>
    <mergeCell ref="UJG46:UJH46"/>
    <mergeCell ref="UJI46:UJJ46"/>
    <mergeCell ref="UJK46:UJL46"/>
    <mergeCell ref="UJM46:UJN46"/>
    <mergeCell ref="UJO46:UJP46"/>
    <mergeCell ref="UIS46:UIT46"/>
    <mergeCell ref="UIU46:UIV46"/>
    <mergeCell ref="UIW46:UIX46"/>
    <mergeCell ref="UIY46:UIZ46"/>
    <mergeCell ref="UJA46:UJB46"/>
    <mergeCell ref="UJC46:UJD46"/>
    <mergeCell ref="ULA46:ULB46"/>
    <mergeCell ref="ULC46:ULD46"/>
    <mergeCell ref="ULE46:ULF46"/>
    <mergeCell ref="ULG46:ULH46"/>
    <mergeCell ref="ULI46:ULJ46"/>
    <mergeCell ref="ULK46:ULL46"/>
    <mergeCell ref="UKO46:UKP46"/>
    <mergeCell ref="UKQ46:UKR46"/>
    <mergeCell ref="UKS46:UKT46"/>
    <mergeCell ref="UKU46:UKV46"/>
    <mergeCell ref="UKW46:UKX46"/>
    <mergeCell ref="UKY46:UKZ46"/>
    <mergeCell ref="UKC46:UKD46"/>
    <mergeCell ref="UKE46:UKF46"/>
    <mergeCell ref="UKG46:UKH46"/>
    <mergeCell ref="UKI46:UKJ46"/>
    <mergeCell ref="UKK46:UKL46"/>
    <mergeCell ref="UKM46:UKN46"/>
    <mergeCell ref="UMK46:UML46"/>
    <mergeCell ref="UMM46:UMN46"/>
    <mergeCell ref="UMO46:UMP46"/>
    <mergeCell ref="UMQ46:UMR46"/>
    <mergeCell ref="UMS46:UMT46"/>
    <mergeCell ref="UMU46:UMV46"/>
    <mergeCell ref="ULY46:ULZ46"/>
    <mergeCell ref="UMA46:UMB46"/>
    <mergeCell ref="UMC46:UMD46"/>
    <mergeCell ref="UME46:UMF46"/>
    <mergeCell ref="UMG46:UMH46"/>
    <mergeCell ref="UMI46:UMJ46"/>
    <mergeCell ref="ULM46:ULN46"/>
    <mergeCell ref="ULO46:ULP46"/>
    <mergeCell ref="ULQ46:ULR46"/>
    <mergeCell ref="ULS46:ULT46"/>
    <mergeCell ref="ULU46:ULV46"/>
    <mergeCell ref="ULW46:ULX46"/>
    <mergeCell ref="UNU46:UNV46"/>
    <mergeCell ref="UNW46:UNX46"/>
    <mergeCell ref="UNY46:UNZ46"/>
    <mergeCell ref="UOA46:UOB46"/>
    <mergeCell ref="UOC46:UOD46"/>
    <mergeCell ref="UOE46:UOF46"/>
    <mergeCell ref="UNI46:UNJ46"/>
    <mergeCell ref="UNK46:UNL46"/>
    <mergeCell ref="UNM46:UNN46"/>
    <mergeCell ref="UNO46:UNP46"/>
    <mergeCell ref="UNQ46:UNR46"/>
    <mergeCell ref="UNS46:UNT46"/>
    <mergeCell ref="UMW46:UMX46"/>
    <mergeCell ref="UMY46:UMZ46"/>
    <mergeCell ref="UNA46:UNB46"/>
    <mergeCell ref="UNC46:UND46"/>
    <mergeCell ref="UNE46:UNF46"/>
    <mergeCell ref="UNG46:UNH46"/>
    <mergeCell ref="UPE46:UPF46"/>
    <mergeCell ref="UPG46:UPH46"/>
    <mergeCell ref="UPI46:UPJ46"/>
    <mergeCell ref="UPK46:UPL46"/>
    <mergeCell ref="UPM46:UPN46"/>
    <mergeCell ref="UPO46:UPP46"/>
    <mergeCell ref="UOS46:UOT46"/>
    <mergeCell ref="UOU46:UOV46"/>
    <mergeCell ref="UOW46:UOX46"/>
    <mergeCell ref="UOY46:UOZ46"/>
    <mergeCell ref="UPA46:UPB46"/>
    <mergeCell ref="UPC46:UPD46"/>
    <mergeCell ref="UOG46:UOH46"/>
    <mergeCell ref="UOI46:UOJ46"/>
    <mergeCell ref="UOK46:UOL46"/>
    <mergeCell ref="UOM46:UON46"/>
    <mergeCell ref="UOO46:UOP46"/>
    <mergeCell ref="UOQ46:UOR46"/>
    <mergeCell ref="UQO46:UQP46"/>
    <mergeCell ref="UQQ46:UQR46"/>
    <mergeCell ref="UQS46:UQT46"/>
    <mergeCell ref="UQU46:UQV46"/>
    <mergeCell ref="UQW46:UQX46"/>
    <mergeCell ref="UQY46:UQZ46"/>
    <mergeCell ref="UQC46:UQD46"/>
    <mergeCell ref="UQE46:UQF46"/>
    <mergeCell ref="UQG46:UQH46"/>
    <mergeCell ref="UQI46:UQJ46"/>
    <mergeCell ref="UQK46:UQL46"/>
    <mergeCell ref="UQM46:UQN46"/>
    <mergeCell ref="UPQ46:UPR46"/>
    <mergeCell ref="UPS46:UPT46"/>
    <mergeCell ref="UPU46:UPV46"/>
    <mergeCell ref="UPW46:UPX46"/>
    <mergeCell ref="UPY46:UPZ46"/>
    <mergeCell ref="UQA46:UQB46"/>
    <mergeCell ref="URY46:URZ46"/>
    <mergeCell ref="USA46:USB46"/>
    <mergeCell ref="USC46:USD46"/>
    <mergeCell ref="USE46:USF46"/>
    <mergeCell ref="USG46:USH46"/>
    <mergeCell ref="USI46:USJ46"/>
    <mergeCell ref="URM46:URN46"/>
    <mergeCell ref="URO46:URP46"/>
    <mergeCell ref="URQ46:URR46"/>
    <mergeCell ref="URS46:URT46"/>
    <mergeCell ref="URU46:URV46"/>
    <mergeCell ref="URW46:URX46"/>
    <mergeCell ref="URA46:URB46"/>
    <mergeCell ref="URC46:URD46"/>
    <mergeCell ref="URE46:URF46"/>
    <mergeCell ref="URG46:URH46"/>
    <mergeCell ref="URI46:URJ46"/>
    <mergeCell ref="URK46:URL46"/>
    <mergeCell ref="UTI46:UTJ46"/>
    <mergeCell ref="UTK46:UTL46"/>
    <mergeCell ref="UTM46:UTN46"/>
    <mergeCell ref="UTO46:UTP46"/>
    <mergeCell ref="UTQ46:UTR46"/>
    <mergeCell ref="UTS46:UTT46"/>
    <mergeCell ref="USW46:USX46"/>
    <mergeCell ref="USY46:USZ46"/>
    <mergeCell ref="UTA46:UTB46"/>
    <mergeCell ref="UTC46:UTD46"/>
    <mergeCell ref="UTE46:UTF46"/>
    <mergeCell ref="UTG46:UTH46"/>
    <mergeCell ref="USK46:USL46"/>
    <mergeCell ref="USM46:USN46"/>
    <mergeCell ref="USO46:USP46"/>
    <mergeCell ref="USQ46:USR46"/>
    <mergeCell ref="USS46:UST46"/>
    <mergeCell ref="USU46:USV46"/>
    <mergeCell ref="UUS46:UUT46"/>
    <mergeCell ref="UUU46:UUV46"/>
    <mergeCell ref="UUW46:UUX46"/>
    <mergeCell ref="UUY46:UUZ46"/>
    <mergeCell ref="UVA46:UVB46"/>
    <mergeCell ref="UVC46:UVD46"/>
    <mergeCell ref="UUG46:UUH46"/>
    <mergeCell ref="UUI46:UUJ46"/>
    <mergeCell ref="UUK46:UUL46"/>
    <mergeCell ref="UUM46:UUN46"/>
    <mergeCell ref="UUO46:UUP46"/>
    <mergeCell ref="UUQ46:UUR46"/>
    <mergeCell ref="UTU46:UTV46"/>
    <mergeCell ref="UTW46:UTX46"/>
    <mergeCell ref="UTY46:UTZ46"/>
    <mergeCell ref="UUA46:UUB46"/>
    <mergeCell ref="UUC46:UUD46"/>
    <mergeCell ref="UUE46:UUF46"/>
    <mergeCell ref="UWC46:UWD46"/>
    <mergeCell ref="UWE46:UWF46"/>
    <mergeCell ref="UWG46:UWH46"/>
    <mergeCell ref="UWI46:UWJ46"/>
    <mergeCell ref="UWK46:UWL46"/>
    <mergeCell ref="UWM46:UWN46"/>
    <mergeCell ref="UVQ46:UVR46"/>
    <mergeCell ref="UVS46:UVT46"/>
    <mergeCell ref="UVU46:UVV46"/>
    <mergeCell ref="UVW46:UVX46"/>
    <mergeCell ref="UVY46:UVZ46"/>
    <mergeCell ref="UWA46:UWB46"/>
    <mergeCell ref="UVE46:UVF46"/>
    <mergeCell ref="UVG46:UVH46"/>
    <mergeCell ref="UVI46:UVJ46"/>
    <mergeCell ref="UVK46:UVL46"/>
    <mergeCell ref="UVM46:UVN46"/>
    <mergeCell ref="UVO46:UVP46"/>
    <mergeCell ref="UXM46:UXN46"/>
    <mergeCell ref="UXO46:UXP46"/>
    <mergeCell ref="UXQ46:UXR46"/>
    <mergeCell ref="UXS46:UXT46"/>
    <mergeCell ref="UXU46:UXV46"/>
    <mergeCell ref="UXW46:UXX46"/>
    <mergeCell ref="UXA46:UXB46"/>
    <mergeCell ref="UXC46:UXD46"/>
    <mergeCell ref="UXE46:UXF46"/>
    <mergeCell ref="UXG46:UXH46"/>
    <mergeCell ref="UXI46:UXJ46"/>
    <mergeCell ref="UXK46:UXL46"/>
    <mergeCell ref="UWO46:UWP46"/>
    <mergeCell ref="UWQ46:UWR46"/>
    <mergeCell ref="UWS46:UWT46"/>
    <mergeCell ref="UWU46:UWV46"/>
    <mergeCell ref="UWW46:UWX46"/>
    <mergeCell ref="UWY46:UWZ46"/>
    <mergeCell ref="UYW46:UYX46"/>
    <mergeCell ref="UYY46:UYZ46"/>
    <mergeCell ref="UZA46:UZB46"/>
    <mergeCell ref="UZC46:UZD46"/>
    <mergeCell ref="UZE46:UZF46"/>
    <mergeCell ref="UZG46:UZH46"/>
    <mergeCell ref="UYK46:UYL46"/>
    <mergeCell ref="UYM46:UYN46"/>
    <mergeCell ref="UYO46:UYP46"/>
    <mergeCell ref="UYQ46:UYR46"/>
    <mergeCell ref="UYS46:UYT46"/>
    <mergeCell ref="UYU46:UYV46"/>
    <mergeCell ref="UXY46:UXZ46"/>
    <mergeCell ref="UYA46:UYB46"/>
    <mergeCell ref="UYC46:UYD46"/>
    <mergeCell ref="UYE46:UYF46"/>
    <mergeCell ref="UYG46:UYH46"/>
    <mergeCell ref="UYI46:UYJ46"/>
    <mergeCell ref="VAG46:VAH46"/>
    <mergeCell ref="VAI46:VAJ46"/>
    <mergeCell ref="VAK46:VAL46"/>
    <mergeCell ref="VAM46:VAN46"/>
    <mergeCell ref="VAO46:VAP46"/>
    <mergeCell ref="VAQ46:VAR46"/>
    <mergeCell ref="UZU46:UZV46"/>
    <mergeCell ref="UZW46:UZX46"/>
    <mergeCell ref="UZY46:UZZ46"/>
    <mergeCell ref="VAA46:VAB46"/>
    <mergeCell ref="VAC46:VAD46"/>
    <mergeCell ref="VAE46:VAF46"/>
    <mergeCell ref="UZI46:UZJ46"/>
    <mergeCell ref="UZK46:UZL46"/>
    <mergeCell ref="UZM46:UZN46"/>
    <mergeCell ref="UZO46:UZP46"/>
    <mergeCell ref="UZQ46:UZR46"/>
    <mergeCell ref="UZS46:UZT46"/>
    <mergeCell ref="VBQ46:VBR46"/>
    <mergeCell ref="VBS46:VBT46"/>
    <mergeCell ref="VBU46:VBV46"/>
    <mergeCell ref="VBW46:VBX46"/>
    <mergeCell ref="VBY46:VBZ46"/>
    <mergeCell ref="VCA46:VCB46"/>
    <mergeCell ref="VBE46:VBF46"/>
    <mergeCell ref="VBG46:VBH46"/>
    <mergeCell ref="VBI46:VBJ46"/>
    <mergeCell ref="VBK46:VBL46"/>
    <mergeCell ref="VBM46:VBN46"/>
    <mergeCell ref="VBO46:VBP46"/>
    <mergeCell ref="VAS46:VAT46"/>
    <mergeCell ref="VAU46:VAV46"/>
    <mergeCell ref="VAW46:VAX46"/>
    <mergeCell ref="VAY46:VAZ46"/>
    <mergeCell ref="VBA46:VBB46"/>
    <mergeCell ref="VBC46:VBD46"/>
    <mergeCell ref="VDA46:VDB46"/>
    <mergeCell ref="VDC46:VDD46"/>
    <mergeCell ref="VDE46:VDF46"/>
    <mergeCell ref="VDG46:VDH46"/>
    <mergeCell ref="VDI46:VDJ46"/>
    <mergeCell ref="VDK46:VDL46"/>
    <mergeCell ref="VCO46:VCP46"/>
    <mergeCell ref="VCQ46:VCR46"/>
    <mergeCell ref="VCS46:VCT46"/>
    <mergeCell ref="VCU46:VCV46"/>
    <mergeCell ref="VCW46:VCX46"/>
    <mergeCell ref="VCY46:VCZ46"/>
    <mergeCell ref="VCC46:VCD46"/>
    <mergeCell ref="VCE46:VCF46"/>
    <mergeCell ref="VCG46:VCH46"/>
    <mergeCell ref="VCI46:VCJ46"/>
    <mergeCell ref="VCK46:VCL46"/>
    <mergeCell ref="VCM46:VCN46"/>
    <mergeCell ref="VEK46:VEL46"/>
    <mergeCell ref="VEM46:VEN46"/>
    <mergeCell ref="VEO46:VEP46"/>
    <mergeCell ref="VEQ46:VER46"/>
    <mergeCell ref="VES46:VET46"/>
    <mergeCell ref="VEU46:VEV46"/>
    <mergeCell ref="VDY46:VDZ46"/>
    <mergeCell ref="VEA46:VEB46"/>
    <mergeCell ref="VEC46:VED46"/>
    <mergeCell ref="VEE46:VEF46"/>
    <mergeCell ref="VEG46:VEH46"/>
    <mergeCell ref="VEI46:VEJ46"/>
    <mergeCell ref="VDM46:VDN46"/>
    <mergeCell ref="VDO46:VDP46"/>
    <mergeCell ref="VDQ46:VDR46"/>
    <mergeCell ref="VDS46:VDT46"/>
    <mergeCell ref="VDU46:VDV46"/>
    <mergeCell ref="VDW46:VDX46"/>
    <mergeCell ref="VFU46:VFV46"/>
    <mergeCell ref="VFW46:VFX46"/>
    <mergeCell ref="VFY46:VFZ46"/>
    <mergeCell ref="VGA46:VGB46"/>
    <mergeCell ref="VGC46:VGD46"/>
    <mergeCell ref="VGE46:VGF46"/>
    <mergeCell ref="VFI46:VFJ46"/>
    <mergeCell ref="VFK46:VFL46"/>
    <mergeCell ref="VFM46:VFN46"/>
    <mergeCell ref="VFO46:VFP46"/>
    <mergeCell ref="VFQ46:VFR46"/>
    <mergeCell ref="VFS46:VFT46"/>
    <mergeCell ref="VEW46:VEX46"/>
    <mergeCell ref="VEY46:VEZ46"/>
    <mergeCell ref="VFA46:VFB46"/>
    <mergeCell ref="VFC46:VFD46"/>
    <mergeCell ref="VFE46:VFF46"/>
    <mergeCell ref="VFG46:VFH46"/>
    <mergeCell ref="VHE46:VHF46"/>
    <mergeCell ref="VHG46:VHH46"/>
    <mergeCell ref="VHI46:VHJ46"/>
    <mergeCell ref="VHK46:VHL46"/>
    <mergeCell ref="VHM46:VHN46"/>
    <mergeCell ref="VHO46:VHP46"/>
    <mergeCell ref="VGS46:VGT46"/>
    <mergeCell ref="VGU46:VGV46"/>
    <mergeCell ref="VGW46:VGX46"/>
    <mergeCell ref="VGY46:VGZ46"/>
    <mergeCell ref="VHA46:VHB46"/>
    <mergeCell ref="VHC46:VHD46"/>
    <mergeCell ref="VGG46:VGH46"/>
    <mergeCell ref="VGI46:VGJ46"/>
    <mergeCell ref="VGK46:VGL46"/>
    <mergeCell ref="VGM46:VGN46"/>
    <mergeCell ref="VGO46:VGP46"/>
    <mergeCell ref="VGQ46:VGR46"/>
    <mergeCell ref="VIO46:VIP46"/>
    <mergeCell ref="VIQ46:VIR46"/>
    <mergeCell ref="VIS46:VIT46"/>
    <mergeCell ref="VIU46:VIV46"/>
    <mergeCell ref="VIW46:VIX46"/>
    <mergeCell ref="VIY46:VIZ46"/>
    <mergeCell ref="VIC46:VID46"/>
    <mergeCell ref="VIE46:VIF46"/>
    <mergeCell ref="VIG46:VIH46"/>
    <mergeCell ref="VII46:VIJ46"/>
    <mergeCell ref="VIK46:VIL46"/>
    <mergeCell ref="VIM46:VIN46"/>
    <mergeCell ref="VHQ46:VHR46"/>
    <mergeCell ref="VHS46:VHT46"/>
    <mergeCell ref="VHU46:VHV46"/>
    <mergeCell ref="VHW46:VHX46"/>
    <mergeCell ref="VHY46:VHZ46"/>
    <mergeCell ref="VIA46:VIB46"/>
    <mergeCell ref="VJY46:VJZ46"/>
    <mergeCell ref="VKA46:VKB46"/>
    <mergeCell ref="VKC46:VKD46"/>
    <mergeCell ref="VKE46:VKF46"/>
    <mergeCell ref="VKG46:VKH46"/>
    <mergeCell ref="VKI46:VKJ46"/>
    <mergeCell ref="VJM46:VJN46"/>
    <mergeCell ref="VJO46:VJP46"/>
    <mergeCell ref="VJQ46:VJR46"/>
    <mergeCell ref="VJS46:VJT46"/>
    <mergeCell ref="VJU46:VJV46"/>
    <mergeCell ref="VJW46:VJX46"/>
    <mergeCell ref="VJA46:VJB46"/>
    <mergeCell ref="VJC46:VJD46"/>
    <mergeCell ref="VJE46:VJF46"/>
    <mergeCell ref="VJG46:VJH46"/>
    <mergeCell ref="VJI46:VJJ46"/>
    <mergeCell ref="VJK46:VJL46"/>
    <mergeCell ref="VLI46:VLJ46"/>
    <mergeCell ref="VLK46:VLL46"/>
    <mergeCell ref="VLM46:VLN46"/>
    <mergeCell ref="VLO46:VLP46"/>
    <mergeCell ref="VLQ46:VLR46"/>
    <mergeCell ref="VLS46:VLT46"/>
    <mergeCell ref="VKW46:VKX46"/>
    <mergeCell ref="VKY46:VKZ46"/>
    <mergeCell ref="VLA46:VLB46"/>
    <mergeCell ref="VLC46:VLD46"/>
    <mergeCell ref="VLE46:VLF46"/>
    <mergeCell ref="VLG46:VLH46"/>
    <mergeCell ref="VKK46:VKL46"/>
    <mergeCell ref="VKM46:VKN46"/>
    <mergeCell ref="VKO46:VKP46"/>
    <mergeCell ref="VKQ46:VKR46"/>
    <mergeCell ref="VKS46:VKT46"/>
    <mergeCell ref="VKU46:VKV46"/>
    <mergeCell ref="VMS46:VMT46"/>
    <mergeCell ref="VMU46:VMV46"/>
    <mergeCell ref="VMW46:VMX46"/>
    <mergeCell ref="VMY46:VMZ46"/>
    <mergeCell ref="VNA46:VNB46"/>
    <mergeCell ref="VNC46:VND46"/>
    <mergeCell ref="VMG46:VMH46"/>
    <mergeCell ref="VMI46:VMJ46"/>
    <mergeCell ref="VMK46:VML46"/>
    <mergeCell ref="VMM46:VMN46"/>
    <mergeCell ref="VMO46:VMP46"/>
    <mergeCell ref="VMQ46:VMR46"/>
    <mergeCell ref="VLU46:VLV46"/>
    <mergeCell ref="VLW46:VLX46"/>
    <mergeCell ref="VLY46:VLZ46"/>
    <mergeCell ref="VMA46:VMB46"/>
    <mergeCell ref="VMC46:VMD46"/>
    <mergeCell ref="VME46:VMF46"/>
    <mergeCell ref="VOC46:VOD46"/>
    <mergeCell ref="VOE46:VOF46"/>
    <mergeCell ref="VOG46:VOH46"/>
    <mergeCell ref="VOI46:VOJ46"/>
    <mergeCell ref="VOK46:VOL46"/>
    <mergeCell ref="VOM46:VON46"/>
    <mergeCell ref="VNQ46:VNR46"/>
    <mergeCell ref="VNS46:VNT46"/>
    <mergeCell ref="VNU46:VNV46"/>
    <mergeCell ref="VNW46:VNX46"/>
    <mergeCell ref="VNY46:VNZ46"/>
    <mergeCell ref="VOA46:VOB46"/>
    <mergeCell ref="VNE46:VNF46"/>
    <mergeCell ref="VNG46:VNH46"/>
    <mergeCell ref="VNI46:VNJ46"/>
    <mergeCell ref="VNK46:VNL46"/>
    <mergeCell ref="VNM46:VNN46"/>
    <mergeCell ref="VNO46:VNP46"/>
    <mergeCell ref="VPM46:VPN46"/>
    <mergeCell ref="VPO46:VPP46"/>
    <mergeCell ref="VPQ46:VPR46"/>
    <mergeCell ref="VPS46:VPT46"/>
    <mergeCell ref="VPU46:VPV46"/>
    <mergeCell ref="VPW46:VPX46"/>
    <mergeCell ref="VPA46:VPB46"/>
    <mergeCell ref="VPC46:VPD46"/>
    <mergeCell ref="VPE46:VPF46"/>
    <mergeCell ref="VPG46:VPH46"/>
    <mergeCell ref="VPI46:VPJ46"/>
    <mergeCell ref="VPK46:VPL46"/>
    <mergeCell ref="VOO46:VOP46"/>
    <mergeCell ref="VOQ46:VOR46"/>
    <mergeCell ref="VOS46:VOT46"/>
    <mergeCell ref="VOU46:VOV46"/>
    <mergeCell ref="VOW46:VOX46"/>
    <mergeCell ref="VOY46:VOZ46"/>
    <mergeCell ref="VQW46:VQX46"/>
    <mergeCell ref="VQY46:VQZ46"/>
    <mergeCell ref="VRA46:VRB46"/>
    <mergeCell ref="VRC46:VRD46"/>
    <mergeCell ref="VRE46:VRF46"/>
    <mergeCell ref="VRG46:VRH46"/>
    <mergeCell ref="VQK46:VQL46"/>
    <mergeCell ref="VQM46:VQN46"/>
    <mergeCell ref="VQO46:VQP46"/>
    <mergeCell ref="VQQ46:VQR46"/>
    <mergeCell ref="VQS46:VQT46"/>
    <mergeCell ref="VQU46:VQV46"/>
    <mergeCell ref="VPY46:VPZ46"/>
    <mergeCell ref="VQA46:VQB46"/>
    <mergeCell ref="VQC46:VQD46"/>
    <mergeCell ref="VQE46:VQF46"/>
    <mergeCell ref="VQG46:VQH46"/>
    <mergeCell ref="VQI46:VQJ46"/>
    <mergeCell ref="VSG46:VSH46"/>
    <mergeCell ref="VSI46:VSJ46"/>
    <mergeCell ref="VSK46:VSL46"/>
    <mergeCell ref="VSM46:VSN46"/>
    <mergeCell ref="VSO46:VSP46"/>
    <mergeCell ref="VSQ46:VSR46"/>
    <mergeCell ref="VRU46:VRV46"/>
    <mergeCell ref="VRW46:VRX46"/>
    <mergeCell ref="VRY46:VRZ46"/>
    <mergeCell ref="VSA46:VSB46"/>
    <mergeCell ref="VSC46:VSD46"/>
    <mergeCell ref="VSE46:VSF46"/>
    <mergeCell ref="VRI46:VRJ46"/>
    <mergeCell ref="VRK46:VRL46"/>
    <mergeCell ref="VRM46:VRN46"/>
    <mergeCell ref="VRO46:VRP46"/>
    <mergeCell ref="VRQ46:VRR46"/>
    <mergeCell ref="VRS46:VRT46"/>
    <mergeCell ref="VTQ46:VTR46"/>
    <mergeCell ref="VTS46:VTT46"/>
    <mergeCell ref="VTU46:VTV46"/>
    <mergeCell ref="VTW46:VTX46"/>
    <mergeCell ref="VTY46:VTZ46"/>
    <mergeCell ref="VUA46:VUB46"/>
    <mergeCell ref="VTE46:VTF46"/>
    <mergeCell ref="VTG46:VTH46"/>
    <mergeCell ref="VTI46:VTJ46"/>
    <mergeCell ref="VTK46:VTL46"/>
    <mergeCell ref="VTM46:VTN46"/>
    <mergeCell ref="VTO46:VTP46"/>
    <mergeCell ref="VSS46:VST46"/>
    <mergeCell ref="VSU46:VSV46"/>
    <mergeCell ref="VSW46:VSX46"/>
    <mergeCell ref="VSY46:VSZ46"/>
    <mergeCell ref="VTA46:VTB46"/>
    <mergeCell ref="VTC46:VTD46"/>
    <mergeCell ref="VVA46:VVB46"/>
    <mergeCell ref="VVC46:VVD46"/>
    <mergeCell ref="VVE46:VVF46"/>
    <mergeCell ref="VVG46:VVH46"/>
    <mergeCell ref="VVI46:VVJ46"/>
    <mergeCell ref="VVK46:VVL46"/>
    <mergeCell ref="VUO46:VUP46"/>
    <mergeCell ref="VUQ46:VUR46"/>
    <mergeCell ref="VUS46:VUT46"/>
    <mergeCell ref="VUU46:VUV46"/>
    <mergeCell ref="VUW46:VUX46"/>
    <mergeCell ref="VUY46:VUZ46"/>
    <mergeCell ref="VUC46:VUD46"/>
    <mergeCell ref="VUE46:VUF46"/>
    <mergeCell ref="VUG46:VUH46"/>
    <mergeCell ref="VUI46:VUJ46"/>
    <mergeCell ref="VUK46:VUL46"/>
    <mergeCell ref="VUM46:VUN46"/>
    <mergeCell ref="VWK46:VWL46"/>
    <mergeCell ref="VWM46:VWN46"/>
    <mergeCell ref="VWO46:VWP46"/>
    <mergeCell ref="VWQ46:VWR46"/>
    <mergeCell ref="VWS46:VWT46"/>
    <mergeCell ref="VWU46:VWV46"/>
    <mergeCell ref="VVY46:VVZ46"/>
    <mergeCell ref="VWA46:VWB46"/>
    <mergeCell ref="VWC46:VWD46"/>
    <mergeCell ref="VWE46:VWF46"/>
    <mergeCell ref="VWG46:VWH46"/>
    <mergeCell ref="VWI46:VWJ46"/>
    <mergeCell ref="VVM46:VVN46"/>
    <mergeCell ref="VVO46:VVP46"/>
    <mergeCell ref="VVQ46:VVR46"/>
    <mergeCell ref="VVS46:VVT46"/>
    <mergeCell ref="VVU46:VVV46"/>
    <mergeCell ref="VVW46:VVX46"/>
    <mergeCell ref="VXU46:VXV46"/>
    <mergeCell ref="VXW46:VXX46"/>
    <mergeCell ref="VXY46:VXZ46"/>
    <mergeCell ref="VYA46:VYB46"/>
    <mergeCell ref="VYC46:VYD46"/>
    <mergeCell ref="VYE46:VYF46"/>
    <mergeCell ref="VXI46:VXJ46"/>
    <mergeCell ref="VXK46:VXL46"/>
    <mergeCell ref="VXM46:VXN46"/>
    <mergeCell ref="VXO46:VXP46"/>
    <mergeCell ref="VXQ46:VXR46"/>
    <mergeCell ref="VXS46:VXT46"/>
    <mergeCell ref="VWW46:VWX46"/>
    <mergeCell ref="VWY46:VWZ46"/>
    <mergeCell ref="VXA46:VXB46"/>
    <mergeCell ref="VXC46:VXD46"/>
    <mergeCell ref="VXE46:VXF46"/>
    <mergeCell ref="VXG46:VXH46"/>
    <mergeCell ref="VZE46:VZF46"/>
    <mergeCell ref="VZG46:VZH46"/>
    <mergeCell ref="VZI46:VZJ46"/>
    <mergeCell ref="VZK46:VZL46"/>
    <mergeCell ref="VZM46:VZN46"/>
    <mergeCell ref="VZO46:VZP46"/>
    <mergeCell ref="VYS46:VYT46"/>
    <mergeCell ref="VYU46:VYV46"/>
    <mergeCell ref="VYW46:VYX46"/>
    <mergeCell ref="VYY46:VYZ46"/>
    <mergeCell ref="VZA46:VZB46"/>
    <mergeCell ref="VZC46:VZD46"/>
    <mergeCell ref="VYG46:VYH46"/>
    <mergeCell ref="VYI46:VYJ46"/>
    <mergeCell ref="VYK46:VYL46"/>
    <mergeCell ref="VYM46:VYN46"/>
    <mergeCell ref="VYO46:VYP46"/>
    <mergeCell ref="VYQ46:VYR46"/>
    <mergeCell ref="WAO46:WAP46"/>
    <mergeCell ref="WAQ46:WAR46"/>
    <mergeCell ref="WAS46:WAT46"/>
    <mergeCell ref="WAU46:WAV46"/>
    <mergeCell ref="WAW46:WAX46"/>
    <mergeCell ref="WAY46:WAZ46"/>
    <mergeCell ref="WAC46:WAD46"/>
    <mergeCell ref="WAE46:WAF46"/>
    <mergeCell ref="WAG46:WAH46"/>
    <mergeCell ref="WAI46:WAJ46"/>
    <mergeCell ref="WAK46:WAL46"/>
    <mergeCell ref="WAM46:WAN46"/>
    <mergeCell ref="VZQ46:VZR46"/>
    <mergeCell ref="VZS46:VZT46"/>
    <mergeCell ref="VZU46:VZV46"/>
    <mergeCell ref="VZW46:VZX46"/>
    <mergeCell ref="VZY46:VZZ46"/>
    <mergeCell ref="WAA46:WAB46"/>
    <mergeCell ref="WBY46:WBZ46"/>
    <mergeCell ref="WCA46:WCB46"/>
    <mergeCell ref="WCC46:WCD46"/>
    <mergeCell ref="WCE46:WCF46"/>
    <mergeCell ref="WCG46:WCH46"/>
    <mergeCell ref="WCI46:WCJ46"/>
    <mergeCell ref="WBM46:WBN46"/>
    <mergeCell ref="WBO46:WBP46"/>
    <mergeCell ref="WBQ46:WBR46"/>
    <mergeCell ref="WBS46:WBT46"/>
    <mergeCell ref="WBU46:WBV46"/>
    <mergeCell ref="WBW46:WBX46"/>
    <mergeCell ref="WBA46:WBB46"/>
    <mergeCell ref="WBC46:WBD46"/>
    <mergeCell ref="WBE46:WBF46"/>
    <mergeCell ref="WBG46:WBH46"/>
    <mergeCell ref="WBI46:WBJ46"/>
    <mergeCell ref="WBK46:WBL46"/>
    <mergeCell ref="WDI46:WDJ46"/>
    <mergeCell ref="WDK46:WDL46"/>
    <mergeCell ref="WDM46:WDN46"/>
    <mergeCell ref="WDO46:WDP46"/>
    <mergeCell ref="WDQ46:WDR46"/>
    <mergeCell ref="WDS46:WDT46"/>
    <mergeCell ref="WCW46:WCX46"/>
    <mergeCell ref="WCY46:WCZ46"/>
    <mergeCell ref="WDA46:WDB46"/>
    <mergeCell ref="WDC46:WDD46"/>
    <mergeCell ref="WDE46:WDF46"/>
    <mergeCell ref="WDG46:WDH46"/>
    <mergeCell ref="WCK46:WCL46"/>
    <mergeCell ref="WCM46:WCN46"/>
    <mergeCell ref="WCO46:WCP46"/>
    <mergeCell ref="WCQ46:WCR46"/>
    <mergeCell ref="WCS46:WCT46"/>
    <mergeCell ref="WCU46:WCV46"/>
    <mergeCell ref="WES46:WET46"/>
    <mergeCell ref="WEU46:WEV46"/>
    <mergeCell ref="WEW46:WEX46"/>
    <mergeCell ref="WEY46:WEZ46"/>
    <mergeCell ref="WFA46:WFB46"/>
    <mergeCell ref="WFC46:WFD46"/>
    <mergeCell ref="WEG46:WEH46"/>
    <mergeCell ref="WEI46:WEJ46"/>
    <mergeCell ref="WEK46:WEL46"/>
    <mergeCell ref="WEM46:WEN46"/>
    <mergeCell ref="WEO46:WEP46"/>
    <mergeCell ref="WEQ46:WER46"/>
    <mergeCell ref="WDU46:WDV46"/>
    <mergeCell ref="WDW46:WDX46"/>
    <mergeCell ref="WDY46:WDZ46"/>
    <mergeCell ref="WEA46:WEB46"/>
    <mergeCell ref="WEC46:WED46"/>
    <mergeCell ref="WEE46:WEF46"/>
    <mergeCell ref="WGC46:WGD46"/>
    <mergeCell ref="WGE46:WGF46"/>
    <mergeCell ref="WGG46:WGH46"/>
    <mergeCell ref="WGI46:WGJ46"/>
    <mergeCell ref="WGK46:WGL46"/>
    <mergeCell ref="WGM46:WGN46"/>
    <mergeCell ref="WFQ46:WFR46"/>
    <mergeCell ref="WFS46:WFT46"/>
    <mergeCell ref="WFU46:WFV46"/>
    <mergeCell ref="WFW46:WFX46"/>
    <mergeCell ref="WFY46:WFZ46"/>
    <mergeCell ref="WGA46:WGB46"/>
    <mergeCell ref="WFE46:WFF46"/>
    <mergeCell ref="WFG46:WFH46"/>
    <mergeCell ref="WFI46:WFJ46"/>
    <mergeCell ref="WFK46:WFL46"/>
    <mergeCell ref="WFM46:WFN46"/>
    <mergeCell ref="WFO46:WFP46"/>
    <mergeCell ref="WHM46:WHN46"/>
    <mergeCell ref="WHO46:WHP46"/>
    <mergeCell ref="WHQ46:WHR46"/>
    <mergeCell ref="WHS46:WHT46"/>
    <mergeCell ref="WHU46:WHV46"/>
    <mergeCell ref="WHW46:WHX46"/>
    <mergeCell ref="WHA46:WHB46"/>
    <mergeCell ref="WHC46:WHD46"/>
    <mergeCell ref="WHE46:WHF46"/>
    <mergeCell ref="WHG46:WHH46"/>
    <mergeCell ref="WHI46:WHJ46"/>
    <mergeCell ref="WHK46:WHL46"/>
    <mergeCell ref="WGO46:WGP46"/>
    <mergeCell ref="WGQ46:WGR46"/>
    <mergeCell ref="WGS46:WGT46"/>
    <mergeCell ref="WGU46:WGV46"/>
    <mergeCell ref="WGW46:WGX46"/>
    <mergeCell ref="WGY46:WGZ46"/>
    <mergeCell ref="WIW46:WIX46"/>
    <mergeCell ref="WIY46:WIZ46"/>
    <mergeCell ref="WJA46:WJB46"/>
    <mergeCell ref="WJC46:WJD46"/>
    <mergeCell ref="WJE46:WJF46"/>
    <mergeCell ref="WJG46:WJH46"/>
    <mergeCell ref="WIK46:WIL46"/>
    <mergeCell ref="WIM46:WIN46"/>
    <mergeCell ref="WIO46:WIP46"/>
    <mergeCell ref="WIQ46:WIR46"/>
    <mergeCell ref="WIS46:WIT46"/>
    <mergeCell ref="WIU46:WIV46"/>
    <mergeCell ref="WHY46:WHZ46"/>
    <mergeCell ref="WIA46:WIB46"/>
    <mergeCell ref="WIC46:WID46"/>
    <mergeCell ref="WIE46:WIF46"/>
    <mergeCell ref="WIG46:WIH46"/>
    <mergeCell ref="WII46:WIJ46"/>
    <mergeCell ref="WKG46:WKH46"/>
    <mergeCell ref="WKI46:WKJ46"/>
    <mergeCell ref="WKK46:WKL46"/>
    <mergeCell ref="WKM46:WKN46"/>
    <mergeCell ref="WKO46:WKP46"/>
    <mergeCell ref="WKQ46:WKR46"/>
    <mergeCell ref="WJU46:WJV46"/>
    <mergeCell ref="WJW46:WJX46"/>
    <mergeCell ref="WJY46:WJZ46"/>
    <mergeCell ref="WKA46:WKB46"/>
    <mergeCell ref="WKC46:WKD46"/>
    <mergeCell ref="WKE46:WKF46"/>
    <mergeCell ref="WJI46:WJJ46"/>
    <mergeCell ref="WJK46:WJL46"/>
    <mergeCell ref="WJM46:WJN46"/>
    <mergeCell ref="WJO46:WJP46"/>
    <mergeCell ref="WJQ46:WJR46"/>
    <mergeCell ref="WJS46:WJT46"/>
    <mergeCell ref="WLQ46:WLR46"/>
    <mergeCell ref="WLS46:WLT46"/>
    <mergeCell ref="WLU46:WLV46"/>
    <mergeCell ref="WLW46:WLX46"/>
    <mergeCell ref="WLY46:WLZ46"/>
    <mergeCell ref="WMA46:WMB46"/>
    <mergeCell ref="WLE46:WLF46"/>
    <mergeCell ref="WLG46:WLH46"/>
    <mergeCell ref="WLI46:WLJ46"/>
    <mergeCell ref="WLK46:WLL46"/>
    <mergeCell ref="WLM46:WLN46"/>
    <mergeCell ref="WLO46:WLP46"/>
    <mergeCell ref="WKS46:WKT46"/>
    <mergeCell ref="WKU46:WKV46"/>
    <mergeCell ref="WKW46:WKX46"/>
    <mergeCell ref="WKY46:WKZ46"/>
    <mergeCell ref="WLA46:WLB46"/>
    <mergeCell ref="WLC46:WLD46"/>
    <mergeCell ref="WNA46:WNB46"/>
    <mergeCell ref="WNC46:WND46"/>
    <mergeCell ref="WNE46:WNF46"/>
    <mergeCell ref="WNG46:WNH46"/>
    <mergeCell ref="WNI46:WNJ46"/>
    <mergeCell ref="WNK46:WNL46"/>
    <mergeCell ref="WMO46:WMP46"/>
    <mergeCell ref="WMQ46:WMR46"/>
    <mergeCell ref="WMS46:WMT46"/>
    <mergeCell ref="WMU46:WMV46"/>
    <mergeCell ref="WMW46:WMX46"/>
    <mergeCell ref="WMY46:WMZ46"/>
    <mergeCell ref="WMC46:WMD46"/>
    <mergeCell ref="WME46:WMF46"/>
    <mergeCell ref="WMG46:WMH46"/>
    <mergeCell ref="WMI46:WMJ46"/>
    <mergeCell ref="WMK46:WML46"/>
    <mergeCell ref="WMM46:WMN46"/>
    <mergeCell ref="WOK46:WOL46"/>
    <mergeCell ref="WOM46:WON46"/>
    <mergeCell ref="WOO46:WOP46"/>
    <mergeCell ref="WOQ46:WOR46"/>
    <mergeCell ref="WOS46:WOT46"/>
    <mergeCell ref="WOU46:WOV46"/>
    <mergeCell ref="WNY46:WNZ46"/>
    <mergeCell ref="WOA46:WOB46"/>
    <mergeCell ref="WOC46:WOD46"/>
    <mergeCell ref="WOE46:WOF46"/>
    <mergeCell ref="WOG46:WOH46"/>
    <mergeCell ref="WOI46:WOJ46"/>
    <mergeCell ref="WNM46:WNN46"/>
    <mergeCell ref="WNO46:WNP46"/>
    <mergeCell ref="WNQ46:WNR46"/>
    <mergeCell ref="WNS46:WNT46"/>
    <mergeCell ref="WNU46:WNV46"/>
    <mergeCell ref="WNW46:WNX46"/>
    <mergeCell ref="WPU46:WPV46"/>
    <mergeCell ref="WPW46:WPX46"/>
    <mergeCell ref="WPY46:WPZ46"/>
    <mergeCell ref="WQA46:WQB46"/>
    <mergeCell ref="WQC46:WQD46"/>
    <mergeCell ref="WQE46:WQF46"/>
    <mergeCell ref="WPI46:WPJ46"/>
    <mergeCell ref="WPK46:WPL46"/>
    <mergeCell ref="WPM46:WPN46"/>
    <mergeCell ref="WPO46:WPP46"/>
    <mergeCell ref="WPQ46:WPR46"/>
    <mergeCell ref="WPS46:WPT46"/>
    <mergeCell ref="WOW46:WOX46"/>
    <mergeCell ref="WOY46:WOZ46"/>
    <mergeCell ref="WPA46:WPB46"/>
    <mergeCell ref="WPC46:WPD46"/>
    <mergeCell ref="WPE46:WPF46"/>
    <mergeCell ref="WPG46:WPH46"/>
    <mergeCell ref="WRE46:WRF46"/>
    <mergeCell ref="WRG46:WRH46"/>
    <mergeCell ref="WRI46:WRJ46"/>
    <mergeCell ref="WRK46:WRL46"/>
    <mergeCell ref="WRM46:WRN46"/>
    <mergeCell ref="WRO46:WRP46"/>
    <mergeCell ref="WQS46:WQT46"/>
    <mergeCell ref="WQU46:WQV46"/>
    <mergeCell ref="WQW46:WQX46"/>
    <mergeCell ref="WQY46:WQZ46"/>
    <mergeCell ref="WRA46:WRB46"/>
    <mergeCell ref="WRC46:WRD46"/>
    <mergeCell ref="WQG46:WQH46"/>
    <mergeCell ref="WQI46:WQJ46"/>
    <mergeCell ref="WQK46:WQL46"/>
    <mergeCell ref="WQM46:WQN46"/>
    <mergeCell ref="WQO46:WQP46"/>
    <mergeCell ref="WQQ46:WQR46"/>
    <mergeCell ref="WSO46:WSP46"/>
    <mergeCell ref="WSQ46:WSR46"/>
    <mergeCell ref="WSS46:WST46"/>
    <mergeCell ref="WSU46:WSV46"/>
    <mergeCell ref="WSW46:WSX46"/>
    <mergeCell ref="WSY46:WSZ46"/>
    <mergeCell ref="WSC46:WSD46"/>
    <mergeCell ref="WSE46:WSF46"/>
    <mergeCell ref="WSG46:WSH46"/>
    <mergeCell ref="WSI46:WSJ46"/>
    <mergeCell ref="WSK46:WSL46"/>
    <mergeCell ref="WSM46:WSN46"/>
    <mergeCell ref="WRQ46:WRR46"/>
    <mergeCell ref="WRS46:WRT46"/>
    <mergeCell ref="WRU46:WRV46"/>
    <mergeCell ref="WRW46:WRX46"/>
    <mergeCell ref="WRY46:WRZ46"/>
    <mergeCell ref="WSA46:WSB46"/>
    <mergeCell ref="WTY46:WTZ46"/>
    <mergeCell ref="WUA46:WUB46"/>
    <mergeCell ref="WUC46:WUD46"/>
    <mergeCell ref="WUE46:WUF46"/>
    <mergeCell ref="WUG46:WUH46"/>
    <mergeCell ref="WUI46:WUJ46"/>
    <mergeCell ref="WTM46:WTN46"/>
    <mergeCell ref="WTO46:WTP46"/>
    <mergeCell ref="WTQ46:WTR46"/>
    <mergeCell ref="WTS46:WTT46"/>
    <mergeCell ref="WTU46:WTV46"/>
    <mergeCell ref="WTW46:WTX46"/>
    <mergeCell ref="WTA46:WTB46"/>
    <mergeCell ref="WTC46:WTD46"/>
    <mergeCell ref="WTE46:WTF46"/>
    <mergeCell ref="WTG46:WTH46"/>
    <mergeCell ref="WTI46:WTJ46"/>
    <mergeCell ref="WTK46:WTL46"/>
    <mergeCell ref="WVI46:WVJ46"/>
    <mergeCell ref="WVK46:WVL46"/>
    <mergeCell ref="WVM46:WVN46"/>
    <mergeCell ref="WVO46:WVP46"/>
    <mergeCell ref="WVQ46:WVR46"/>
    <mergeCell ref="WVS46:WVT46"/>
    <mergeCell ref="WUW46:WUX46"/>
    <mergeCell ref="WUY46:WUZ46"/>
    <mergeCell ref="WVA46:WVB46"/>
    <mergeCell ref="WVC46:WVD46"/>
    <mergeCell ref="WVE46:WVF46"/>
    <mergeCell ref="WVG46:WVH46"/>
    <mergeCell ref="WUK46:WUL46"/>
    <mergeCell ref="WUM46:WUN46"/>
    <mergeCell ref="WUO46:WUP46"/>
    <mergeCell ref="WUQ46:WUR46"/>
    <mergeCell ref="WUS46:WUT46"/>
    <mergeCell ref="WUU46:WUV46"/>
    <mergeCell ref="WWS46:WWT46"/>
    <mergeCell ref="WWU46:WWV46"/>
    <mergeCell ref="WWW46:WWX46"/>
    <mergeCell ref="WWY46:WWZ46"/>
    <mergeCell ref="WXA46:WXB46"/>
    <mergeCell ref="WXC46:WXD46"/>
    <mergeCell ref="WWG46:WWH46"/>
    <mergeCell ref="WWI46:WWJ46"/>
    <mergeCell ref="WWK46:WWL46"/>
    <mergeCell ref="WWM46:WWN46"/>
    <mergeCell ref="WWO46:WWP46"/>
    <mergeCell ref="WWQ46:WWR46"/>
    <mergeCell ref="WVU46:WVV46"/>
    <mergeCell ref="WVW46:WVX46"/>
    <mergeCell ref="WVY46:WVZ46"/>
    <mergeCell ref="WWA46:WWB46"/>
    <mergeCell ref="WWC46:WWD46"/>
    <mergeCell ref="WWE46:WWF46"/>
    <mergeCell ref="WYC46:WYD46"/>
    <mergeCell ref="WYE46:WYF46"/>
    <mergeCell ref="WYG46:WYH46"/>
    <mergeCell ref="WYI46:WYJ46"/>
    <mergeCell ref="WYK46:WYL46"/>
    <mergeCell ref="WYM46:WYN46"/>
    <mergeCell ref="WXQ46:WXR46"/>
    <mergeCell ref="WXS46:WXT46"/>
    <mergeCell ref="WXU46:WXV46"/>
    <mergeCell ref="WXW46:WXX46"/>
    <mergeCell ref="WXY46:WXZ46"/>
    <mergeCell ref="WYA46:WYB46"/>
    <mergeCell ref="WXE46:WXF46"/>
    <mergeCell ref="WXG46:WXH46"/>
    <mergeCell ref="WXI46:WXJ46"/>
    <mergeCell ref="WXK46:WXL46"/>
    <mergeCell ref="WXM46:WXN46"/>
    <mergeCell ref="WXO46:WXP46"/>
    <mergeCell ref="WZM46:WZN46"/>
    <mergeCell ref="WZO46:WZP46"/>
    <mergeCell ref="WZQ46:WZR46"/>
    <mergeCell ref="WZS46:WZT46"/>
    <mergeCell ref="WZU46:WZV46"/>
    <mergeCell ref="WZW46:WZX46"/>
    <mergeCell ref="WZA46:WZB46"/>
    <mergeCell ref="WZC46:WZD46"/>
    <mergeCell ref="WZE46:WZF46"/>
    <mergeCell ref="WZG46:WZH46"/>
    <mergeCell ref="WZI46:WZJ46"/>
    <mergeCell ref="WZK46:WZL46"/>
    <mergeCell ref="WYO46:WYP46"/>
    <mergeCell ref="WYQ46:WYR46"/>
    <mergeCell ref="WYS46:WYT46"/>
    <mergeCell ref="WYU46:WYV46"/>
    <mergeCell ref="WYW46:WYX46"/>
    <mergeCell ref="WYY46:WYZ46"/>
    <mergeCell ref="XAW46:XAX46"/>
    <mergeCell ref="XAY46:XAZ46"/>
    <mergeCell ref="XBA46:XBB46"/>
    <mergeCell ref="XBC46:XBD46"/>
    <mergeCell ref="XBE46:XBF46"/>
    <mergeCell ref="XBG46:XBH46"/>
    <mergeCell ref="XAK46:XAL46"/>
    <mergeCell ref="XAM46:XAN46"/>
    <mergeCell ref="XAO46:XAP46"/>
    <mergeCell ref="XAQ46:XAR46"/>
    <mergeCell ref="XAS46:XAT46"/>
    <mergeCell ref="XAU46:XAV46"/>
    <mergeCell ref="WZY46:WZZ46"/>
    <mergeCell ref="XAA46:XAB46"/>
    <mergeCell ref="XAC46:XAD46"/>
    <mergeCell ref="XAE46:XAF46"/>
    <mergeCell ref="XAG46:XAH46"/>
    <mergeCell ref="XAI46:XAJ46"/>
    <mergeCell ref="XCY46:XCZ46"/>
    <mergeCell ref="XDA46:XDB46"/>
    <mergeCell ref="XDC46:XDD46"/>
    <mergeCell ref="XCG46:XCH46"/>
    <mergeCell ref="XCI46:XCJ46"/>
    <mergeCell ref="XCK46:XCL46"/>
    <mergeCell ref="XCM46:XCN46"/>
    <mergeCell ref="XCO46:XCP46"/>
    <mergeCell ref="XCQ46:XCR46"/>
    <mergeCell ref="XBU46:XBV46"/>
    <mergeCell ref="XBW46:XBX46"/>
    <mergeCell ref="XBY46:XBZ46"/>
    <mergeCell ref="XCA46:XCB46"/>
    <mergeCell ref="XCC46:XCD46"/>
    <mergeCell ref="XCE46:XCF46"/>
    <mergeCell ref="XBI46:XBJ46"/>
    <mergeCell ref="XBK46:XBL46"/>
    <mergeCell ref="XBM46:XBN46"/>
    <mergeCell ref="XBO46:XBP46"/>
    <mergeCell ref="XBQ46:XBR46"/>
    <mergeCell ref="XBS46:XBT46"/>
    <mergeCell ref="XFA46:XFB46"/>
    <mergeCell ref="XFC46:XFD46"/>
    <mergeCell ref="B55:C55"/>
    <mergeCell ref="B56:C56"/>
    <mergeCell ref="B57:C57"/>
    <mergeCell ref="XEO46:XEP46"/>
    <mergeCell ref="XEQ46:XER46"/>
    <mergeCell ref="XES46:XET46"/>
    <mergeCell ref="XEU46:XEV46"/>
    <mergeCell ref="XEW46:XEX46"/>
    <mergeCell ref="XEY46:XEZ46"/>
    <mergeCell ref="XEC46:XED46"/>
    <mergeCell ref="XEE46:XEF46"/>
    <mergeCell ref="XEG46:XEH46"/>
    <mergeCell ref="XEI46:XEJ46"/>
    <mergeCell ref="XEK46:XEL46"/>
    <mergeCell ref="XEM46:XEN46"/>
    <mergeCell ref="XDQ46:XDR46"/>
    <mergeCell ref="XDS46:XDT46"/>
    <mergeCell ref="XDU46:XDV46"/>
    <mergeCell ref="XDW46:XDX46"/>
    <mergeCell ref="XDY46:XDZ46"/>
    <mergeCell ref="XEA46:XEB46"/>
    <mergeCell ref="XDE46:XDF46"/>
    <mergeCell ref="XDG46:XDH46"/>
    <mergeCell ref="XDI46:XDJ46"/>
    <mergeCell ref="XDK46:XDL46"/>
    <mergeCell ref="XDM46:XDN46"/>
    <mergeCell ref="XDO46:XDP46"/>
    <mergeCell ref="XCS46:XCT46"/>
    <mergeCell ref="XCU46:XCV46"/>
    <mergeCell ref="XCW46:XCX46"/>
  </mergeCells>
  <pageMargins left="0.39370078740157483" right="0.35433070866141736" top="0.59055118110236227" bottom="0.31496062992125984" header="0.35433070866141736" footer="0.15748031496062992"/>
  <pageSetup paperSize="9" orientation="landscape" blackAndWhite="1" r:id="rId1"/>
  <headerFooter alignWithMargins="0">
    <oddHeader xml:space="preserve">&amp;RПриложение№2
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5"/>
  </sheetPr>
  <dimension ref="A1:XEY385"/>
  <sheetViews>
    <sheetView view="pageBreakPreview" topLeftCell="A90" zoomScaleNormal="100" workbookViewId="0">
      <selection activeCell="D100" sqref="D100"/>
    </sheetView>
  </sheetViews>
  <sheetFormatPr defaultRowHeight="12.75"/>
  <cols>
    <col min="1" max="1" width="75.28515625" style="177" customWidth="1"/>
    <col min="2" max="2" width="5.7109375" style="12" customWidth="1"/>
    <col min="3" max="3" width="6.28515625" style="12" customWidth="1"/>
    <col min="4" max="4" width="9.140625" style="12"/>
    <col min="5" max="5" width="7.28515625" style="12" customWidth="1"/>
    <col min="6" max="6" width="11.7109375" style="12" customWidth="1"/>
    <col min="7" max="7" width="15.7109375" style="178" hidden="1" customWidth="1"/>
  </cols>
  <sheetData>
    <row r="1" spans="1:8" ht="42" customHeight="1">
      <c r="A1" s="252" t="s">
        <v>438</v>
      </c>
      <c r="B1" s="252"/>
      <c r="C1" s="252"/>
      <c r="D1" s="252"/>
      <c r="E1" s="252"/>
      <c r="F1" s="252"/>
      <c r="G1" s="252"/>
      <c r="H1" s="78"/>
    </row>
    <row r="2" spans="1:8" ht="13.5" thickBot="1"/>
    <row r="3" spans="1:8" s="1" customFormat="1" ht="16.5" customHeight="1">
      <c r="A3" s="253" t="s">
        <v>141</v>
      </c>
      <c r="B3" s="255" t="s">
        <v>85</v>
      </c>
      <c r="C3" s="255" t="s">
        <v>86</v>
      </c>
      <c r="D3" s="255" t="s">
        <v>87</v>
      </c>
      <c r="E3" s="255" t="s">
        <v>88</v>
      </c>
      <c r="F3" s="257" t="s">
        <v>7</v>
      </c>
      <c r="G3" s="257" t="s">
        <v>308</v>
      </c>
    </row>
    <row r="4" spans="1:8" s="1" customFormat="1" ht="39.75" customHeight="1" thickBot="1">
      <c r="A4" s="254"/>
      <c r="B4" s="256"/>
      <c r="C4" s="256"/>
      <c r="D4" s="256"/>
      <c r="E4" s="256"/>
      <c r="F4" s="256"/>
      <c r="G4" s="256"/>
    </row>
    <row r="5" spans="1:8" s="81" customFormat="1" ht="12" customHeight="1" thickBot="1">
      <c r="A5" s="223">
        <v>1</v>
      </c>
      <c r="B5" s="224">
        <v>3</v>
      </c>
      <c r="C5" s="224">
        <v>4</v>
      </c>
      <c r="D5" s="224">
        <v>5</v>
      </c>
      <c r="E5" s="224">
        <v>6</v>
      </c>
      <c r="F5" s="225" t="s">
        <v>311</v>
      </c>
      <c r="G5" s="225" t="s">
        <v>311</v>
      </c>
    </row>
    <row r="6" spans="1:8" ht="15" hidden="1">
      <c r="A6" s="219" t="s">
        <v>284</v>
      </c>
      <c r="B6" s="220" t="s">
        <v>65</v>
      </c>
      <c r="C6" s="220" t="s">
        <v>112</v>
      </c>
      <c r="D6" s="220" t="s">
        <v>113</v>
      </c>
      <c r="E6" s="220" t="s">
        <v>114</v>
      </c>
      <c r="F6" s="221">
        <f t="shared" ref="F6:F54" si="0">G6/1000</f>
        <v>0</v>
      </c>
      <c r="G6" s="222">
        <f>G7</f>
        <v>0</v>
      </c>
    </row>
    <row r="7" spans="1:8" ht="15" hidden="1">
      <c r="A7" s="188" t="s">
        <v>336</v>
      </c>
      <c r="B7" s="10" t="s">
        <v>65</v>
      </c>
      <c r="C7" s="10" t="s">
        <v>91</v>
      </c>
      <c r="D7" s="10" t="s">
        <v>113</v>
      </c>
      <c r="E7" s="10" t="s">
        <v>114</v>
      </c>
      <c r="F7" s="189">
        <f t="shared" si="0"/>
        <v>0</v>
      </c>
      <c r="G7" s="190">
        <f>G8</f>
        <v>0</v>
      </c>
    </row>
    <row r="8" spans="1:8" ht="15" hidden="1">
      <c r="A8" s="47" t="s">
        <v>285</v>
      </c>
      <c r="B8" s="10" t="s">
        <v>65</v>
      </c>
      <c r="C8" s="10" t="s">
        <v>91</v>
      </c>
      <c r="D8" s="10" t="s">
        <v>337</v>
      </c>
      <c r="E8" s="10" t="s">
        <v>114</v>
      </c>
      <c r="F8" s="189">
        <f t="shared" si="0"/>
        <v>0</v>
      </c>
      <c r="G8" s="190">
        <f>G9</f>
        <v>0</v>
      </c>
    </row>
    <row r="9" spans="1:8" ht="15" hidden="1">
      <c r="A9" s="47" t="s">
        <v>286</v>
      </c>
      <c r="B9" s="10" t="s">
        <v>65</v>
      </c>
      <c r="C9" s="10" t="s">
        <v>91</v>
      </c>
      <c r="D9" s="10" t="s">
        <v>337</v>
      </c>
      <c r="E9" s="10" t="s">
        <v>114</v>
      </c>
      <c r="F9" s="189">
        <f t="shared" si="0"/>
        <v>0</v>
      </c>
      <c r="G9" s="190">
        <f>G10</f>
        <v>0</v>
      </c>
    </row>
    <row r="10" spans="1:8" ht="15" hidden="1">
      <c r="A10" s="188" t="s">
        <v>338</v>
      </c>
      <c r="B10" s="10" t="s">
        <v>65</v>
      </c>
      <c r="C10" s="10" t="s">
        <v>91</v>
      </c>
      <c r="D10" s="10" t="s">
        <v>337</v>
      </c>
      <c r="E10" s="10" t="s">
        <v>339</v>
      </c>
      <c r="F10" s="189">
        <f t="shared" si="0"/>
        <v>0</v>
      </c>
      <c r="G10" s="190">
        <f>G11</f>
        <v>0</v>
      </c>
    </row>
    <row r="11" spans="1:8" ht="15" hidden="1">
      <c r="A11" s="226" t="s">
        <v>340</v>
      </c>
      <c r="B11" s="227" t="s">
        <v>65</v>
      </c>
      <c r="C11" s="227" t="s">
        <v>91</v>
      </c>
      <c r="D11" s="227" t="s">
        <v>337</v>
      </c>
      <c r="E11" s="227" t="s">
        <v>341</v>
      </c>
      <c r="F11" s="207">
        <f t="shared" si="0"/>
        <v>0</v>
      </c>
      <c r="G11" s="228">
        <v>0</v>
      </c>
    </row>
    <row r="12" spans="1:8" s="4" customFormat="1" ht="15">
      <c r="A12" s="230" t="s">
        <v>111</v>
      </c>
      <c r="B12" s="231" t="s">
        <v>91</v>
      </c>
      <c r="C12" s="231" t="s">
        <v>112</v>
      </c>
      <c r="D12" s="231" t="s">
        <v>113</v>
      </c>
      <c r="E12" s="231" t="s">
        <v>114</v>
      </c>
      <c r="F12" s="237">
        <f t="shared" si="0"/>
        <v>20944.98531</v>
      </c>
      <c r="G12" s="233">
        <f>G13+G73+G59+G68</f>
        <v>20944985.309999999</v>
      </c>
    </row>
    <row r="13" spans="1:8" ht="15">
      <c r="A13" s="47" t="s">
        <v>123</v>
      </c>
      <c r="B13" s="10" t="s">
        <v>91</v>
      </c>
      <c r="C13" s="10" t="s">
        <v>96</v>
      </c>
      <c r="D13" s="10" t="s">
        <v>113</v>
      </c>
      <c r="E13" s="10" t="s">
        <v>114</v>
      </c>
      <c r="F13" s="13">
        <f t="shared" si="0"/>
        <v>10668.691000000001</v>
      </c>
      <c r="G13" s="234">
        <f>G14</f>
        <v>10668691</v>
      </c>
    </row>
    <row r="14" spans="1:8" ht="26.25">
      <c r="A14" s="188" t="s">
        <v>314</v>
      </c>
      <c r="B14" s="10" t="s">
        <v>91</v>
      </c>
      <c r="C14" s="10" t="s">
        <v>96</v>
      </c>
      <c r="D14" s="10" t="s">
        <v>315</v>
      </c>
      <c r="E14" s="10" t="s">
        <v>114</v>
      </c>
      <c r="F14" s="13">
        <f t="shared" si="0"/>
        <v>10668.691000000001</v>
      </c>
      <c r="G14" s="234">
        <f>G15</f>
        <v>10668691</v>
      </c>
    </row>
    <row r="15" spans="1:8" ht="15">
      <c r="A15" s="188" t="s">
        <v>316</v>
      </c>
      <c r="B15" s="10" t="s">
        <v>91</v>
      </c>
      <c r="C15" s="10" t="s">
        <v>96</v>
      </c>
      <c r="D15" s="10" t="s">
        <v>317</v>
      </c>
      <c r="E15" s="10" t="s">
        <v>114</v>
      </c>
      <c r="F15" s="13">
        <f t="shared" si="0"/>
        <v>10668.691000000001</v>
      </c>
      <c r="G15" s="234">
        <f>G16+G19+G26+G31+G36+G41+G46+G51+G54</f>
        <v>10668691</v>
      </c>
    </row>
    <row r="16" spans="1:8" ht="15">
      <c r="A16" s="47" t="s">
        <v>342</v>
      </c>
      <c r="B16" s="10" t="s">
        <v>91</v>
      </c>
      <c r="C16" s="10" t="s">
        <v>96</v>
      </c>
      <c r="D16" s="10" t="s">
        <v>343</v>
      </c>
      <c r="E16" s="10" t="s">
        <v>114</v>
      </c>
      <c r="F16" s="13">
        <f t="shared" si="0"/>
        <v>1261.308</v>
      </c>
      <c r="G16" s="234">
        <f>G17</f>
        <v>1261308</v>
      </c>
    </row>
    <row r="17" spans="1:7" ht="39">
      <c r="A17" s="188" t="s">
        <v>320</v>
      </c>
      <c r="B17" s="10" t="s">
        <v>91</v>
      </c>
      <c r="C17" s="10" t="s">
        <v>96</v>
      </c>
      <c r="D17" s="10" t="s">
        <v>343</v>
      </c>
      <c r="E17" s="10" t="s">
        <v>109</v>
      </c>
      <c r="F17" s="13">
        <f t="shared" si="0"/>
        <v>1261.308</v>
      </c>
      <c r="G17" s="234">
        <f>G18</f>
        <v>1261308</v>
      </c>
    </row>
    <row r="18" spans="1:7" ht="15">
      <c r="A18" s="188" t="s">
        <v>321</v>
      </c>
      <c r="B18" s="10" t="s">
        <v>91</v>
      </c>
      <c r="C18" s="10" t="s">
        <v>96</v>
      </c>
      <c r="D18" s="10" t="s">
        <v>343</v>
      </c>
      <c r="E18" s="10" t="s">
        <v>110</v>
      </c>
      <c r="F18" s="13">
        <f t="shared" si="0"/>
        <v>1261.308</v>
      </c>
      <c r="G18" s="234">
        <v>1261308</v>
      </c>
    </row>
    <row r="19" spans="1:7" ht="15">
      <c r="A19" s="188" t="s">
        <v>318</v>
      </c>
      <c r="B19" s="10" t="s">
        <v>91</v>
      </c>
      <c r="C19" s="10" t="s">
        <v>96</v>
      </c>
      <c r="D19" s="10" t="s">
        <v>319</v>
      </c>
      <c r="E19" s="10" t="s">
        <v>114</v>
      </c>
      <c r="F19" s="13">
        <f t="shared" si="0"/>
        <v>7825.5829999999996</v>
      </c>
      <c r="G19" s="234">
        <f>G20+G22+G24</f>
        <v>7825583</v>
      </c>
    </row>
    <row r="20" spans="1:7" ht="39">
      <c r="A20" s="188" t="s">
        <v>320</v>
      </c>
      <c r="B20" s="10" t="s">
        <v>91</v>
      </c>
      <c r="C20" s="10" t="s">
        <v>96</v>
      </c>
      <c r="D20" s="10" t="s">
        <v>319</v>
      </c>
      <c r="E20" s="10" t="s">
        <v>109</v>
      </c>
      <c r="F20" s="13">
        <f t="shared" si="0"/>
        <v>7780.8829999999998</v>
      </c>
      <c r="G20" s="234">
        <f>G21</f>
        <v>7780883</v>
      </c>
    </row>
    <row r="21" spans="1:7" ht="15">
      <c r="A21" s="188" t="s">
        <v>321</v>
      </c>
      <c r="B21" s="10" t="s">
        <v>91</v>
      </c>
      <c r="C21" s="10" t="s">
        <v>96</v>
      </c>
      <c r="D21" s="10" t="s">
        <v>319</v>
      </c>
      <c r="E21" s="10" t="s">
        <v>110</v>
      </c>
      <c r="F21" s="13">
        <f t="shared" si="0"/>
        <v>7780.8829999999998</v>
      </c>
      <c r="G21" s="234">
        <v>7780883</v>
      </c>
    </row>
    <row r="22" spans="1:7" ht="15">
      <c r="A22" s="188" t="s">
        <v>324</v>
      </c>
      <c r="B22" s="10" t="s">
        <v>91</v>
      </c>
      <c r="C22" s="10" t="s">
        <v>96</v>
      </c>
      <c r="D22" s="10" t="s">
        <v>319</v>
      </c>
      <c r="E22" s="10" t="s">
        <v>325</v>
      </c>
      <c r="F22" s="13">
        <f t="shared" si="0"/>
        <v>38.5</v>
      </c>
      <c r="G22" s="234">
        <f>G23</f>
        <v>38500</v>
      </c>
    </row>
    <row r="23" spans="1:7" ht="26.25">
      <c r="A23" s="188" t="s">
        <v>326</v>
      </c>
      <c r="B23" s="10" t="s">
        <v>91</v>
      </c>
      <c r="C23" s="10" t="s">
        <v>96</v>
      </c>
      <c r="D23" s="10" t="s">
        <v>319</v>
      </c>
      <c r="E23" s="10" t="s">
        <v>327</v>
      </c>
      <c r="F23" s="13">
        <f t="shared" si="0"/>
        <v>38.5</v>
      </c>
      <c r="G23" s="234">
        <v>38500</v>
      </c>
    </row>
    <row r="24" spans="1:7" ht="15">
      <c r="A24" s="188" t="s">
        <v>332</v>
      </c>
      <c r="B24" s="10" t="s">
        <v>91</v>
      </c>
      <c r="C24" s="10" t="s">
        <v>96</v>
      </c>
      <c r="D24" s="10" t="s">
        <v>319</v>
      </c>
      <c r="E24" s="10" t="s">
        <v>333</v>
      </c>
      <c r="F24" s="13">
        <f t="shared" si="0"/>
        <v>6.2</v>
      </c>
      <c r="G24" s="234">
        <f>G25</f>
        <v>6200</v>
      </c>
    </row>
    <row r="25" spans="1:7" ht="15">
      <c r="A25" s="197" t="s">
        <v>344</v>
      </c>
      <c r="B25" s="10" t="s">
        <v>91</v>
      </c>
      <c r="C25" s="10" t="s">
        <v>96</v>
      </c>
      <c r="D25" s="10" t="s">
        <v>319</v>
      </c>
      <c r="E25" s="10" t="s">
        <v>345</v>
      </c>
      <c r="F25" s="13">
        <f t="shared" si="0"/>
        <v>6.2</v>
      </c>
      <c r="G25" s="234">
        <v>6200</v>
      </c>
    </row>
    <row r="26" spans="1:7" ht="26.25">
      <c r="A26" s="188" t="s">
        <v>447</v>
      </c>
      <c r="B26" s="10" t="s">
        <v>91</v>
      </c>
      <c r="C26" s="10" t="s">
        <v>96</v>
      </c>
      <c r="D26" s="10" t="s">
        <v>346</v>
      </c>
      <c r="E26" s="10" t="s">
        <v>114</v>
      </c>
      <c r="F26" s="13">
        <f t="shared" si="0"/>
        <v>189</v>
      </c>
      <c r="G26" s="234">
        <f>G27+G29</f>
        <v>189000</v>
      </c>
    </row>
    <row r="27" spans="1:7" ht="39">
      <c r="A27" s="188" t="s">
        <v>320</v>
      </c>
      <c r="B27" s="10" t="s">
        <v>91</v>
      </c>
      <c r="C27" s="10" t="s">
        <v>96</v>
      </c>
      <c r="D27" s="10" t="s">
        <v>346</v>
      </c>
      <c r="E27" s="10" t="s">
        <v>109</v>
      </c>
      <c r="F27" s="13">
        <f t="shared" si="0"/>
        <v>165.19200000000001</v>
      </c>
      <c r="G27" s="234">
        <f>G28</f>
        <v>165192</v>
      </c>
    </row>
    <row r="28" spans="1:7" ht="15">
      <c r="A28" s="188" t="s">
        <v>321</v>
      </c>
      <c r="B28" s="10" t="s">
        <v>91</v>
      </c>
      <c r="C28" s="10" t="s">
        <v>96</v>
      </c>
      <c r="D28" s="10" t="s">
        <v>346</v>
      </c>
      <c r="E28" s="10" t="s">
        <v>110</v>
      </c>
      <c r="F28" s="13">
        <f t="shared" si="0"/>
        <v>165.19200000000001</v>
      </c>
      <c r="G28" s="234">
        <v>165192</v>
      </c>
    </row>
    <row r="29" spans="1:7" ht="15">
      <c r="A29" s="188" t="s">
        <v>324</v>
      </c>
      <c r="B29" s="10" t="s">
        <v>91</v>
      </c>
      <c r="C29" s="10" t="s">
        <v>96</v>
      </c>
      <c r="D29" s="10" t="s">
        <v>346</v>
      </c>
      <c r="E29" s="10" t="s">
        <v>325</v>
      </c>
      <c r="F29" s="13">
        <f t="shared" si="0"/>
        <v>23.808</v>
      </c>
      <c r="G29" s="234">
        <f>G30</f>
        <v>23808</v>
      </c>
    </row>
    <row r="30" spans="1:7" ht="26.25">
      <c r="A30" s="188" t="s">
        <v>326</v>
      </c>
      <c r="B30" s="10" t="s">
        <v>91</v>
      </c>
      <c r="C30" s="10" t="s">
        <v>96</v>
      </c>
      <c r="D30" s="10" t="s">
        <v>346</v>
      </c>
      <c r="E30" s="10" t="s">
        <v>327</v>
      </c>
      <c r="F30" s="13">
        <f t="shared" si="0"/>
        <v>23.808</v>
      </c>
      <c r="G30" s="234">
        <v>23808</v>
      </c>
    </row>
    <row r="31" spans="1:7" ht="26.25">
      <c r="A31" s="188" t="s">
        <v>448</v>
      </c>
      <c r="B31" s="10" t="s">
        <v>91</v>
      </c>
      <c r="C31" s="10" t="s">
        <v>96</v>
      </c>
      <c r="D31" s="10" t="s">
        <v>347</v>
      </c>
      <c r="E31" s="10" t="s">
        <v>114</v>
      </c>
      <c r="F31" s="13">
        <f t="shared" si="0"/>
        <v>191</v>
      </c>
      <c r="G31" s="234">
        <f>G32+G34</f>
        <v>191000</v>
      </c>
    </row>
    <row r="32" spans="1:7" ht="39">
      <c r="A32" s="188" t="s">
        <v>320</v>
      </c>
      <c r="B32" s="10" t="s">
        <v>91</v>
      </c>
      <c r="C32" s="10" t="s">
        <v>96</v>
      </c>
      <c r="D32" s="10" t="s">
        <v>347</v>
      </c>
      <c r="E32" s="10" t="s">
        <v>109</v>
      </c>
      <c r="F32" s="13">
        <f t="shared" si="0"/>
        <v>162.084</v>
      </c>
      <c r="G32" s="234">
        <f>G33</f>
        <v>162084</v>
      </c>
    </row>
    <row r="33" spans="1:7" ht="15">
      <c r="A33" s="188" t="s">
        <v>321</v>
      </c>
      <c r="B33" s="10" t="s">
        <v>91</v>
      </c>
      <c r="C33" s="10" t="s">
        <v>96</v>
      </c>
      <c r="D33" s="10" t="s">
        <v>347</v>
      </c>
      <c r="E33" s="10" t="s">
        <v>110</v>
      </c>
      <c r="F33" s="13">
        <f t="shared" si="0"/>
        <v>162.084</v>
      </c>
      <c r="G33" s="234">
        <v>162084</v>
      </c>
    </row>
    <row r="34" spans="1:7" ht="15">
      <c r="A34" s="188" t="s">
        <v>324</v>
      </c>
      <c r="B34" s="10" t="s">
        <v>91</v>
      </c>
      <c r="C34" s="10" t="s">
        <v>96</v>
      </c>
      <c r="D34" s="10" t="s">
        <v>347</v>
      </c>
      <c r="E34" s="10" t="s">
        <v>325</v>
      </c>
      <c r="F34" s="13">
        <f t="shared" si="0"/>
        <v>28.916</v>
      </c>
      <c r="G34" s="234">
        <f>G35</f>
        <v>28916</v>
      </c>
    </row>
    <row r="35" spans="1:7" ht="26.25">
      <c r="A35" s="188" t="s">
        <v>326</v>
      </c>
      <c r="B35" s="10" t="s">
        <v>91</v>
      </c>
      <c r="C35" s="10" t="s">
        <v>96</v>
      </c>
      <c r="D35" s="10" t="s">
        <v>347</v>
      </c>
      <c r="E35" s="10" t="s">
        <v>327</v>
      </c>
      <c r="F35" s="13">
        <f t="shared" si="0"/>
        <v>28.916</v>
      </c>
      <c r="G35" s="234">
        <v>28916</v>
      </c>
    </row>
    <row r="36" spans="1:7" ht="28.5" customHeight="1">
      <c r="A36" s="47" t="s">
        <v>449</v>
      </c>
      <c r="B36" s="10" t="s">
        <v>91</v>
      </c>
      <c r="C36" s="10" t="s">
        <v>96</v>
      </c>
      <c r="D36" s="10" t="s">
        <v>348</v>
      </c>
      <c r="E36" s="10" t="s">
        <v>114</v>
      </c>
      <c r="F36" s="13">
        <f t="shared" si="0"/>
        <v>197.8</v>
      </c>
      <c r="G36" s="234">
        <f>G37+G39</f>
        <v>197800</v>
      </c>
    </row>
    <row r="37" spans="1:7" ht="39">
      <c r="A37" s="188" t="s">
        <v>320</v>
      </c>
      <c r="B37" s="10" t="s">
        <v>91</v>
      </c>
      <c r="C37" s="10" t="s">
        <v>96</v>
      </c>
      <c r="D37" s="10" t="s">
        <v>348</v>
      </c>
      <c r="E37" s="10" t="s">
        <v>109</v>
      </c>
      <c r="F37" s="13">
        <f t="shared" si="0"/>
        <v>180.821</v>
      </c>
      <c r="G37" s="234">
        <f>G38</f>
        <v>180821</v>
      </c>
    </row>
    <row r="38" spans="1:7" ht="15">
      <c r="A38" s="188" t="s">
        <v>321</v>
      </c>
      <c r="B38" s="10" t="s">
        <v>91</v>
      </c>
      <c r="C38" s="10" t="s">
        <v>96</v>
      </c>
      <c r="D38" s="10" t="s">
        <v>348</v>
      </c>
      <c r="E38" s="10" t="s">
        <v>110</v>
      </c>
      <c r="F38" s="13">
        <f t="shared" si="0"/>
        <v>180.821</v>
      </c>
      <c r="G38" s="234">
        <v>180821</v>
      </c>
    </row>
    <row r="39" spans="1:7" ht="15">
      <c r="A39" s="188" t="s">
        <v>324</v>
      </c>
      <c r="B39" s="10" t="s">
        <v>91</v>
      </c>
      <c r="C39" s="10" t="s">
        <v>96</v>
      </c>
      <c r="D39" s="10" t="s">
        <v>348</v>
      </c>
      <c r="E39" s="10" t="s">
        <v>325</v>
      </c>
      <c r="F39" s="13">
        <f t="shared" si="0"/>
        <v>16.978999999999999</v>
      </c>
      <c r="G39" s="234">
        <f>G40</f>
        <v>16979</v>
      </c>
    </row>
    <row r="40" spans="1:7" ht="26.25">
      <c r="A40" s="188" t="s">
        <v>326</v>
      </c>
      <c r="B40" s="10" t="s">
        <v>91</v>
      </c>
      <c r="C40" s="10" t="s">
        <v>96</v>
      </c>
      <c r="D40" s="10" t="s">
        <v>348</v>
      </c>
      <c r="E40" s="10" t="s">
        <v>327</v>
      </c>
      <c r="F40" s="13">
        <f t="shared" si="0"/>
        <v>16.978999999999999</v>
      </c>
      <c r="G40" s="234">
        <v>16979</v>
      </c>
    </row>
    <row r="41" spans="1:7" ht="42" customHeight="1">
      <c r="A41" s="188" t="s">
        <v>451</v>
      </c>
      <c r="B41" s="10" t="s">
        <v>91</v>
      </c>
      <c r="C41" s="10" t="s">
        <v>96</v>
      </c>
      <c r="D41" s="10" t="s">
        <v>349</v>
      </c>
      <c r="E41" s="10" t="s">
        <v>114</v>
      </c>
      <c r="F41" s="13">
        <f t="shared" si="0"/>
        <v>189.2</v>
      </c>
      <c r="G41" s="234">
        <f>G42+G44</f>
        <v>189200</v>
      </c>
    </row>
    <row r="42" spans="1:7" ht="39">
      <c r="A42" s="188" t="s">
        <v>320</v>
      </c>
      <c r="B42" s="10" t="s">
        <v>91</v>
      </c>
      <c r="C42" s="10" t="s">
        <v>96</v>
      </c>
      <c r="D42" s="10" t="s">
        <v>349</v>
      </c>
      <c r="E42" s="10" t="s">
        <v>109</v>
      </c>
      <c r="F42" s="13">
        <f t="shared" si="0"/>
        <v>157.11199999999999</v>
      </c>
      <c r="G42" s="234">
        <f>G43</f>
        <v>157112</v>
      </c>
    </row>
    <row r="43" spans="1:7" ht="15">
      <c r="A43" s="188" t="s">
        <v>321</v>
      </c>
      <c r="B43" s="10" t="s">
        <v>91</v>
      </c>
      <c r="C43" s="10" t="s">
        <v>96</v>
      </c>
      <c r="D43" s="10" t="s">
        <v>349</v>
      </c>
      <c r="E43" s="10" t="s">
        <v>110</v>
      </c>
      <c r="F43" s="13">
        <f t="shared" si="0"/>
        <v>157.11199999999999</v>
      </c>
      <c r="G43" s="234">
        <v>157112</v>
      </c>
    </row>
    <row r="44" spans="1:7" ht="15">
      <c r="A44" s="188" t="s">
        <v>324</v>
      </c>
      <c r="B44" s="10" t="s">
        <v>91</v>
      </c>
      <c r="C44" s="10" t="s">
        <v>96</v>
      </c>
      <c r="D44" s="10" t="s">
        <v>349</v>
      </c>
      <c r="E44" s="10" t="s">
        <v>325</v>
      </c>
      <c r="F44" s="13">
        <f t="shared" si="0"/>
        <v>32.088000000000001</v>
      </c>
      <c r="G44" s="234">
        <f>G45</f>
        <v>32088</v>
      </c>
    </row>
    <row r="45" spans="1:7" ht="26.25">
      <c r="A45" s="188" t="s">
        <v>326</v>
      </c>
      <c r="B45" s="10" t="s">
        <v>91</v>
      </c>
      <c r="C45" s="10" t="s">
        <v>96</v>
      </c>
      <c r="D45" s="10" t="s">
        <v>349</v>
      </c>
      <c r="E45" s="10" t="s">
        <v>327</v>
      </c>
      <c r="F45" s="13">
        <f t="shared" si="0"/>
        <v>32.088000000000001</v>
      </c>
      <c r="G45" s="234">
        <v>32088</v>
      </c>
    </row>
    <row r="46" spans="1:7" ht="26.25">
      <c r="A46" s="188" t="s">
        <v>452</v>
      </c>
      <c r="B46" s="10" t="s">
        <v>91</v>
      </c>
      <c r="C46" s="10" t="s">
        <v>96</v>
      </c>
      <c r="D46" s="10" t="s">
        <v>350</v>
      </c>
      <c r="E46" s="10" t="s">
        <v>114</v>
      </c>
      <c r="F46" s="13">
        <f t="shared" si="0"/>
        <v>603.29999999999995</v>
      </c>
      <c r="G46" s="234">
        <f>G48+G50</f>
        <v>603300</v>
      </c>
    </row>
    <row r="47" spans="1:7" ht="39">
      <c r="A47" s="188" t="s">
        <v>320</v>
      </c>
      <c r="B47" s="10" t="s">
        <v>91</v>
      </c>
      <c r="C47" s="10" t="s">
        <v>96</v>
      </c>
      <c r="D47" s="10" t="s">
        <v>350</v>
      </c>
      <c r="E47" s="10" t="s">
        <v>109</v>
      </c>
      <c r="F47" s="13">
        <f t="shared" si="0"/>
        <v>571.64599999999996</v>
      </c>
      <c r="G47" s="234">
        <f>G48</f>
        <v>571646</v>
      </c>
    </row>
    <row r="48" spans="1:7" ht="15">
      <c r="A48" s="188" t="s">
        <v>321</v>
      </c>
      <c r="B48" s="10" t="s">
        <v>91</v>
      </c>
      <c r="C48" s="10" t="s">
        <v>96</v>
      </c>
      <c r="D48" s="10" t="s">
        <v>350</v>
      </c>
      <c r="E48" s="10" t="s">
        <v>110</v>
      </c>
      <c r="F48" s="13">
        <f t="shared" si="0"/>
        <v>571.64599999999996</v>
      </c>
      <c r="G48" s="234">
        <v>571646</v>
      </c>
    </row>
    <row r="49" spans="1:7" ht="15">
      <c r="A49" s="188" t="s">
        <v>324</v>
      </c>
      <c r="B49" s="10" t="s">
        <v>91</v>
      </c>
      <c r="C49" s="10" t="s">
        <v>96</v>
      </c>
      <c r="D49" s="10" t="s">
        <v>350</v>
      </c>
      <c r="E49" s="10" t="s">
        <v>325</v>
      </c>
      <c r="F49" s="13">
        <f t="shared" si="0"/>
        <v>31.654</v>
      </c>
      <c r="G49" s="234">
        <f>G50</f>
        <v>31654</v>
      </c>
    </row>
    <row r="50" spans="1:7" ht="26.25">
      <c r="A50" s="188" t="s">
        <v>326</v>
      </c>
      <c r="B50" s="10" t="s">
        <v>91</v>
      </c>
      <c r="C50" s="10" t="s">
        <v>96</v>
      </c>
      <c r="D50" s="10" t="s">
        <v>350</v>
      </c>
      <c r="E50" s="10" t="s">
        <v>327</v>
      </c>
      <c r="F50" s="13">
        <f t="shared" si="0"/>
        <v>31.654</v>
      </c>
      <c r="G50" s="234">
        <v>31654</v>
      </c>
    </row>
    <row r="51" spans="1:7" ht="26.25">
      <c r="A51" s="188" t="s">
        <v>453</v>
      </c>
      <c r="B51" s="10" t="s">
        <v>91</v>
      </c>
      <c r="C51" s="10" t="s">
        <v>96</v>
      </c>
      <c r="D51" s="10" t="s">
        <v>351</v>
      </c>
      <c r="E51" s="10" t="s">
        <v>114</v>
      </c>
      <c r="F51" s="13">
        <f t="shared" si="0"/>
        <v>179</v>
      </c>
      <c r="G51" s="234">
        <f>G52</f>
        <v>179000</v>
      </c>
    </row>
    <row r="52" spans="1:7" ht="39">
      <c r="A52" s="188" t="s">
        <v>320</v>
      </c>
      <c r="B52" s="10" t="s">
        <v>91</v>
      </c>
      <c r="C52" s="10" t="s">
        <v>96</v>
      </c>
      <c r="D52" s="10" t="s">
        <v>351</v>
      </c>
      <c r="E52" s="10" t="s">
        <v>109</v>
      </c>
      <c r="F52" s="13">
        <f t="shared" si="0"/>
        <v>179</v>
      </c>
      <c r="G52" s="234">
        <f>G53</f>
        <v>179000</v>
      </c>
    </row>
    <row r="53" spans="1:7" ht="15">
      <c r="A53" s="188" t="s">
        <v>321</v>
      </c>
      <c r="B53" s="10" t="s">
        <v>91</v>
      </c>
      <c r="C53" s="10" t="s">
        <v>96</v>
      </c>
      <c r="D53" s="10" t="s">
        <v>351</v>
      </c>
      <c r="E53" s="10" t="s">
        <v>110</v>
      </c>
      <c r="F53" s="13">
        <f t="shared" si="0"/>
        <v>179</v>
      </c>
      <c r="G53" s="234">
        <v>179000</v>
      </c>
    </row>
    <row r="54" spans="1:7" ht="50.25" customHeight="1">
      <c r="A54" s="47" t="s">
        <v>454</v>
      </c>
      <c r="B54" s="10" t="s">
        <v>91</v>
      </c>
      <c r="C54" s="10" t="s">
        <v>96</v>
      </c>
      <c r="D54" s="10" t="s">
        <v>352</v>
      </c>
      <c r="E54" s="10" t="s">
        <v>114</v>
      </c>
      <c r="F54" s="13">
        <f t="shared" si="0"/>
        <v>32.5</v>
      </c>
      <c r="G54" s="234">
        <f>G55+G57</f>
        <v>32500</v>
      </c>
    </row>
    <row r="55" spans="1:7" ht="39.75" customHeight="1">
      <c r="A55" s="188" t="s">
        <v>320</v>
      </c>
      <c r="B55" s="10" t="s">
        <v>91</v>
      </c>
      <c r="C55" s="10" t="s">
        <v>96</v>
      </c>
      <c r="D55" s="10" t="s">
        <v>352</v>
      </c>
      <c r="E55" s="10" t="s">
        <v>109</v>
      </c>
      <c r="F55" s="13">
        <f t="shared" ref="F55:F149" si="1">G55/1000</f>
        <v>19.556999999999999</v>
      </c>
      <c r="G55" s="234">
        <f>G56</f>
        <v>19557</v>
      </c>
    </row>
    <row r="56" spans="1:7" ht="13.5" customHeight="1">
      <c r="A56" s="188" t="s">
        <v>321</v>
      </c>
      <c r="B56" s="10" t="s">
        <v>91</v>
      </c>
      <c r="C56" s="10" t="s">
        <v>96</v>
      </c>
      <c r="D56" s="10" t="s">
        <v>352</v>
      </c>
      <c r="E56" s="10" t="s">
        <v>110</v>
      </c>
      <c r="F56" s="13">
        <f t="shared" si="1"/>
        <v>19.556999999999999</v>
      </c>
      <c r="G56" s="234">
        <v>19557</v>
      </c>
    </row>
    <row r="57" spans="1:7" ht="15" customHeight="1">
      <c r="A57" s="188" t="s">
        <v>324</v>
      </c>
      <c r="B57" s="10" t="s">
        <v>91</v>
      </c>
      <c r="C57" s="10" t="s">
        <v>96</v>
      </c>
      <c r="D57" s="10" t="s">
        <v>352</v>
      </c>
      <c r="E57" s="10" t="s">
        <v>325</v>
      </c>
      <c r="F57" s="13">
        <f t="shared" si="1"/>
        <v>12.943</v>
      </c>
      <c r="G57" s="234">
        <f>G58</f>
        <v>12943</v>
      </c>
    </row>
    <row r="58" spans="1:7" ht="28.5" customHeight="1">
      <c r="A58" s="188" t="s">
        <v>326</v>
      </c>
      <c r="B58" s="10" t="s">
        <v>91</v>
      </c>
      <c r="C58" s="10" t="s">
        <v>96</v>
      </c>
      <c r="D58" s="10" t="s">
        <v>352</v>
      </c>
      <c r="E58" s="10" t="s">
        <v>327</v>
      </c>
      <c r="F58" s="13">
        <f t="shared" si="1"/>
        <v>12.943</v>
      </c>
      <c r="G58" s="234">
        <v>12943</v>
      </c>
    </row>
    <row r="59" spans="1:7" ht="26.25" customHeight="1">
      <c r="A59" s="188" t="s">
        <v>120</v>
      </c>
      <c r="B59" s="10" t="s">
        <v>91</v>
      </c>
      <c r="C59" s="10" t="s">
        <v>92</v>
      </c>
      <c r="D59" s="10" t="s">
        <v>113</v>
      </c>
      <c r="E59" s="10" t="s">
        <v>114</v>
      </c>
      <c r="F59" s="13">
        <f t="shared" si="1"/>
        <v>2210.663</v>
      </c>
      <c r="G59" s="234">
        <f>G63+G60</f>
        <v>2210663</v>
      </c>
    </row>
    <row r="60" spans="1:7" ht="24.75" customHeight="1">
      <c r="A60" s="188" t="s">
        <v>322</v>
      </c>
      <c r="B60" s="10" t="s">
        <v>91</v>
      </c>
      <c r="C60" s="10" t="s">
        <v>92</v>
      </c>
      <c r="D60" s="10" t="s">
        <v>323</v>
      </c>
      <c r="E60" s="10" t="s">
        <v>114</v>
      </c>
      <c r="F60" s="13">
        <f>G60/1000</f>
        <v>104.563</v>
      </c>
      <c r="G60" s="234">
        <f>G61</f>
        <v>104563</v>
      </c>
    </row>
    <row r="61" spans="1:7" ht="15.75" customHeight="1">
      <c r="A61" s="188" t="s">
        <v>324</v>
      </c>
      <c r="B61" s="10" t="s">
        <v>91</v>
      </c>
      <c r="C61" s="10" t="s">
        <v>92</v>
      </c>
      <c r="D61" s="10" t="s">
        <v>323</v>
      </c>
      <c r="E61" s="10" t="s">
        <v>325</v>
      </c>
      <c r="F61" s="13">
        <f>G61/1000</f>
        <v>104.563</v>
      </c>
      <c r="G61" s="234">
        <f>G62</f>
        <v>104563</v>
      </c>
    </row>
    <row r="62" spans="1:7" ht="24.75" customHeight="1">
      <c r="A62" s="188" t="s">
        <v>326</v>
      </c>
      <c r="B62" s="10" t="s">
        <v>91</v>
      </c>
      <c r="C62" s="10" t="s">
        <v>92</v>
      </c>
      <c r="D62" s="10" t="s">
        <v>323</v>
      </c>
      <c r="E62" s="10" t="s">
        <v>327</v>
      </c>
      <c r="F62" s="13">
        <f>G62/1000</f>
        <v>104.563</v>
      </c>
      <c r="G62" s="234">
        <f>9363+95200</f>
        <v>104563</v>
      </c>
    </row>
    <row r="63" spans="1:7" ht="26.25" customHeight="1">
      <c r="A63" s="188" t="s">
        <v>314</v>
      </c>
      <c r="B63" s="10" t="s">
        <v>91</v>
      </c>
      <c r="C63" s="10" t="s">
        <v>92</v>
      </c>
      <c r="D63" s="10" t="s">
        <v>315</v>
      </c>
      <c r="E63" s="10" t="s">
        <v>114</v>
      </c>
      <c r="F63" s="13">
        <f t="shared" si="1"/>
        <v>2106.1</v>
      </c>
      <c r="G63" s="234">
        <f>G64</f>
        <v>2106100</v>
      </c>
    </row>
    <row r="64" spans="1:7" ht="13.5" customHeight="1">
      <c r="A64" s="188" t="s">
        <v>316</v>
      </c>
      <c r="B64" s="10" t="s">
        <v>91</v>
      </c>
      <c r="C64" s="10" t="s">
        <v>92</v>
      </c>
      <c r="D64" s="10" t="s">
        <v>317</v>
      </c>
      <c r="E64" s="10" t="s">
        <v>114</v>
      </c>
      <c r="F64" s="13">
        <f t="shared" si="1"/>
        <v>2106.1</v>
      </c>
      <c r="G64" s="234">
        <f>G65</f>
        <v>2106100</v>
      </c>
    </row>
    <row r="65" spans="1:7" ht="15.75" customHeight="1">
      <c r="A65" s="188" t="s">
        <v>318</v>
      </c>
      <c r="B65" s="10" t="s">
        <v>91</v>
      </c>
      <c r="C65" s="10" t="s">
        <v>92</v>
      </c>
      <c r="D65" s="10" t="s">
        <v>319</v>
      </c>
      <c r="E65" s="10" t="s">
        <v>114</v>
      </c>
      <c r="F65" s="13">
        <f t="shared" si="1"/>
        <v>2106.1</v>
      </c>
      <c r="G65" s="234">
        <f>G66</f>
        <v>2106100</v>
      </c>
    </row>
    <row r="66" spans="1:7" ht="39" customHeight="1">
      <c r="A66" s="188" t="s">
        <v>320</v>
      </c>
      <c r="B66" s="10" t="s">
        <v>91</v>
      </c>
      <c r="C66" s="10" t="s">
        <v>92</v>
      </c>
      <c r="D66" s="10" t="s">
        <v>319</v>
      </c>
      <c r="E66" s="10" t="s">
        <v>109</v>
      </c>
      <c r="F66" s="13">
        <f t="shared" si="1"/>
        <v>2106.1</v>
      </c>
      <c r="G66" s="234">
        <f>G67</f>
        <v>2106100</v>
      </c>
    </row>
    <row r="67" spans="1:7" ht="16.5" customHeight="1">
      <c r="A67" s="188" t="s">
        <v>321</v>
      </c>
      <c r="B67" s="10" t="s">
        <v>91</v>
      </c>
      <c r="C67" s="10" t="s">
        <v>92</v>
      </c>
      <c r="D67" s="10" t="s">
        <v>319</v>
      </c>
      <c r="E67" s="10" t="s">
        <v>110</v>
      </c>
      <c r="F67" s="13">
        <f t="shared" si="1"/>
        <v>2106.1</v>
      </c>
      <c r="G67" s="234">
        <v>2106100</v>
      </c>
    </row>
    <row r="68" spans="1:7" ht="15">
      <c r="A68" s="188" t="s">
        <v>122</v>
      </c>
      <c r="B68" s="10" t="s">
        <v>91</v>
      </c>
      <c r="C68" s="10" t="s">
        <v>64</v>
      </c>
      <c r="D68" s="10" t="s">
        <v>113</v>
      </c>
      <c r="E68" s="10" t="s">
        <v>114</v>
      </c>
      <c r="F68" s="13">
        <f>G68/1000</f>
        <v>329.0027</v>
      </c>
      <c r="G68" s="234">
        <f t="shared" ref="G68" si="2">G69</f>
        <v>329002.7</v>
      </c>
    </row>
    <row r="69" spans="1:7" ht="15">
      <c r="A69" s="188" t="s">
        <v>328</v>
      </c>
      <c r="B69" s="10" t="s">
        <v>91</v>
      </c>
      <c r="C69" s="10" t="s">
        <v>64</v>
      </c>
      <c r="D69" s="10" t="s">
        <v>329</v>
      </c>
      <c r="E69" s="10" t="s">
        <v>114</v>
      </c>
      <c r="F69" s="13">
        <f>G69/1000</f>
        <v>329.0027</v>
      </c>
      <c r="G69" s="234">
        <f>G70</f>
        <v>329002.7</v>
      </c>
    </row>
    <row r="70" spans="1:7" ht="15">
      <c r="A70" s="188" t="s">
        <v>330</v>
      </c>
      <c r="B70" s="10" t="s">
        <v>91</v>
      </c>
      <c r="C70" s="10" t="s">
        <v>64</v>
      </c>
      <c r="D70" s="10" t="s">
        <v>331</v>
      </c>
      <c r="E70" s="10" t="s">
        <v>114</v>
      </c>
      <c r="F70" s="13">
        <f>G70/1000</f>
        <v>329.0027</v>
      </c>
      <c r="G70" s="234">
        <f>G71</f>
        <v>329002.7</v>
      </c>
    </row>
    <row r="71" spans="1:7" ht="15">
      <c r="A71" s="188" t="s">
        <v>332</v>
      </c>
      <c r="B71" s="10" t="s">
        <v>91</v>
      </c>
      <c r="C71" s="10" t="s">
        <v>64</v>
      </c>
      <c r="D71" s="10" t="s">
        <v>331</v>
      </c>
      <c r="E71" s="10" t="s">
        <v>333</v>
      </c>
      <c r="F71" s="13">
        <f>G71/1000</f>
        <v>329.0027</v>
      </c>
      <c r="G71" s="234">
        <f>G72</f>
        <v>329002.7</v>
      </c>
    </row>
    <row r="72" spans="1:7" ht="15">
      <c r="A72" s="188" t="s">
        <v>334</v>
      </c>
      <c r="B72" s="10" t="s">
        <v>91</v>
      </c>
      <c r="C72" s="10" t="s">
        <v>64</v>
      </c>
      <c r="D72" s="10" t="s">
        <v>331</v>
      </c>
      <c r="E72" s="10" t="s">
        <v>335</v>
      </c>
      <c r="F72" s="13">
        <f>G72/1000</f>
        <v>329.0027</v>
      </c>
      <c r="G72" s="234">
        <f>99000+230002.7</f>
        <v>329002.7</v>
      </c>
    </row>
    <row r="73" spans="1:7" ht="15">
      <c r="A73" s="47" t="s">
        <v>124</v>
      </c>
      <c r="B73" s="10" t="s">
        <v>91</v>
      </c>
      <c r="C73" s="10" t="s">
        <v>65</v>
      </c>
      <c r="D73" s="10" t="s">
        <v>113</v>
      </c>
      <c r="E73" s="10" t="s">
        <v>114</v>
      </c>
      <c r="F73" s="13">
        <f t="shared" si="1"/>
        <v>7736.6286099999998</v>
      </c>
      <c r="G73" s="234">
        <f>G79+G92+G74+G84</f>
        <v>7736628.6099999994</v>
      </c>
    </row>
    <row r="74" spans="1:7" ht="26.25">
      <c r="A74" s="188" t="s">
        <v>322</v>
      </c>
      <c r="B74" s="10" t="s">
        <v>91</v>
      </c>
      <c r="C74" s="10" t="s">
        <v>65</v>
      </c>
      <c r="D74" s="10" t="s">
        <v>323</v>
      </c>
      <c r="E74" s="10" t="s">
        <v>114</v>
      </c>
      <c r="F74" s="13">
        <f>G74/1000</f>
        <v>1005</v>
      </c>
      <c r="G74" s="234">
        <f>G75+G77</f>
        <v>1005000</v>
      </c>
    </row>
    <row r="75" spans="1:7" ht="15">
      <c r="A75" s="188" t="s">
        <v>332</v>
      </c>
      <c r="B75" s="10" t="s">
        <v>91</v>
      </c>
      <c r="C75" s="10" t="s">
        <v>65</v>
      </c>
      <c r="D75" s="10" t="s">
        <v>323</v>
      </c>
      <c r="E75" s="10" t="s">
        <v>333</v>
      </c>
      <c r="F75" s="13">
        <f>G75/1000</f>
        <v>61.3</v>
      </c>
      <c r="G75" s="234">
        <f>G76</f>
        <v>61300</v>
      </c>
    </row>
    <row r="76" spans="1:7" ht="15">
      <c r="A76" s="197" t="s">
        <v>344</v>
      </c>
      <c r="B76" s="10" t="s">
        <v>91</v>
      </c>
      <c r="C76" s="10" t="s">
        <v>65</v>
      </c>
      <c r="D76" s="10" t="s">
        <v>323</v>
      </c>
      <c r="E76" s="10" t="s">
        <v>345</v>
      </c>
      <c r="F76" s="13">
        <f>G76/1000</f>
        <v>61.3</v>
      </c>
      <c r="G76" s="234">
        <v>61300</v>
      </c>
    </row>
    <row r="77" spans="1:7" ht="15">
      <c r="A77" s="188" t="s">
        <v>324</v>
      </c>
      <c r="B77" s="10" t="s">
        <v>91</v>
      </c>
      <c r="C77" s="10" t="s">
        <v>65</v>
      </c>
      <c r="D77" s="10" t="s">
        <v>323</v>
      </c>
      <c r="E77" s="10" t="s">
        <v>325</v>
      </c>
      <c r="F77" s="13">
        <f>G77/1000</f>
        <v>943.7</v>
      </c>
      <c r="G77" s="234">
        <f>G78</f>
        <v>943700</v>
      </c>
    </row>
    <row r="78" spans="1:7" ht="26.25">
      <c r="A78" s="188" t="s">
        <v>326</v>
      </c>
      <c r="B78" s="10" t="s">
        <v>91</v>
      </c>
      <c r="C78" s="10" t="s">
        <v>65</v>
      </c>
      <c r="D78" s="10" t="s">
        <v>323</v>
      </c>
      <c r="E78" s="10" t="s">
        <v>327</v>
      </c>
      <c r="F78" s="13">
        <f>G78/1000</f>
        <v>943.7</v>
      </c>
      <c r="G78" s="234">
        <f>209100+734600</f>
        <v>943700</v>
      </c>
    </row>
    <row r="79" spans="1:7" ht="26.25">
      <c r="A79" s="188" t="s">
        <v>314</v>
      </c>
      <c r="B79" s="10" t="s">
        <v>91</v>
      </c>
      <c r="C79" s="10" t="s">
        <v>65</v>
      </c>
      <c r="D79" s="10" t="s">
        <v>315</v>
      </c>
      <c r="E79" s="10" t="s">
        <v>114</v>
      </c>
      <c r="F79" s="13">
        <f t="shared" si="1"/>
        <v>168</v>
      </c>
      <c r="G79" s="234">
        <f>G80</f>
        <v>168000</v>
      </c>
    </row>
    <row r="80" spans="1:7" ht="13.5" customHeight="1">
      <c r="A80" s="188" t="s">
        <v>316</v>
      </c>
      <c r="B80" s="10" t="s">
        <v>91</v>
      </c>
      <c r="C80" s="10" t="s">
        <v>65</v>
      </c>
      <c r="D80" s="10" t="s">
        <v>317</v>
      </c>
      <c r="E80" s="10" t="s">
        <v>114</v>
      </c>
      <c r="F80" s="13">
        <f t="shared" si="1"/>
        <v>168</v>
      </c>
      <c r="G80" s="234">
        <f>G81</f>
        <v>168000</v>
      </c>
    </row>
    <row r="81" spans="1:7" ht="26.25">
      <c r="A81" s="47" t="s">
        <v>353</v>
      </c>
      <c r="B81" s="10" t="s">
        <v>91</v>
      </c>
      <c r="C81" s="10" t="s">
        <v>65</v>
      </c>
      <c r="D81" s="10" t="s">
        <v>354</v>
      </c>
      <c r="E81" s="10" t="s">
        <v>114</v>
      </c>
      <c r="F81" s="13">
        <f t="shared" si="1"/>
        <v>168</v>
      </c>
      <c r="G81" s="234">
        <f>G82</f>
        <v>168000</v>
      </c>
    </row>
    <row r="82" spans="1:7" ht="15">
      <c r="A82" s="188" t="s">
        <v>332</v>
      </c>
      <c r="B82" s="10" t="s">
        <v>91</v>
      </c>
      <c r="C82" s="10" t="s">
        <v>65</v>
      </c>
      <c r="D82" s="10" t="s">
        <v>354</v>
      </c>
      <c r="E82" s="10" t="s">
        <v>333</v>
      </c>
      <c r="F82" s="13">
        <f t="shared" si="1"/>
        <v>168</v>
      </c>
      <c r="G82" s="234">
        <f>G83</f>
        <v>168000</v>
      </c>
    </row>
    <row r="83" spans="1:7" ht="15">
      <c r="A83" s="197" t="s">
        <v>344</v>
      </c>
      <c r="B83" s="10" t="s">
        <v>91</v>
      </c>
      <c r="C83" s="10" t="s">
        <v>65</v>
      </c>
      <c r="D83" s="10" t="s">
        <v>354</v>
      </c>
      <c r="E83" s="10" t="s">
        <v>345</v>
      </c>
      <c r="F83" s="13">
        <f t="shared" si="1"/>
        <v>168</v>
      </c>
      <c r="G83" s="234">
        <v>168000</v>
      </c>
    </row>
    <row r="84" spans="1:7" s="12" customFormat="1" ht="26.25">
      <c r="A84" s="47" t="s">
        <v>421</v>
      </c>
      <c r="B84" s="10" t="s">
        <v>91</v>
      </c>
      <c r="C84" s="10" t="s">
        <v>65</v>
      </c>
      <c r="D84" s="10" t="s">
        <v>380</v>
      </c>
      <c r="E84" s="10" t="s">
        <v>114</v>
      </c>
      <c r="F84" s="13">
        <f t="shared" ref="F84:F91" si="3">G84/1000</f>
        <v>6218.6286099999998</v>
      </c>
      <c r="G84" s="234">
        <f>G88+G86+G90</f>
        <v>6218628.6099999994</v>
      </c>
    </row>
    <row r="85" spans="1:7" s="12" customFormat="1" ht="28.5" customHeight="1">
      <c r="A85" s="47" t="s">
        <v>422</v>
      </c>
      <c r="B85" s="10" t="s">
        <v>91</v>
      </c>
      <c r="C85" s="10" t="s">
        <v>65</v>
      </c>
      <c r="D85" s="10" t="s">
        <v>423</v>
      </c>
      <c r="E85" s="10" t="s">
        <v>114</v>
      </c>
      <c r="F85" s="13">
        <f t="shared" si="3"/>
        <v>424.15</v>
      </c>
      <c r="G85" s="234">
        <f>G86</f>
        <v>424150</v>
      </c>
    </row>
    <row r="86" spans="1:7" s="12" customFormat="1" ht="15">
      <c r="A86" s="47" t="s">
        <v>344</v>
      </c>
      <c r="B86" s="10" t="s">
        <v>91</v>
      </c>
      <c r="C86" s="10" t="s">
        <v>65</v>
      </c>
      <c r="D86" s="10" t="s">
        <v>423</v>
      </c>
      <c r="E86" s="10" t="s">
        <v>345</v>
      </c>
      <c r="F86" s="13">
        <f t="shared" si="3"/>
        <v>424.15</v>
      </c>
      <c r="G86" s="234">
        <v>424150</v>
      </c>
    </row>
    <row r="87" spans="1:7" s="12" customFormat="1" ht="15.75" customHeight="1">
      <c r="A87" s="47" t="s">
        <v>424</v>
      </c>
      <c r="B87" s="10" t="s">
        <v>91</v>
      </c>
      <c r="C87" s="10" t="s">
        <v>65</v>
      </c>
      <c r="D87" s="10" t="s">
        <v>425</v>
      </c>
      <c r="E87" s="10" t="s">
        <v>114</v>
      </c>
      <c r="F87" s="13">
        <f t="shared" si="3"/>
        <v>5794.4786099999992</v>
      </c>
      <c r="G87" s="234">
        <f>G88+G90</f>
        <v>5794478.6099999994</v>
      </c>
    </row>
    <row r="88" spans="1:7" s="12" customFormat="1" ht="39">
      <c r="A88" s="47" t="s">
        <v>320</v>
      </c>
      <c r="B88" s="10" t="s">
        <v>91</v>
      </c>
      <c r="C88" s="10" t="s">
        <v>65</v>
      </c>
      <c r="D88" s="10" t="s">
        <v>425</v>
      </c>
      <c r="E88" s="10" t="s">
        <v>109</v>
      </c>
      <c r="F88" s="13">
        <f t="shared" si="3"/>
        <v>2925.0998</v>
      </c>
      <c r="G88" s="234">
        <f>G89</f>
        <v>2925099.8</v>
      </c>
    </row>
    <row r="89" spans="1:7" s="12" customFormat="1" ht="15">
      <c r="A89" s="47" t="s">
        <v>426</v>
      </c>
      <c r="B89" s="10" t="s">
        <v>91</v>
      </c>
      <c r="C89" s="10" t="s">
        <v>65</v>
      </c>
      <c r="D89" s="10" t="s">
        <v>425</v>
      </c>
      <c r="E89" s="10" t="s">
        <v>427</v>
      </c>
      <c r="F89" s="13">
        <f t="shared" si="3"/>
        <v>2925.0998</v>
      </c>
      <c r="G89" s="234">
        <v>2925099.8</v>
      </c>
    </row>
    <row r="90" spans="1:7" s="12" customFormat="1" ht="15">
      <c r="A90" s="47" t="s">
        <v>428</v>
      </c>
      <c r="B90" s="10" t="s">
        <v>91</v>
      </c>
      <c r="C90" s="10" t="s">
        <v>65</v>
      </c>
      <c r="D90" s="10" t="s">
        <v>425</v>
      </c>
      <c r="E90" s="10" t="s">
        <v>325</v>
      </c>
      <c r="F90" s="13">
        <f t="shared" si="3"/>
        <v>2869.3788100000002</v>
      </c>
      <c r="G90" s="234">
        <f>G91</f>
        <v>2869378.81</v>
      </c>
    </row>
    <row r="91" spans="1:7" s="12" customFormat="1" ht="26.25">
      <c r="A91" s="47" t="s">
        <v>429</v>
      </c>
      <c r="B91" s="10" t="s">
        <v>91</v>
      </c>
      <c r="C91" s="10" t="s">
        <v>65</v>
      </c>
      <c r="D91" s="10" t="s">
        <v>425</v>
      </c>
      <c r="E91" s="10" t="s">
        <v>327</v>
      </c>
      <c r="F91" s="13">
        <f t="shared" si="3"/>
        <v>2869.3788100000002</v>
      </c>
      <c r="G91" s="234">
        <v>2869378.81</v>
      </c>
    </row>
    <row r="92" spans="1:7" ht="15">
      <c r="A92" s="198" t="s">
        <v>355</v>
      </c>
      <c r="B92" s="10" t="s">
        <v>91</v>
      </c>
      <c r="C92" s="10" t="s">
        <v>65</v>
      </c>
      <c r="D92" s="10" t="s">
        <v>356</v>
      </c>
      <c r="E92" s="10" t="s">
        <v>114</v>
      </c>
      <c r="F92" s="13">
        <f t="shared" si="1"/>
        <v>345</v>
      </c>
      <c r="G92" s="234">
        <f>G93</f>
        <v>345000</v>
      </c>
    </row>
    <row r="93" spans="1:7" ht="26.25">
      <c r="A93" s="47" t="s">
        <v>357</v>
      </c>
      <c r="B93" s="10" t="s">
        <v>91</v>
      </c>
      <c r="C93" s="10" t="s">
        <v>65</v>
      </c>
      <c r="D93" s="10" t="s">
        <v>358</v>
      </c>
      <c r="E93" s="10" t="s">
        <v>114</v>
      </c>
      <c r="F93" s="13">
        <f t="shared" si="1"/>
        <v>345</v>
      </c>
      <c r="G93" s="234">
        <f>G94</f>
        <v>345000</v>
      </c>
    </row>
    <row r="94" spans="1:7" ht="15">
      <c r="A94" s="188" t="s">
        <v>324</v>
      </c>
      <c r="B94" s="10" t="s">
        <v>91</v>
      </c>
      <c r="C94" s="10" t="s">
        <v>65</v>
      </c>
      <c r="D94" s="10" t="s">
        <v>358</v>
      </c>
      <c r="E94" s="10" t="s">
        <v>325</v>
      </c>
      <c r="F94" s="13">
        <f t="shared" si="1"/>
        <v>345</v>
      </c>
      <c r="G94" s="234">
        <f>G95</f>
        <v>345000</v>
      </c>
    </row>
    <row r="95" spans="1:7" ht="26.25">
      <c r="A95" s="188" t="s">
        <v>326</v>
      </c>
      <c r="B95" s="10" t="s">
        <v>91</v>
      </c>
      <c r="C95" s="10" t="s">
        <v>65</v>
      </c>
      <c r="D95" s="10" t="s">
        <v>358</v>
      </c>
      <c r="E95" s="10" t="s">
        <v>327</v>
      </c>
      <c r="F95" s="13">
        <f t="shared" si="1"/>
        <v>345</v>
      </c>
      <c r="G95" s="234">
        <v>345000</v>
      </c>
    </row>
    <row r="96" spans="1:7" ht="15">
      <c r="A96" s="188" t="s">
        <v>125</v>
      </c>
      <c r="B96" s="10" t="s">
        <v>97</v>
      </c>
      <c r="C96" s="10" t="s">
        <v>112</v>
      </c>
      <c r="D96" s="10" t="s">
        <v>113</v>
      </c>
      <c r="E96" s="10" t="s">
        <v>114</v>
      </c>
      <c r="F96" s="13">
        <f t="shared" si="1"/>
        <v>2260.116</v>
      </c>
      <c r="G96" s="234">
        <f>G97</f>
        <v>2260116</v>
      </c>
    </row>
    <row r="97" spans="1:7" ht="26.25">
      <c r="A97" s="47" t="s">
        <v>238</v>
      </c>
      <c r="B97" s="10" t="s">
        <v>97</v>
      </c>
      <c r="C97" s="10" t="s">
        <v>98</v>
      </c>
      <c r="D97" s="10" t="s">
        <v>113</v>
      </c>
      <c r="E97" s="10" t="s">
        <v>114</v>
      </c>
      <c r="F97" s="13">
        <f t="shared" si="1"/>
        <v>2260.116</v>
      </c>
      <c r="G97" s="234">
        <f>G98+G101</f>
        <v>2260116</v>
      </c>
    </row>
    <row r="98" spans="1:7" ht="39">
      <c r="A98" s="47" t="s">
        <v>359</v>
      </c>
      <c r="B98" s="10" t="s">
        <v>97</v>
      </c>
      <c r="C98" s="10" t="s">
        <v>98</v>
      </c>
      <c r="D98" s="10" t="s">
        <v>446</v>
      </c>
      <c r="E98" s="10" t="s">
        <v>114</v>
      </c>
      <c r="F98" s="13">
        <f t="shared" si="1"/>
        <v>99</v>
      </c>
      <c r="G98" s="234">
        <f>G99</f>
        <v>99000</v>
      </c>
    </row>
    <row r="99" spans="1:7" ht="15">
      <c r="A99" s="188" t="s">
        <v>324</v>
      </c>
      <c r="B99" s="10" t="s">
        <v>97</v>
      </c>
      <c r="C99" s="10" t="s">
        <v>98</v>
      </c>
      <c r="D99" s="10" t="s">
        <v>446</v>
      </c>
      <c r="E99" s="10" t="s">
        <v>325</v>
      </c>
      <c r="F99" s="13">
        <f t="shared" si="1"/>
        <v>99</v>
      </c>
      <c r="G99" s="234">
        <f>G100</f>
        <v>99000</v>
      </c>
    </row>
    <row r="100" spans="1:7" ht="26.25">
      <c r="A100" s="188" t="s">
        <v>326</v>
      </c>
      <c r="B100" s="10" t="s">
        <v>97</v>
      </c>
      <c r="C100" s="10" t="s">
        <v>98</v>
      </c>
      <c r="D100" s="10" t="s">
        <v>446</v>
      </c>
      <c r="E100" s="10" t="s">
        <v>327</v>
      </c>
      <c r="F100" s="13">
        <f t="shared" si="1"/>
        <v>99</v>
      </c>
      <c r="G100" s="234">
        <v>99000</v>
      </c>
    </row>
    <row r="101" spans="1:7" ht="26.25">
      <c r="A101" s="47" t="s">
        <v>197</v>
      </c>
      <c r="B101" s="10" t="s">
        <v>97</v>
      </c>
      <c r="C101" s="10" t="s">
        <v>98</v>
      </c>
      <c r="D101" s="10" t="s">
        <v>380</v>
      </c>
      <c r="E101" s="10" t="s">
        <v>114</v>
      </c>
      <c r="F101" s="13">
        <f t="shared" ref="F101:F109" si="4">G101/1000</f>
        <v>2161.116</v>
      </c>
      <c r="G101" s="234">
        <f>G102+G105</f>
        <v>2161116</v>
      </c>
    </row>
    <row r="102" spans="1:7" ht="33.75" customHeight="1">
      <c r="A102" s="47" t="s">
        <v>439</v>
      </c>
      <c r="B102" s="10" t="s">
        <v>97</v>
      </c>
      <c r="C102" s="10" t="s">
        <v>98</v>
      </c>
      <c r="D102" s="10" t="s">
        <v>423</v>
      </c>
      <c r="E102" s="10" t="s">
        <v>114</v>
      </c>
      <c r="F102" s="13">
        <f t="shared" si="4"/>
        <v>4</v>
      </c>
      <c r="G102" s="234">
        <f>G103</f>
        <v>4000</v>
      </c>
    </row>
    <row r="103" spans="1:7" ht="15">
      <c r="A103" s="47" t="s">
        <v>332</v>
      </c>
      <c r="B103" s="10" t="s">
        <v>97</v>
      </c>
      <c r="C103" s="10" t="s">
        <v>98</v>
      </c>
      <c r="D103" s="10" t="s">
        <v>423</v>
      </c>
      <c r="E103" s="10" t="s">
        <v>333</v>
      </c>
      <c r="F103" s="13">
        <f t="shared" si="4"/>
        <v>4</v>
      </c>
      <c r="G103" s="234">
        <f>G104</f>
        <v>4000</v>
      </c>
    </row>
    <row r="104" spans="1:7" ht="15">
      <c r="A104" s="47" t="s">
        <v>344</v>
      </c>
      <c r="B104" s="10" t="s">
        <v>97</v>
      </c>
      <c r="C104" s="10" t="s">
        <v>98</v>
      </c>
      <c r="D104" s="10" t="s">
        <v>423</v>
      </c>
      <c r="E104" s="10" t="s">
        <v>345</v>
      </c>
      <c r="F104" s="13">
        <f t="shared" si="4"/>
        <v>4</v>
      </c>
      <c r="G104" s="234">
        <v>4000</v>
      </c>
    </row>
    <row r="105" spans="1:7" ht="14.25" customHeight="1">
      <c r="A105" s="47" t="s">
        <v>252</v>
      </c>
      <c r="B105" s="10" t="s">
        <v>97</v>
      </c>
      <c r="C105" s="10" t="s">
        <v>98</v>
      </c>
      <c r="D105" s="10" t="s">
        <v>425</v>
      </c>
      <c r="E105" s="10" t="s">
        <v>114</v>
      </c>
      <c r="F105" s="13">
        <f t="shared" si="4"/>
        <v>2157.116</v>
      </c>
      <c r="G105" s="234">
        <f>G106+G108</f>
        <v>2157116</v>
      </c>
    </row>
    <row r="106" spans="1:7" ht="41.25" customHeight="1">
      <c r="A106" s="47" t="s">
        <v>320</v>
      </c>
      <c r="B106" s="10" t="s">
        <v>97</v>
      </c>
      <c r="C106" s="10" t="s">
        <v>98</v>
      </c>
      <c r="D106" s="10" t="s">
        <v>425</v>
      </c>
      <c r="E106" s="10" t="s">
        <v>109</v>
      </c>
      <c r="F106" s="13">
        <f t="shared" si="4"/>
        <v>2069.5160000000001</v>
      </c>
      <c r="G106" s="234">
        <f>G107</f>
        <v>2069516</v>
      </c>
    </row>
    <row r="107" spans="1:7" ht="15">
      <c r="A107" s="47" t="s">
        <v>426</v>
      </c>
      <c r="B107" s="10" t="s">
        <v>97</v>
      </c>
      <c r="C107" s="10" t="s">
        <v>98</v>
      </c>
      <c r="D107" s="10" t="s">
        <v>425</v>
      </c>
      <c r="E107" s="10" t="s">
        <v>427</v>
      </c>
      <c r="F107" s="13">
        <f t="shared" si="4"/>
        <v>2069.5160000000001</v>
      </c>
      <c r="G107" s="234">
        <v>2069516</v>
      </c>
    </row>
    <row r="108" spans="1:7" ht="15">
      <c r="A108" s="47" t="s">
        <v>428</v>
      </c>
      <c r="B108" s="10" t="s">
        <v>97</v>
      </c>
      <c r="C108" s="10" t="s">
        <v>98</v>
      </c>
      <c r="D108" s="10" t="s">
        <v>425</v>
      </c>
      <c r="E108" s="10" t="s">
        <v>325</v>
      </c>
      <c r="F108" s="13">
        <f t="shared" si="4"/>
        <v>87.6</v>
      </c>
      <c r="G108" s="234">
        <f>G109</f>
        <v>87600</v>
      </c>
    </row>
    <row r="109" spans="1:7" ht="26.25">
      <c r="A109" s="47" t="s">
        <v>429</v>
      </c>
      <c r="B109" s="10" t="s">
        <v>97</v>
      </c>
      <c r="C109" s="10" t="s">
        <v>98</v>
      </c>
      <c r="D109" s="10" t="s">
        <v>425</v>
      </c>
      <c r="E109" s="10" t="s">
        <v>327</v>
      </c>
      <c r="F109" s="13">
        <f t="shared" si="4"/>
        <v>87.6</v>
      </c>
      <c r="G109" s="234">
        <v>87600</v>
      </c>
    </row>
    <row r="110" spans="1:7" s="12" customFormat="1" ht="15">
      <c r="A110" s="47" t="s">
        <v>128</v>
      </c>
      <c r="B110" s="10" t="s">
        <v>96</v>
      </c>
      <c r="C110" s="10" t="s">
        <v>112</v>
      </c>
      <c r="D110" s="10" t="s">
        <v>113</v>
      </c>
      <c r="E110" s="10" t="s">
        <v>114</v>
      </c>
      <c r="F110" s="13">
        <f t="shared" si="1"/>
        <v>1138.3</v>
      </c>
      <c r="G110" s="235">
        <f>G111+G119</f>
        <v>1138300</v>
      </c>
    </row>
    <row r="111" spans="1:7" s="12" customFormat="1" ht="15">
      <c r="A111" s="47" t="s">
        <v>239</v>
      </c>
      <c r="B111" s="10" t="s">
        <v>96</v>
      </c>
      <c r="C111" s="10" t="s">
        <v>98</v>
      </c>
      <c r="D111" s="10" t="s">
        <v>113</v>
      </c>
      <c r="E111" s="10" t="s">
        <v>114</v>
      </c>
      <c r="F111" s="13">
        <f t="shared" si="1"/>
        <v>1123.3</v>
      </c>
      <c r="G111" s="234">
        <f>G116</f>
        <v>1123300</v>
      </c>
    </row>
    <row r="112" spans="1:7" s="12" customFormat="1" ht="15" hidden="1" customHeight="1">
      <c r="A112" s="47" t="s">
        <v>240</v>
      </c>
      <c r="B112" s="10" t="s">
        <v>96</v>
      </c>
      <c r="C112" s="10" t="s">
        <v>98</v>
      </c>
      <c r="D112" s="10" t="s">
        <v>241</v>
      </c>
      <c r="E112" s="10" t="s">
        <v>114</v>
      </c>
      <c r="F112" s="13">
        <f t="shared" si="1"/>
        <v>0</v>
      </c>
      <c r="G112" s="234">
        <f>G113</f>
        <v>0</v>
      </c>
    </row>
    <row r="113" spans="1:7" s="12" customFormat="1" ht="15" hidden="1" customHeight="1">
      <c r="A113" s="47" t="s">
        <v>242</v>
      </c>
      <c r="B113" s="10" t="s">
        <v>96</v>
      </c>
      <c r="C113" s="10" t="s">
        <v>98</v>
      </c>
      <c r="D113" s="10" t="s">
        <v>243</v>
      </c>
      <c r="E113" s="10" t="s">
        <v>114</v>
      </c>
      <c r="F113" s="13">
        <f t="shared" si="1"/>
        <v>0</v>
      </c>
      <c r="G113" s="234">
        <f>G114</f>
        <v>0</v>
      </c>
    </row>
    <row r="114" spans="1:7" s="12" customFormat="1" ht="15" hidden="1" customHeight="1">
      <c r="A114" s="47" t="s">
        <v>244</v>
      </c>
      <c r="B114" s="10" t="s">
        <v>96</v>
      </c>
      <c r="C114" s="10" t="s">
        <v>98</v>
      </c>
      <c r="D114" s="10" t="s">
        <v>245</v>
      </c>
      <c r="E114" s="10" t="s">
        <v>114</v>
      </c>
      <c r="F114" s="13">
        <f t="shared" si="1"/>
        <v>0</v>
      </c>
      <c r="G114" s="234">
        <f>G115</f>
        <v>0</v>
      </c>
    </row>
    <row r="115" spans="1:7" s="12" customFormat="1" ht="15" hidden="1" customHeight="1">
      <c r="A115" s="47" t="s">
        <v>121</v>
      </c>
      <c r="B115" s="10" t="s">
        <v>96</v>
      </c>
      <c r="C115" s="10" t="s">
        <v>98</v>
      </c>
      <c r="D115" s="10" t="s">
        <v>245</v>
      </c>
      <c r="E115" s="10" t="s">
        <v>93</v>
      </c>
      <c r="F115" s="13">
        <f t="shared" si="1"/>
        <v>0</v>
      </c>
      <c r="G115" s="234">
        <v>0</v>
      </c>
    </row>
    <row r="116" spans="1:7" s="12" customFormat="1" ht="26.25">
      <c r="A116" s="47" t="s">
        <v>360</v>
      </c>
      <c r="B116" s="10" t="s">
        <v>96</v>
      </c>
      <c r="C116" s="10" t="s">
        <v>98</v>
      </c>
      <c r="D116" s="10" t="s">
        <v>249</v>
      </c>
      <c r="E116" s="10" t="s">
        <v>114</v>
      </c>
      <c r="F116" s="13">
        <f t="shared" si="1"/>
        <v>1123.3</v>
      </c>
      <c r="G116" s="234">
        <f>G117</f>
        <v>1123300</v>
      </c>
    </row>
    <row r="117" spans="1:7" s="12" customFormat="1" ht="15">
      <c r="A117" s="188" t="s">
        <v>324</v>
      </c>
      <c r="B117" s="10" t="s">
        <v>96</v>
      </c>
      <c r="C117" s="10" t="s">
        <v>98</v>
      </c>
      <c r="D117" s="10" t="s">
        <v>249</v>
      </c>
      <c r="E117" s="10" t="s">
        <v>325</v>
      </c>
      <c r="F117" s="13">
        <f t="shared" si="1"/>
        <v>1123.3</v>
      </c>
      <c r="G117" s="234">
        <f>G118</f>
        <v>1123300</v>
      </c>
    </row>
    <row r="118" spans="1:7" s="12" customFormat="1" ht="26.25">
      <c r="A118" s="188" t="s">
        <v>326</v>
      </c>
      <c r="B118" s="10" t="s">
        <v>96</v>
      </c>
      <c r="C118" s="10" t="s">
        <v>98</v>
      </c>
      <c r="D118" s="10" t="s">
        <v>249</v>
      </c>
      <c r="E118" s="10" t="s">
        <v>327</v>
      </c>
      <c r="F118" s="13">
        <f t="shared" si="1"/>
        <v>1123.3</v>
      </c>
      <c r="G118" s="234">
        <v>1123300</v>
      </c>
    </row>
    <row r="119" spans="1:7" s="12" customFormat="1" ht="15">
      <c r="A119" s="47" t="s">
        <v>70</v>
      </c>
      <c r="B119" s="10" t="s">
        <v>96</v>
      </c>
      <c r="C119" s="10" t="s">
        <v>99</v>
      </c>
      <c r="D119" s="10" t="s">
        <v>113</v>
      </c>
      <c r="E119" s="10" t="s">
        <v>114</v>
      </c>
      <c r="F119" s="13">
        <f t="shared" si="1"/>
        <v>15</v>
      </c>
      <c r="G119" s="234">
        <f>G122</f>
        <v>15000</v>
      </c>
    </row>
    <row r="120" spans="1:7" s="12" customFormat="1" ht="26.25" hidden="1" customHeight="1">
      <c r="A120" s="43" t="s">
        <v>74</v>
      </c>
      <c r="B120" s="10" t="s">
        <v>96</v>
      </c>
      <c r="C120" s="10" t="s">
        <v>98</v>
      </c>
      <c r="D120" s="10" t="s">
        <v>73</v>
      </c>
      <c r="E120" s="10" t="s">
        <v>114</v>
      </c>
      <c r="F120" s="13">
        <f t="shared" si="1"/>
        <v>0</v>
      </c>
      <c r="G120" s="234">
        <f>G121</f>
        <v>0</v>
      </c>
    </row>
    <row r="121" spans="1:7" s="12" customFormat="1" ht="15" hidden="1" customHeight="1">
      <c r="A121" s="47" t="s">
        <v>121</v>
      </c>
      <c r="B121" s="10" t="s">
        <v>96</v>
      </c>
      <c r="C121" s="10" t="s">
        <v>98</v>
      </c>
      <c r="D121" s="10" t="s">
        <v>73</v>
      </c>
      <c r="E121" s="10" t="s">
        <v>93</v>
      </c>
      <c r="F121" s="13">
        <f t="shared" si="1"/>
        <v>0</v>
      </c>
      <c r="G121" s="234">
        <v>0</v>
      </c>
    </row>
    <row r="122" spans="1:7" s="12" customFormat="1" ht="26.25">
      <c r="A122" s="47" t="s">
        <v>361</v>
      </c>
      <c r="B122" s="10" t="s">
        <v>96</v>
      </c>
      <c r="C122" s="10" t="s">
        <v>99</v>
      </c>
      <c r="D122" s="10" t="s">
        <v>362</v>
      </c>
      <c r="E122" s="10" t="s">
        <v>114</v>
      </c>
      <c r="F122" s="13">
        <f t="shared" si="1"/>
        <v>15</v>
      </c>
      <c r="G122" s="234">
        <f>G123</f>
        <v>15000</v>
      </c>
    </row>
    <row r="123" spans="1:7" s="12" customFormat="1" ht="15">
      <c r="A123" s="47" t="s">
        <v>332</v>
      </c>
      <c r="B123" s="10" t="s">
        <v>96</v>
      </c>
      <c r="C123" s="10" t="s">
        <v>99</v>
      </c>
      <c r="D123" s="10" t="s">
        <v>362</v>
      </c>
      <c r="E123" s="10" t="s">
        <v>333</v>
      </c>
      <c r="F123" s="13">
        <f t="shared" si="1"/>
        <v>15</v>
      </c>
      <c r="G123" s="234">
        <f>G124</f>
        <v>15000</v>
      </c>
    </row>
    <row r="124" spans="1:7" s="12" customFormat="1" ht="26.25">
      <c r="A124" s="47" t="s">
        <v>363</v>
      </c>
      <c r="B124" s="10" t="s">
        <v>96</v>
      </c>
      <c r="C124" s="10" t="s">
        <v>99</v>
      </c>
      <c r="D124" s="10" t="s">
        <v>362</v>
      </c>
      <c r="E124" s="10" t="s">
        <v>364</v>
      </c>
      <c r="F124" s="13">
        <f t="shared" si="1"/>
        <v>15</v>
      </c>
      <c r="G124" s="234">
        <v>15000</v>
      </c>
    </row>
    <row r="125" spans="1:7" s="12" customFormat="1" ht="15" hidden="1" customHeight="1">
      <c r="A125" s="47" t="s">
        <v>70</v>
      </c>
      <c r="B125" s="10" t="s">
        <v>96</v>
      </c>
      <c r="C125" s="10" t="s">
        <v>99</v>
      </c>
      <c r="D125" s="10" t="s">
        <v>113</v>
      </c>
      <c r="E125" s="10" t="s">
        <v>114</v>
      </c>
      <c r="F125" s="13">
        <f t="shared" si="1"/>
        <v>0</v>
      </c>
      <c r="G125" s="234">
        <f>G126</f>
        <v>0</v>
      </c>
    </row>
    <row r="126" spans="1:7" s="12" customFormat="1" ht="15" hidden="1" customHeight="1">
      <c r="A126" s="47" t="s">
        <v>127</v>
      </c>
      <c r="B126" s="10" t="s">
        <v>96</v>
      </c>
      <c r="C126" s="10" t="s">
        <v>99</v>
      </c>
      <c r="D126" s="10" t="s">
        <v>100</v>
      </c>
      <c r="E126" s="10" t="s">
        <v>114</v>
      </c>
      <c r="F126" s="13">
        <f t="shared" si="1"/>
        <v>0</v>
      </c>
      <c r="G126" s="234">
        <f>G127</f>
        <v>0</v>
      </c>
    </row>
    <row r="127" spans="1:7" s="12" customFormat="1" ht="15" hidden="1" customHeight="1">
      <c r="A127" s="47" t="s">
        <v>121</v>
      </c>
      <c r="B127" s="10" t="s">
        <v>96</v>
      </c>
      <c r="C127" s="10" t="s">
        <v>99</v>
      </c>
      <c r="D127" s="10" t="s">
        <v>100</v>
      </c>
      <c r="E127" s="10" t="s">
        <v>93</v>
      </c>
      <c r="F127" s="13">
        <f t="shared" si="1"/>
        <v>0</v>
      </c>
      <c r="G127" s="234">
        <v>0</v>
      </c>
    </row>
    <row r="128" spans="1:7" s="12" customFormat="1" ht="15">
      <c r="A128" s="47" t="s">
        <v>129</v>
      </c>
      <c r="B128" s="10" t="s">
        <v>101</v>
      </c>
      <c r="C128" s="10" t="s">
        <v>112</v>
      </c>
      <c r="D128" s="10" t="s">
        <v>113</v>
      </c>
      <c r="E128" s="10" t="s">
        <v>114</v>
      </c>
      <c r="F128" s="13">
        <f t="shared" si="1"/>
        <v>13099</v>
      </c>
      <c r="G128" s="234">
        <f>G129+G135+G146</f>
        <v>13099000</v>
      </c>
    </row>
    <row r="129" spans="1:7" s="12" customFormat="1" ht="15">
      <c r="A129" s="47" t="s">
        <v>130</v>
      </c>
      <c r="B129" s="10" t="s">
        <v>101</v>
      </c>
      <c r="C129" s="10" t="s">
        <v>91</v>
      </c>
      <c r="D129" s="10" t="s">
        <v>113</v>
      </c>
      <c r="E129" s="10" t="s">
        <v>114</v>
      </c>
      <c r="F129" s="13">
        <f t="shared" si="1"/>
        <v>7093.4</v>
      </c>
      <c r="G129" s="234">
        <f>G130+G133</f>
        <v>7093400</v>
      </c>
    </row>
    <row r="130" spans="1:7" s="12" customFormat="1" ht="39">
      <c r="A130" s="47" t="s">
        <v>365</v>
      </c>
      <c r="B130" s="10" t="s">
        <v>101</v>
      </c>
      <c r="C130" s="10" t="s">
        <v>91</v>
      </c>
      <c r="D130" s="10" t="s">
        <v>366</v>
      </c>
      <c r="E130" s="10" t="s">
        <v>114</v>
      </c>
      <c r="F130" s="13">
        <f t="shared" si="1"/>
        <v>4093.4</v>
      </c>
      <c r="G130" s="234">
        <f>G131</f>
        <v>4093400</v>
      </c>
    </row>
    <row r="131" spans="1:7" s="12" customFormat="1" ht="26.25">
      <c r="A131" s="47" t="s">
        <v>367</v>
      </c>
      <c r="B131" s="10" t="s">
        <v>101</v>
      </c>
      <c r="C131" s="10" t="s">
        <v>91</v>
      </c>
      <c r="D131" s="10" t="s">
        <v>366</v>
      </c>
      <c r="E131" s="10" t="s">
        <v>368</v>
      </c>
      <c r="F131" s="13">
        <f t="shared" si="1"/>
        <v>4093.4</v>
      </c>
      <c r="G131" s="234">
        <f>G132</f>
        <v>4093400</v>
      </c>
    </row>
    <row r="132" spans="1:7" s="12" customFormat="1" ht="15">
      <c r="A132" s="47" t="s">
        <v>369</v>
      </c>
      <c r="B132" s="10" t="s">
        <v>101</v>
      </c>
      <c r="C132" s="10" t="s">
        <v>91</v>
      </c>
      <c r="D132" s="10" t="s">
        <v>366</v>
      </c>
      <c r="E132" s="10" t="s">
        <v>370</v>
      </c>
      <c r="F132" s="13">
        <f t="shared" si="1"/>
        <v>4093.4</v>
      </c>
      <c r="G132" s="234">
        <f>3593400+500000</f>
        <v>4093400</v>
      </c>
    </row>
    <row r="133" spans="1:7" s="12" customFormat="1" ht="15">
      <c r="A133" s="188" t="s">
        <v>324</v>
      </c>
      <c r="B133" s="10" t="s">
        <v>101</v>
      </c>
      <c r="C133" s="10" t="s">
        <v>91</v>
      </c>
      <c r="D133" s="10" t="s">
        <v>366</v>
      </c>
      <c r="E133" s="10" t="s">
        <v>325</v>
      </c>
      <c r="F133" s="13">
        <f t="shared" si="1"/>
        <v>3000</v>
      </c>
      <c r="G133" s="234">
        <f>G134</f>
        <v>3000000</v>
      </c>
    </row>
    <row r="134" spans="1:7" s="12" customFormat="1" ht="29.25" customHeight="1">
      <c r="A134" s="188" t="s">
        <v>326</v>
      </c>
      <c r="B134" s="10" t="s">
        <v>101</v>
      </c>
      <c r="C134" s="10" t="s">
        <v>91</v>
      </c>
      <c r="D134" s="10" t="s">
        <v>366</v>
      </c>
      <c r="E134" s="10" t="s">
        <v>327</v>
      </c>
      <c r="F134" s="13">
        <f t="shared" si="1"/>
        <v>3000</v>
      </c>
      <c r="G134" s="234">
        <v>3000000</v>
      </c>
    </row>
    <row r="135" spans="1:7" ht="15">
      <c r="A135" s="47" t="s">
        <v>193</v>
      </c>
      <c r="B135" s="10" t="s">
        <v>101</v>
      </c>
      <c r="C135" s="10" t="s">
        <v>95</v>
      </c>
      <c r="D135" s="10" t="s">
        <v>113</v>
      </c>
      <c r="E135" s="10" t="s">
        <v>114</v>
      </c>
      <c r="F135" s="13">
        <f t="shared" si="1"/>
        <v>3830</v>
      </c>
      <c r="G135" s="234">
        <f>G142+G139+G136</f>
        <v>3830000</v>
      </c>
    </row>
    <row r="136" spans="1:7" s="12" customFormat="1" ht="42.75" customHeight="1">
      <c r="A136" s="47" t="s">
        <v>365</v>
      </c>
      <c r="B136" s="10" t="s">
        <v>101</v>
      </c>
      <c r="C136" s="10" t="s">
        <v>95</v>
      </c>
      <c r="D136" s="10" t="s">
        <v>366</v>
      </c>
      <c r="E136" s="10" t="s">
        <v>114</v>
      </c>
      <c r="F136" s="13">
        <f t="shared" ref="F136:F141" si="5">G136/1000</f>
        <v>3000</v>
      </c>
      <c r="G136" s="234">
        <f>G137</f>
        <v>3000000</v>
      </c>
    </row>
    <row r="137" spans="1:7" s="12" customFormat="1" ht="28.5" customHeight="1">
      <c r="A137" s="47" t="s">
        <v>367</v>
      </c>
      <c r="B137" s="10" t="s">
        <v>101</v>
      </c>
      <c r="C137" s="10" t="s">
        <v>95</v>
      </c>
      <c r="D137" s="10" t="s">
        <v>366</v>
      </c>
      <c r="E137" s="10" t="s">
        <v>368</v>
      </c>
      <c r="F137" s="13">
        <f t="shared" si="5"/>
        <v>3000</v>
      </c>
      <c r="G137" s="234">
        <f>G138</f>
        <v>3000000</v>
      </c>
    </row>
    <row r="138" spans="1:7" s="12" customFormat="1" ht="14.25" customHeight="1">
      <c r="A138" s="47" t="s">
        <v>369</v>
      </c>
      <c r="B138" s="10" t="s">
        <v>101</v>
      </c>
      <c r="C138" s="10" t="s">
        <v>95</v>
      </c>
      <c r="D138" s="10" t="s">
        <v>366</v>
      </c>
      <c r="E138" s="10" t="s">
        <v>370</v>
      </c>
      <c r="F138" s="13">
        <f t="shared" si="5"/>
        <v>3000</v>
      </c>
      <c r="G138" s="234">
        <f>1000000+2000000</f>
        <v>3000000</v>
      </c>
    </row>
    <row r="139" spans="1:7" s="12" customFormat="1" ht="26.25">
      <c r="A139" s="47" t="s">
        <v>375</v>
      </c>
      <c r="B139" s="10" t="s">
        <v>101</v>
      </c>
      <c r="C139" s="10" t="s">
        <v>95</v>
      </c>
      <c r="D139" s="10" t="s">
        <v>376</v>
      </c>
      <c r="E139" s="10" t="s">
        <v>114</v>
      </c>
      <c r="F139" s="13">
        <f t="shared" si="5"/>
        <v>330</v>
      </c>
      <c r="G139" s="234">
        <f>G140</f>
        <v>330000</v>
      </c>
    </row>
    <row r="140" spans="1:7" s="12" customFormat="1" ht="16.5" customHeight="1">
      <c r="A140" s="188" t="s">
        <v>324</v>
      </c>
      <c r="B140" s="10" t="s">
        <v>101</v>
      </c>
      <c r="C140" s="10" t="s">
        <v>95</v>
      </c>
      <c r="D140" s="10" t="s">
        <v>376</v>
      </c>
      <c r="E140" s="10" t="s">
        <v>325</v>
      </c>
      <c r="F140" s="13">
        <f t="shared" si="5"/>
        <v>330</v>
      </c>
      <c r="G140" s="234">
        <f>G141</f>
        <v>330000</v>
      </c>
    </row>
    <row r="141" spans="1:7" s="12" customFormat="1" ht="27" customHeight="1">
      <c r="A141" s="188" t="s">
        <v>326</v>
      </c>
      <c r="B141" s="10" t="s">
        <v>101</v>
      </c>
      <c r="C141" s="10" t="s">
        <v>95</v>
      </c>
      <c r="D141" s="10" t="s">
        <v>376</v>
      </c>
      <c r="E141" s="10" t="s">
        <v>327</v>
      </c>
      <c r="F141" s="13">
        <f t="shared" si="5"/>
        <v>330</v>
      </c>
      <c r="G141" s="234">
        <f>230000+100000</f>
        <v>330000</v>
      </c>
    </row>
    <row r="142" spans="1:7" ht="15">
      <c r="A142" s="47" t="s">
        <v>371</v>
      </c>
      <c r="B142" s="10" t="s">
        <v>101</v>
      </c>
      <c r="C142" s="10" t="s">
        <v>95</v>
      </c>
      <c r="D142" s="10" t="s">
        <v>372</v>
      </c>
      <c r="E142" s="10" t="s">
        <v>114</v>
      </c>
      <c r="F142" s="13">
        <f t="shared" si="1"/>
        <v>500</v>
      </c>
      <c r="G142" s="234">
        <f>G143</f>
        <v>500000</v>
      </c>
    </row>
    <row r="143" spans="1:7" ht="15">
      <c r="A143" s="47" t="s">
        <v>373</v>
      </c>
      <c r="B143" s="10" t="s">
        <v>101</v>
      </c>
      <c r="C143" s="10" t="s">
        <v>95</v>
      </c>
      <c r="D143" s="10" t="s">
        <v>374</v>
      </c>
      <c r="E143" s="10" t="s">
        <v>114</v>
      </c>
      <c r="F143" s="13">
        <f t="shared" si="1"/>
        <v>500</v>
      </c>
      <c r="G143" s="234">
        <f>G144</f>
        <v>500000</v>
      </c>
    </row>
    <row r="144" spans="1:7" ht="15">
      <c r="A144" s="47" t="s">
        <v>332</v>
      </c>
      <c r="B144" s="10" t="s">
        <v>101</v>
      </c>
      <c r="C144" s="10" t="s">
        <v>95</v>
      </c>
      <c r="D144" s="10" t="s">
        <v>374</v>
      </c>
      <c r="E144" s="10" t="s">
        <v>333</v>
      </c>
      <c r="F144" s="13">
        <f t="shared" si="1"/>
        <v>500</v>
      </c>
      <c r="G144" s="234">
        <f>G145</f>
        <v>500000</v>
      </c>
    </row>
    <row r="145" spans="1:7" ht="26.25">
      <c r="A145" s="47" t="s">
        <v>363</v>
      </c>
      <c r="B145" s="10" t="s">
        <v>101</v>
      </c>
      <c r="C145" s="10" t="s">
        <v>95</v>
      </c>
      <c r="D145" s="10" t="s">
        <v>374</v>
      </c>
      <c r="E145" s="10" t="s">
        <v>364</v>
      </c>
      <c r="F145" s="13">
        <f t="shared" si="1"/>
        <v>500</v>
      </c>
      <c r="G145" s="234">
        <v>500000</v>
      </c>
    </row>
    <row r="146" spans="1:7" s="12" customFormat="1" ht="15">
      <c r="A146" s="47" t="s">
        <v>132</v>
      </c>
      <c r="B146" s="10" t="s">
        <v>101</v>
      </c>
      <c r="C146" s="10" t="s">
        <v>97</v>
      </c>
      <c r="D146" s="10" t="s">
        <v>113</v>
      </c>
      <c r="E146" s="10" t="s">
        <v>114</v>
      </c>
      <c r="F146" s="13">
        <f t="shared" si="1"/>
        <v>2175.6</v>
      </c>
      <c r="G146" s="234">
        <f t="shared" ref="G146:G147" si="6">G147</f>
        <v>2175600</v>
      </c>
    </row>
    <row r="147" spans="1:7" s="12" customFormat="1" ht="26.25">
      <c r="A147" s="47" t="s">
        <v>377</v>
      </c>
      <c r="B147" s="10" t="s">
        <v>101</v>
      </c>
      <c r="C147" s="10" t="s">
        <v>97</v>
      </c>
      <c r="D147" s="10" t="s">
        <v>378</v>
      </c>
      <c r="E147" s="10" t="s">
        <v>114</v>
      </c>
      <c r="F147" s="13">
        <f t="shared" si="1"/>
        <v>2175.6</v>
      </c>
      <c r="G147" s="234">
        <f t="shared" si="6"/>
        <v>2175600</v>
      </c>
    </row>
    <row r="148" spans="1:7" s="12" customFormat="1" ht="15">
      <c r="A148" s="188" t="s">
        <v>324</v>
      </c>
      <c r="B148" s="10" t="s">
        <v>101</v>
      </c>
      <c r="C148" s="10" t="s">
        <v>97</v>
      </c>
      <c r="D148" s="10" t="s">
        <v>378</v>
      </c>
      <c r="E148" s="10" t="s">
        <v>325</v>
      </c>
      <c r="F148" s="13">
        <f t="shared" si="1"/>
        <v>2175.6</v>
      </c>
      <c r="G148" s="234">
        <f>G149</f>
        <v>2175600</v>
      </c>
    </row>
    <row r="149" spans="1:7" s="199" customFormat="1" ht="26.25">
      <c r="A149" s="188" t="s">
        <v>326</v>
      </c>
      <c r="B149" s="10" t="s">
        <v>101</v>
      </c>
      <c r="C149" s="10" t="s">
        <v>97</v>
      </c>
      <c r="D149" s="10" t="s">
        <v>378</v>
      </c>
      <c r="E149" s="10" t="s">
        <v>327</v>
      </c>
      <c r="F149" s="13">
        <f t="shared" si="1"/>
        <v>2175.6</v>
      </c>
      <c r="G149" s="234">
        <f>675600+1500000</f>
        <v>2175600</v>
      </c>
    </row>
    <row r="150" spans="1:7" s="12" customFormat="1" ht="15">
      <c r="A150" s="47" t="s">
        <v>133</v>
      </c>
      <c r="B150" s="10" t="s">
        <v>103</v>
      </c>
      <c r="C150" s="10" t="s">
        <v>112</v>
      </c>
      <c r="D150" s="10" t="s">
        <v>113</v>
      </c>
      <c r="E150" s="10" t="s">
        <v>114</v>
      </c>
      <c r="F150" s="13">
        <f t="shared" ref="F150:F225" si="7">G150/1000</f>
        <v>46834.370999999999</v>
      </c>
      <c r="G150" s="234">
        <f>G151+G177+G220</f>
        <v>46834371</v>
      </c>
    </row>
    <row r="151" spans="1:7" s="12" customFormat="1" ht="15">
      <c r="A151" s="47" t="s">
        <v>138</v>
      </c>
      <c r="B151" s="10" t="s">
        <v>103</v>
      </c>
      <c r="C151" s="10" t="s">
        <v>91</v>
      </c>
      <c r="D151" s="10" t="s">
        <v>113</v>
      </c>
      <c r="E151" s="10" t="s">
        <v>114</v>
      </c>
      <c r="F151" s="13">
        <f t="shared" si="7"/>
        <v>18546.73</v>
      </c>
      <c r="G151" s="234">
        <f>G161+G152+G155+G158</f>
        <v>18546730</v>
      </c>
    </row>
    <row r="152" spans="1:7" s="12" customFormat="1" ht="26.25">
      <c r="A152" s="47" t="s">
        <v>391</v>
      </c>
      <c r="B152" s="10" t="s">
        <v>103</v>
      </c>
      <c r="C152" s="10" t="s">
        <v>91</v>
      </c>
      <c r="D152" s="10" t="s">
        <v>392</v>
      </c>
      <c r="E152" s="10" t="s">
        <v>114</v>
      </c>
      <c r="F152" s="13">
        <f t="shared" ref="F152:F160" si="8">G152/1000</f>
        <v>109.68</v>
      </c>
      <c r="G152" s="234">
        <f>G153</f>
        <v>109680</v>
      </c>
    </row>
    <row r="153" spans="1:7" s="12" customFormat="1" ht="26.25">
      <c r="A153" s="47" t="s">
        <v>383</v>
      </c>
      <c r="B153" s="10" t="s">
        <v>103</v>
      </c>
      <c r="C153" s="10" t="s">
        <v>91</v>
      </c>
      <c r="D153" s="10" t="s">
        <v>392</v>
      </c>
      <c r="E153" s="10" t="s">
        <v>384</v>
      </c>
      <c r="F153" s="13">
        <f t="shared" si="8"/>
        <v>109.68</v>
      </c>
      <c r="G153" s="234">
        <f>G154</f>
        <v>109680</v>
      </c>
    </row>
    <row r="154" spans="1:7" s="12" customFormat="1" ht="18.75" customHeight="1">
      <c r="A154" s="47" t="s">
        <v>385</v>
      </c>
      <c r="B154" s="10" t="s">
        <v>103</v>
      </c>
      <c r="C154" s="10" t="s">
        <v>91</v>
      </c>
      <c r="D154" s="10" t="s">
        <v>392</v>
      </c>
      <c r="E154" s="10" t="s">
        <v>386</v>
      </c>
      <c r="F154" s="13">
        <f t="shared" si="8"/>
        <v>109.68</v>
      </c>
      <c r="G154" s="234">
        <v>109680</v>
      </c>
    </row>
    <row r="155" spans="1:7" s="12" customFormat="1" ht="27.75" customHeight="1">
      <c r="A155" s="47" t="s">
        <v>393</v>
      </c>
      <c r="B155" s="10" t="s">
        <v>103</v>
      </c>
      <c r="C155" s="10" t="s">
        <v>91</v>
      </c>
      <c r="D155" s="10" t="s">
        <v>394</v>
      </c>
      <c r="E155" s="10" t="s">
        <v>114</v>
      </c>
      <c r="F155" s="13">
        <f t="shared" si="8"/>
        <v>25</v>
      </c>
      <c r="G155" s="234">
        <f>G156</f>
        <v>25000</v>
      </c>
    </row>
    <row r="156" spans="1:7" s="12" customFormat="1" ht="29.25" customHeight="1">
      <c r="A156" s="47" t="s">
        <v>383</v>
      </c>
      <c r="B156" s="10" t="s">
        <v>103</v>
      </c>
      <c r="C156" s="10" t="s">
        <v>91</v>
      </c>
      <c r="D156" s="10" t="s">
        <v>394</v>
      </c>
      <c r="E156" s="10" t="s">
        <v>384</v>
      </c>
      <c r="F156" s="13">
        <f t="shared" si="8"/>
        <v>25</v>
      </c>
      <c r="G156" s="234">
        <f>G157</f>
        <v>25000</v>
      </c>
    </row>
    <row r="157" spans="1:7" s="12" customFormat="1" ht="18.75" customHeight="1">
      <c r="A157" s="47" t="s">
        <v>385</v>
      </c>
      <c r="B157" s="10" t="s">
        <v>103</v>
      </c>
      <c r="C157" s="10" t="s">
        <v>91</v>
      </c>
      <c r="D157" s="10" t="s">
        <v>394</v>
      </c>
      <c r="E157" s="10" t="s">
        <v>386</v>
      </c>
      <c r="F157" s="13">
        <f t="shared" si="8"/>
        <v>25</v>
      </c>
      <c r="G157" s="234">
        <v>25000</v>
      </c>
    </row>
    <row r="158" spans="1:7" s="12" customFormat="1" ht="15">
      <c r="A158" s="47" t="s">
        <v>395</v>
      </c>
      <c r="B158" s="10" t="s">
        <v>103</v>
      </c>
      <c r="C158" s="10" t="s">
        <v>91</v>
      </c>
      <c r="D158" s="10" t="s">
        <v>396</v>
      </c>
      <c r="E158" s="10" t="s">
        <v>114</v>
      </c>
      <c r="F158" s="13">
        <f t="shared" si="8"/>
        <v>91.13</v>
      </c>
      <c r="G158" s="234">
        <f>G159</f>
        <v>91130</v>
      </c>
    </row>
    <row r="159" spans="1:7" s="12" customFormat="1" ht="26.25">
      <c r="A159" s="47" t="s">
        <v>383</v>
      </c>
      <c r="B159" s="10" t="s">
        <v>103</v>
      </c>
      <c r="C159" s="10" t="s">
        <v>91</v>
      </c>
      <c r="D159" s="10" t="s">
        <v>396</v>
      </c>
      <c r="E159" s="10" t="s">
        <v>384</v>
      </c>
      <c r="F159" s="13">
        <f t="shared" si="8"/>
        <v>91.13</v>
      </c>
      <c r="G159" s="234">
        <f>G160</f>
        <v>91130</v>
      </c>
    </row>
    <row r="160" spans="1:7" s="12" customFormat="1" ht="15">
      <c r="A160" s="47" t="s">
        <v>385</v>
      </c>
      <c r="B160" s="10" t="s">
        <v>103</v>
      </c>
      <c r="C160" s="10" t="s">
        <v>91</v>
      </c>
      <c r="D160" s="10" t="s">
        <v>396</v>
      </c>
      <c r="E160" s="10" t="s">
        <v>386</v>
      </c>
      <c r="F160" s="13">
        <f t="shared" si="8"/>
        <v>91.13</v>
      </c>
      <c r="G160" s="234">
        <v>91130</v>
      </c>
    </row>
    <row r="161" spans="1:7" s="12" customFormat="1" ht="17.25" customHeight="1">
      <c r="A161" s="47" t="s">
        <v>379</v>
      </c>
      <c r="B161" s="10" t="s">
        <v>103</v>
      </c>
      <c r="C161" s="10" t="s">
        <v>91</v>
      </c>
      <c r="D161" s="10" t="s">
        <v>380</v>
      </c>
      <c r="E161" s="10" t="s">
        <v>114</v>
      </c>
      <c r="F161" s="13">
        <f t="shared" si="7"/>
        <v>18320.919999999998</v>
      </c>
      <c r="G161" s="234">
        <f>G162+G165+G168+G171+G174</f>
        <v>18320920</v>
      </c>
    </row>
    <row r="162" spans="1:7" s="12" customFormat="1" ht="30" customHeight="1">
      <c r="A162" s="47" t="s">
        <v>381</v>
      </c>
      <c r="B162" s="10" t="s">
        <v>103</v>
      </c>
      <c r="C162" s="10" t="s">
        <v>91</v>
      </c>
      <c r="D162" s="10" t="s">
        <v>382</v>
      </c>
      <c r="E162" s="10" t="s">
        <v>114</v>
      </c>
      <c r="F162" s="13">
        <f t="shared" si="7"/>
        <v>9593.32</v>
      </c>
      <c r="G162" s="234">
        <f>G163</f>
        <v>9593320</v>
      </c>
    </row>
    <row r="163" spans="1:7" s="12" customFormat="1" ht="26.25">
      <c r="A163" s="47" t="s">
        <v>383</v>
      </c>
      <c r="B163" s="10" t="s">
        <v>103</v>
      </c>
      <c r="C163" s="10" t="s">
        <v>91</v>
      </c>
      <c r="D163" s="10" t="s">
        <v>382</v>
      </c>
      <c r="E163" s="10" t="s">
        <v>384</v>
      </c>
      <c r="F163" s="13">
        <f t="shared" si="7"/>
        <v>9593.32</v>
      </c>
      <c r="G163" s="234">
        <f>G164</f>
        <v>9593320</v>
      </c>
    </row>
    <row r="164" spans="1:7" s="12" customFormat="1" ht="15">
      <c r="A164" s="47" t="s">
        <v>385</v>
      </c>
      <c r="B164" s="10" t="s">
        <v>103</v>
      </c>
      <c r="C164" s="10" t="s">
        <v>91</v>
      </c>
      <c r="D164" s="10" t="s">
        <v>382</v>
      </c>
      <c r="E164" s="10" t="s">
        <v>386</v>
      </c>
      <c r="F164" s="13">
        <f t="shared" si="7"/>
        <v>9593.32</v>
      </c>
      <c r="G164" s="234">
        <v>9593320</v>
      </c>
    </row>
    <row r="165" spans="1:7" s="12" customFormat="1" ht="39">
      <c r="A165" s="47" t="s">
        <v>455</v>
      </c>
      <c r="B165" s="10" t="s">
        <v>103</v>
      </c>
      <c r="C165" s="10" t="s">
        <v>91</v>
      </c>
      <c r="D165" s="10" t="s">
        <v>387</v>
      </c>
      <c r="E165" s="10" t="s">
        <v>114</v>
      </c>
      <c r="F165" s="13">
        <f t="shared" si="7"/>
        <v>56.3</v>
      </c>
      <c r="G165" s="234">
        <f>G166</f>
        <v>56300</v>
      </c>
    </row>
    <row r="166" spans="1:7" s="12" customFormat="1" ht="26.25">
      <c r="A166" s="47" t="s">
        <v>383</v>
      </c>
      <c r="B166" s="10" t="s">
        <v>103</v>
      </c>
      <c r="C166" s="10" t="s">
        <v>91</v>
      </c>
      <c r="D166" s="10" t="s">
        <v>387</v>
      </c>
      <c r="E166" s="10" t="s">
        <v>384</v>
      </c>
      <c r="F166" s="13">
        <f t="shared" si="7"/>
        <v>56.3</v>
      </c>
      <c r="G166" s="234">
        <f>G167</f>
        <v>56300</v>
      </c>
    </row>
    <row r="167" spans="1:7" s="12" customFormat="1" ht="15">
      <c r="A167" s="47" t="s">
        <v>385</v>
      </c>
      <c r="B167" s="10" t="s">
        <v>103</v>
      </c>
      <c r="C167" s="10" t="s">
        <v>91</v>
      </c>
      <c r="D167" s="10" t="s">
        <v>387</v>
      </c>
      <c r="E167" s="10" t="s">
        <v>386</v>
      </c>
      <c r="F167" s="13">
        <f t="shared" si="7"/>
        <v>56.3</v>
      </c>
      <c r="G167" s="234">
        <v>56300</v>
      </c>
    </row>
    <row r="168" spans="1:7" s="12" customFormat="1" ht="79.5" customHeight="1">
      <c r="A168" s="47" t="s">
        <v>456</v>
      </c>
      <c r="B168" s="10" t="s">
        <v>103</v>
      </c>
      <c r="C168" s="10" t="s">
        <v>91</v>
      </c>
      <c r="D168" s="10" t="s">
        <v>388</v>
      </c>
      <c r="E168" s="10" t="s">
        <v>114</v>
      </c>
      <c r="F168" s="13">
        <f t="shared" si="7"/>
        <v>44.8</v>
      </c>
      <c r="G168" s="234">
        <f>G169</f>
        <v>44800</v>
      </c>
    </row>
    <row r="169" spans="1:7" s="12" customFormat="1" ht="26.25">
      <c r="A169" s="47" t="s">
        <v>383</v>
      </c>
      <c r="B169" s="10" t="s">
        <v>103</v>
      </c>
      <c r="C169" s="10" t="s">
        <v>91</v>
      </c>
      <c r="D169" s="10" t="s">
        <v>388</v>
      </c>
      <c r="E169" s="10" t="s">
        <v>384</v>
      </c>
      <c r="F169" s="13">
        <f t="shared" si="7"/>
        <v>44.8</v>
      </c>
      <c r="G169" s="234">
        <f>G170</f>
        <v>44800</v>
      </c>
    </row>
    <row r="170" spans="1:7" s="12" customFormat="1" ht="15">
      <c r="A170" s="47" t="s">
        <v>385</v>
      </c>
      <c r="B170" s="10" t="s">
        <v>103</v>
      </c>
      <c r="C170" s="10" t="s">
        <v>91</v>
      </c>
      <c r="D170" s="10" t="s">
        <v>388</v>
      </c>
      <c r="E170" s="10" t="s">
        <v>386</v>
      </c>
      <c r="F170" s="13">
        <f t="shared" si="7"/>
        <v>44.8</v>
      </c>
      <c r="G170" s="234">
        <v>44800</v>
      </c>
    </row>
    <row r="171" spans="1:7" s="12" customFormat="1" ht="26.25">
      <c r="A171" s="47" t="s">
        <v>457</v>
      </c>
      <c r="B171" s="10" t="s">
        <v>103</v>
      </c>
      <c r="C171" s="10" t="s">
        <v>91</v>
      </c>
      <c r="D171" s="10" t="s">
        <v>389</v>
      </c>
      <c r="E171" s="10" t="s">
        <v>114</v>
      </c>
      <c r="F171" s="13">
        <f t="shared" si="7"/>
        <v>8377.2000000000007</v>
      </c>
      <c r="G171" s="234">
        <f>G172</f>
        <v>8377200</v>
      </c>
    </row>
    <row r="172" spans="1:7" s="12" customFormat="1" ht="26.25">
      <c r="A172" s="47" t="s">
        <v>383</v>
      </c>
      <c r="B172" s="10" t="s">
        <v>103</v>
      </c>
      <c r="C172" s="10" t="s">
        <v>91</v>
      </c>
      <c r="D172" s="10" t="s">
        <v>389</v>
      </c>
      <c r="E172" s="10" t="s">
        <v>384</v>
      </c>
      <c r="F172" s="13">
        <f t="shared" si="7"/>
        <v>8377.2000000000007</v>
      </c>
      <c r="G172" s="234">
        <f>G173</f>
        <v>8377200</v>
      </c>
    </row>
    <row r="173" spans="1:7" s="12" customFormat="1" ht="15">
      <c r="A173" s="47" t="s">
        <v>385</v>
      </c>
      <c r="B173" s="10" t="s">
        <v>103</v>
      </c>
      <c r="C173" s="10" t="s">
        <v>91</v>
      </c>
      <c r="D173" s="10" t="s">
        <v>389</v>
      </c>
      <c r="E173" s="10" t="s">
        <v>386</v>
      </c>
      <c r="F173" s="13">
        <f t="shared" si="7"/>
        <v>8377.2000000000007</v>
      </c>
      <c r="G173" s="234">
        <v>8377200</v>
      </c>
    </row>
    <row r="174" spans="1:7" s="12" customFormat="1" ht="39">
      <c r="A174" s="47" t="s">
        <v>458</v>
      </c>
      <c r="B174" s="10" t="s">
        <v>103</v>
      </c>
      <c r="C174" s="10" t="s">
        <v>91</v>
      </c>
      <c r="D174" s="10" t="s">
        <v>390</v>
      </c>
      <c r="E174" s="10" t="s">
        <v>114</v>
      </c>
      <c r="F174" s="13">
        <f t="shared" si="7"/>
        <v>249.3</v>
      </c>
      <c r="G174" s="234">
        <f>G175</f>
        <v>249300</v>
      </c>
    </row>
    <row r="175" spans="1:7" s="12" customFormat="1" ht="26.25">
      <c r="A175" s="47" t="s">
        <v>383</v>
      </c>
      <c r="B175" s="10" t="s">
        <v>103</v>
      </c>
      <c r="C175" s="10" t="s">
        <v>91</v>
      </c>
      <c r="D175" s="10" t="s">
        <v>390</v>
      </c>
      <c r="E175" s="10" t="s">
        <v>384</v>
      </c>
      <c r="F175" s="13">
        <f t="shared" si="7"/>
        <v>249.3</v>
      </c>
      <c r="G175" s="234">
        <f>G176</f>
        <v>249300</v>
      </c>
    </row>
    <row r="176" spans="1:7" s="12" customFormat="1" ht="15">
      <c r="A176" s="47" t="s">
        <v>385</v>
      </c>
      <c r="B176" s="10" t="s">
        <v>103</v>
      </c>
      <c r="C176" s="10" t="s">
        <v>91</v>
      </c>
      <c r="D176" s="10" t="s">
        <v>390</v>
      </c>
      <c r="E176" s="10" t="s">
        <v>386</v>
      </c>
      <c r="F176" s="13">
        <f t="shared" si="7"/>
        <v>249.3</v>
      </c>
      <c r="G176" s="234">
        <v>249300</v>
      </c>
    </row>
    <row r="177" spans="1:7" s="199" customFormat="1" ht="12" customHeight="1">
      <c r="A177" s="188" t="s">
        <v>139</v>
      </c>
      <c r="B177" s="10" t="s">
        <v>103</v>
      </c>
      <c r="C177" s="10" t="s">
        <v>95</v>
      </c>
      <c r="D177" s="10" t="s">
        <v>113</v>
      </c>
      <c r="E177" s="10" t="s">
        <v>114</v>
      </c>
      <c r="F177" s="13">
        <f t="shared" si="7"/>
        <v>27987.120999999999</v>
      </c>
      <c r="G177" s="234">
        <f>G200+G178+G181+G187+G184+G190+G197+G193</f>
        <v>27987121</v>
      </c>
    </row>
    <row r="178" spans="1:7" s="12" customFormat="1" ht="27.75" customHeight="1">
      <c r="A178" s="47" t="s">
        <v>391</v>
      </c>
      <c r="B178" s="10" t="s">
        <v>103</v>
      </c>
      <c r="C178" s="10" t="s">
        <v>95</v>
      </c>
      <c r="D178" s="10" t="s">
        <v>392</v>
      </c>
      <c r="E178" s="10" t="s">
        <v>114</v>
      </c>
      <c r="F178" s="13">
        <f t="shared" ref="F178:F199" si="9">G178/1000</f>
        <v>80.290000000000006</v>
      </c>
      <c r="G178" s="234">
        <f>G179</f>
        <v>80290</v>
      </c>
    </row>
    <row r="179" spans="1:7" s="12" customFormat="1" ht="29.25" customHeight="1">
      <c r="A179" s="47" t="s">
        <v>383</v>
      </c>
      <c r="B179" s="10" t="s">
        <v>103</v>
      </c>
      <c r="C179" s="10" t="s">
        <v>95</v>
      </c>
      <c r="D179" s="10" t="s">
        <v>392</v>
      </c>
      <c r="E179" s="10" t="s">
        <v>384</v>
      </c>
      <c r="F179" s="13">
        <f t="shared" si="9"/>
        <v>80.290000000000006</v>
      </c>
      <c r="G179" s="234">
        <f>G180</f>
        <v>80290</v>
      </c>
    </row>
    <row r="180" spans="1:7" s="12" customFormat="1" ht="15.75" customHeight="1">
      <c r="A180" s="47" t="s">
        <v>385</v>
      </c>
      <c r="B180" s="10" t="s">
        <v>103</v>
      </c>
      <c r="C180" s="10" t="s">
        <v>95</v>
      </c>
      <c r="D180" s="10" t="s">
        <v>392</v>
      </c>
      <c r="E180" s="10" t="s">
        <v>386</v>
      </c>
      <c r="F180" s="13">
        <f t="shared" si="9"/>
        <v>80.290000000000006</v>
      </c>
      <c r="G180" s="234">
        <v>80290</v>
      </c>
    </row>
    <row r="181" spans="1:7" s="12" customFormat="1" ht="37.5" customHeight="1">
      <c r="A181" s="47" t="s">
        <v>399</v>
      </c>
      <c r="B181" s="10" t="s">
        <v>103</v>
      </c>
      <c r="C181" s="10" t="s">
        <v>95</v>
      </c>
      <c r="D181" s="10" t="s">
        <v>400</v>
      </c>
      <c r="E181" s="10" t="s">
        <v>114</v>
      </c>
      <c r="F181" s="13">
        <f t="shared" si="9"/>
        <v>5.51</v>
      </c>
      <c r="G181" s="234">
        <f>G182</f>
        <v>5510</v>
      </c>
    </row>
    <row r="182" spans="1:7" s="12" customFormat="1" ht="27" customHeight="1">
      <c r="A182" s="47" t="s">
        <v>383</v>
      </c>
      <c r="B182" s="10" t="s">
        <v>103</v>
      </c>
      <c r="C182" s="10" t="s">
        <v>95</v>
      </c>
      <c r="D182" s="10" t="s">
        <v>400</v>
      </c>
      <c r="E182" s="10" t="s">
        <v>384</v>
      </c>
      <c r="F182" s="13">
        <f t="shared" si="9"/>
        <v>5.51</v>
      </c>
      <c r="G182" s="234">
        <f>G183</f>
        <v>5510</v>
      </c>
    </row>
    <row r="183" spans="1:7" s="12" customFormat="1" ht="17.25" customHeight="1">
      <c r="A183" s="47" t="s">
        <v>385</v>
      </c>
      <c r="B183" s="10" t="s">
        <v>103</v>
      </c>
      <c r="C183" s="10" t="s">
        <v>95</v>
      </c>
      <c r="D183" s="10" t="s">
        <v>400</v>
      </c>
      <c r="E183" s="10" t="s">
        <v>386</v>
      </c>
      <c r="F183" s="13">
        <f t="shared" si="9"/>
        <v>5.51</v>
      </c>
      <c r="G183" s="234">
        <v>5510</v>
      </c>
    </row>
    <row r="184" spans="1:7" s="12" customFormat="1" ht="23.25" customHeight="1">
      <c r="A184" s="47" t="s">
        <v>403</v>
      </c>
      <c r="B184" s="10" t="s">
        <v>103</v>
      </c>
      <c r="C184" s="10" t="s">
        <v>95</v>
      </c>
      <c r="D184" s="10" t="s">
        <v>404</v>
      </c>
      <c r="E184" s="10" t="s">
        <v>114</v>
      </c>
      <c r="F184" s="13">
        <f t="shared" si="9"/>
        <v>5</v>
      </c>
      <c r="G184" s="234">
        <f>G185</f>
        <v>5000</v>
      </c>
    </row>
    <row r="185" spans="1:7" s="12" customFormat="1" ht="24.75" customHeight="1">
      <c r="A185" s="47" t="s">
        <v>383</v>
      </c>
      <c r="B185" s="10" t="s">
        <v>103</v>
      </c>
      <c r="C185" s="10" t="s">
        <v>95</v>
      </c>
      <c r="D185" s="10" t="s">
        <v>404</v>
      </c>
      <c r="E185" s="10" t="s">
        <v>384</v>
      </c>
      <c r="F185" s="13">
        <f t="shared" si="9"/>
        <v>5</v>
      </c>
      <c r="G185" s="234">
        <f>G186</f>
        <v>5000</v>
      </c>
    </row>
    <row r="186" spans="1:7" s="12" customFormat="1" ht="17.25" customHeight="1">
      <c r="A186" s="47" t="s">
        <v>385</v>
      </c>
      <c r="B186" s="10" t="s">
        <v>103</v>
      </c>
      <c r="C186" s="10" t="s">
        <v>95</v>
      </c>
      <c r="D186" s="10" t="s">
        <v>404</v>
      </c>
      <c r="E186" s="10" t="s">
        <v>386</v>
      </c>
      <c r="F186" s="13">
        <f t="shared" si="9"/>
        <v>5</v>
      </c>
      <c r="G186" s="234">
        <v>5000</v>
      </c>
    </row>
    <row r="187" spans="1:7" s="12" customFormat="1" ht="27" customHeight="1">
      <c r="A187" s="47" t="s">
        <v>401</v>
      </c>
      <c r="B187" s="10" t="s">
        <v>103</v>
      </c>
      <c r="C187" s="10" t="s">
        <v>95</v>
      </c>
      <c r="D187" s="10" t="s">
        <v>402</v>
      </c>
      <c r="E187" s="10" t="s">
        <v>114</v>
      </c>
      <c r="F187" s="13">
        <f t="shared" si="9"/>
        <v>5</v>
      </c>
      <c r="G187" s="234">
        <f>G188</f>
        <v>5000</v>
      </c>
    </row>
    <row r="188" spans="1:7" s="12" customFormat="1" ht="27.75" customHeight="1">
      <c r="A188" s="47" t="s">
        <v>383</v>
      </c>
      <c r="B188" s="10" t="s">
        <v>103</v>
      </c>
      <c r="C188" s="10" t="s">
        <v>95</v>
      </c>
      <c r="D188" s="10" t="s">
        <v>402</v>
      </c>
      <c r="E188" s="10" t="s">
        <v>384</v>
      </c>
      <c r="F188" s="13">
        <f t="shared" si="9"/>
        <v>5</v>
      </c>
      <c r="G188" s="234">
        <f>G189</f>
        <v>5000</v>
      </c>
    </row>
    <row r="189" spans="1:7" s="12" customFormat="1" ht="17.25" customHeight="1">
      <c r="A189" s="47" t="s">
        <v>385</v>
      </c>
      <c r="B189" s="10" t="s">
        <v>103</v>
      </c>
      <c r="C189" s="10" t="s">
        <v>95</v>
      </c>
      <c r="D189" s="10" t="s">
        <v>402</v>
      </c>
      <c r="E189" s="10" t="s">
        <v>386</v>
      </c>
      <c r="F189" s="13">
        <f t="shared" si="9"/>
        <v>5</v>
      </c>
      <c r="G189" s="234">
        <v>5000</v>
      </c>
    </row>
    <row r="190" spans="1:7" s="12" customFormat="1" ht="24.75" customHeight="1">
      <c r="A190" s="47" t="s">
        <v>393</v>
      </c>
      <c r="B190" s="10" t="s">
        <v>103</v>
      </c>
      <c r="C190" s="10" t="s">
        <v>95</v>
      </c>
      <c r="D190" s="10" t="s">
        <v>394</v>
      </c>
      <c r="E190" s="10" t="s">
        <v>114</v>
      </c>
      <c r="F190" s="13">
        <f t="shared" si="9"/>
        <v>34</v>
      </c>
      <c r="G190" s="234">
        <f>G191</f>
        <v>34000</v>
      </c>
    </row>
    <row r="191" spans="1:7" s="12" customFormat="1" ht="27" customHeight="1">
      <c r="A191" s="47" t="s">
        <v>383</v>
      </c>
      <c r="B191" s="10" t="s">
        <v>103</v>
      </c>
      <c r="C191" s="10" t="s">
        <v>95</v>
      </c>
      <c r="D191" s="10" t="s">
        <v>394</v>
      </c>
      <c r="E191" s="10" t="s">
        <v>384</v>
      </c>
      <c r="F191" s="13">
        <f t="shared" si="9"/>
        <v>34</v>
      </c>
      <c r="G191" s="234">
        <f>G192</f>
        <v>34000</v>
      </c>
    </row>
    <row r="192" spans="1:7" s="12" customFormat="1" ht="13.5" customHeight="1">
      <c r="A192" s="47" t="s">
        <v>385</v>
      </c>
      <c r="B192" s="10" t="s">
        <v>103</v>
      </c>
      <c r="C192" s="10" t="s">
        <v>95</v>
      </c>
      <c r="D192" s="10" t="s">
        <v>394</v>
      </c>
      <c r="E192" s="10" t="s">
        <v>386</v>
      </c>
      <c r="F192" s="13">
        <f t="shared" si="9"/>
        <v>34</v>
      </c>
      <c r="G192" s="234">
        <v>34000</v>
      </c>
    </row>
    <row r="193" spans="1:7" ht="26.25">
      <c r="A193" s="47" t="s">
        <v>434</v>
      </c>
      <c r="B193" s="10" t="s">
        <v>103</v>
      </c>
      <c r="C193" s="10" t="s">
        <v>95</v>
      </c>
      <c r="D193" s="10" t="s">
        <v>435</v>
      </c>
      <c r="E193" s="10" t="s">
        <v>114</v>
      </c>
      <c r="F193" s="13">
        <f t="shared" si="9"/>
        <v>30</v>
      </c>
      <c r="G193" s="234">
        <f>G194</f>
        <v>30000</v>
      </c>
    </row>
    <row r="194" spans="1:7" ht="26.25">
      <c r="A194" s="188" t="s">
        <v>436</v>
      </c>
      <c r="B194" s="10" t="s">
        <v>103</v>
      </c>
      <c r="C194" s="10" t="s">
        <v>95</v>
      </c>
      <c r="D194" s="10" t="s">
        <v>435</v>
      </c>
      <c r="E194" s="10" t="s">
        <v>114</v>
      </c>
      <c r="F194" s="13">
        <f t="shared" si="9"/>
        <v>30</v>
      </c>
      <c r="G194" s="234">
        <f>G195</f>
        <v>30000</v>
      </c>
    </row>
    <row r="195" spans="1:7" ht="39">
      <c r="A195" s="47" t="s">
        <v>320</v>
      </c>
      <c r="B195" s="10" t="s">
        <v>103</v>
      </c>
      <c r="C195" s="10" t="s">
        <v>95</v>
      </c>
      <c r="D195" s="10" t="s">
        <v>435</v>
      </c>
      <c r="E195" s="10" t="s">
        <v>109</v>
      </c>
      <c r="F195" s="13">
        <f t="shared" si="9"/>
        <v>30</v>
      </c>
      <c r="G195" s="234">
        <f>G196</f>
        <v>30000</v>
      </c>
    </row>
    <row r="196" spans="1:7" ht="15">
      <c r="A196" s="47" t="s">
        <v>426</v>
      </c>
      <c r="B196" s="10" t="s">
        <v>103</v>
      </c>
      <c r="C196" s="10" t="s">
        <v>95</v>
      </c>
      <c r="D196" s="10" t="s">
        <v>435</v>
      </c>
      <c r="E196" s="10" t="s">
        <v>427</v>
      </c>
      <c r="F196" s="13">
        <f t="shared" si="9"/>
        <v>30</v>
      </c>
      <c r="G196" s="234">
        <v>30000</v>
      </c>
    </row>
    <row r="197" spans="1:7" s="12" customFormat="1" ht="38.25" customHeight="1">
      <c r="A197" s="47" t="s">
        <v>405</v>
      </c>
      <c r="B197" s="10" t="s">
        <v>103</v>
      </c>
      <c r="C197" s="10" t="s">
        <v>95</v>
      </c>
      <c r="D197" s="10" t="s">
        <v>366</v>
      </c>
      <c r="E197" s="10" t="s">
        <v>114</v>
      </c>
      <c r="F197" s="13">
        <f t="shared" si="9"/>
        <v>3260.5</v>
      </c>
      <c r="G197" s="234">
        <f>G198</f>
        <v>3260500</v>
      </c>
    </row>
    <row r="198" spans="1:7" s="12" customFormat="1" ht="31.5" customHeight="1">
      <c r="A198" s="47" t="s">
        <v>367</v>
      </c>
      <c r="B198" s="10" t="s">
        <v>103</v>
      </c>
      <c r="C198" s="10" t="s">
        <v>95</v>
      </c>
      <c r="D198" s="10" t="s">
        <v>366</v>
      </c>
      <c r="E198" s="10" t="s">
        <v>368</v>
      </c>
      <c r="F198" s="13">
        <f t="shared" si="9"/>
        <v>3260.5</v>
      </c>
      <c r="G198" s="234">
        <f>G199</f>
        <v>3260500</v>
      </c>
    </row>
    <row r="199" spans="1:7" s="12" customFormat="1" ht="14.25" customHeight="1">
      <c r="A199" s="47" t="s">
        <v>369</v>
      </c>
      <c r="B199" s="10" t="s">
        <v>103</v>
      </c>
      <c r="C199" s="10" t="s">
        <v>95</v>
      </c>
      <c r="D199" s="10" t="s">
        <v>366</v>
      </c>
      <c r="E199" s="10" t="s">
        <v>370</v>
      </c>
      <c r="F199" s="13">
        <f t="shared" si="9"/>
        <v>3260.5</v>
      </c>
      <c r="G199" s="234">
        <v>3260500</v>
      </c>
    </row>
    <row r="200" spans="1:7" s="199" customFormat="1" ht="13.5" customHeight="1">
      <c r="A200" s="47" t="s">
        <v>379</v>
      </c>
      <c r="B200" s="10" t="s">
        <v>103</v>
      </c>
      <c r="C200" s="10" t="s">
        <v>95</v>
      </c>
      <c r="D200" s="10" t="s">
        <v>380</v>
      </c>
      <c r="E200" s="10" t="s">
        <v>114</v>
      </c>
      <c r="F200" s="13">
        <f t="shared" si="7"/>
        <v>24566.821</v>
      </c>
      <c r="G200" s="234">
        <f>G201+G217+G209+G214</f>
        <v>24566821</v>
      </c>
    </row>
    <row r="201" spans="1:7" s="199" customFormat="1" ht="28.5" customHeight="1">
      <c r="A201" s="47" t="s">
        <v>381</v>
      </c>
      <c r="B201" s="10" t="s">
        <v>103</v>
      </c>
      <c r="C201" s="10" t="s">
        <v>95</v>
      </c>
      <c r="D201" s="10" t="s">
        <v>382</v>
      </c>
      <c r="E201" s="10" t="s">
        <v>114</v>
      </c>
      <c r="F201" s="13">
        <f t="shared" si="7"/>
        <v>10491.81</v>
      </c>
      <c r="G201" s="234">
        <f>G202</f>
        <v>10491810</v>
      </c>
    </row>
    <row r="202" spans="1:7" s="12" customFormat="1" ht="26.25">
      <c r="A202" s="47" t="s">
        <v>383</v>
      </c>
      <c r="B202" s="10" t="s">
        <v>103</v>
      </c>
      <c r="C202" s="10" t="s">
        <v>95</v>
      </c>
      <c r="D202" s="10" t="s">
        <v>382</v>
      </c>
      <c r="E202" s="10" t="s">
        <v>384</v>
      </c>
      <c r="F202" s="13">
        <f t="shared" si="7"/>
        <v>10491.81</v>
      </c>
      <c r="G202" s="234">
        <f>G208</f>
        <v>10491810</v>
      </c>
    </row>
    <row r="203" spans="1:7" s="12" customFormat="1" ht="17.25" hidden="1" customHeight="1">
      <c r="A203" s="47" t="s">
        <v>385</v>
      </c>
      <c r="B203" s="10" t="s">
        <v>103</v>
      </c>
      <c r="C203" s="10" t="s">
        <v>95</v>
      </c>
      <c r="D203" s="10" t="s">
        <v>246</v>
      </c>
      <c r="E203" s="10" t="s">
        <v>114</v>
      </c>
      <c r="F203" s="13">
        <f t="shared" si="7"/>
        <v>0</v>
      </c>
      <c r="G203" s="234">
        <f>G204+G206</f>
        <v>0</v>
      </c>
    </row>
    <row r="204" spans="1:7" s="12" customFormat="1" ht="26.25" hidden="1" customHeight="1">
      <c r="A204" s="47" t="s">
        <v>383</v>
      </c>
      <c r="B204" s="10" t="s">
        <v>103</v>
      </c>
      <c r="C204" s="10" t="s">
        <v>95</v>
      </c>
      <c r="D204" s="10" t="s">
        <v>247</v>
      </c>
      <c r="E204" s="10" t="s">
        <v>114</v>
      </c>
      <c r="F204" s="13">
        <f t="shared" si="7"/>
        <v>0</v>
      </c>
      <c r="G204" s="234">
        <f>G205</f>
        <v>0</v>
      </c>
    </row>
    <row r="205" spans="1:7" s="12" customFormat="1" ht="26.25" hidden="1" customHeight="1">
      <c r="A205" s="47" t="s">
        <v>383</v>
      </c>
      <c r="B205" s="10" t="s">
        <v>103</v>
      </c>
      <c r="C205" s="10" t="s">
        <v>95</v>
      </c>
      <c r="D205" s="10" t="s">
        <v>247</v>
      </c>
      <c r="E205" s="10" t="s">
        <v>50</v>
      </c>
      <c r="F205" s="13">
        <f t="shared" si="7"/>
        <v>0</v>
      </c>
      <c r="G205" s="234">
        <v>0</v>
      </c>
    </row>
    <row r="206" spans="1:7" s="12" customFormat="1" ht="30" hidden="1" customHeight="1">
      <c r="A206" s="47" t="s">
        <v>383</v>
      </c>
      <c r="B206" s="10" t="s">
        <v>103</v>
      </c>
      <c r="C206" s="10" t="s">
        <v>95</v>
      </c>
      <c r="D206" s="10" t="s">
        <v>248</v>
      </c>
      <c r="E206" s="10" t="s">
        <v>114</v>
      </c>
      <c r="F206" s="13">
        <f t="shared" si="7"/>
        <v>0</v>
      </c>
      <c r="G206" s="234">
        <f>G207</f>
        <v>0</v>
      </c>
    </row>
    <row r="207" spans="1:7" s="12" customFormat="1" ht="26.25" hidden="1" customHeight="1">
      <c r="A207" s="47" t="s">
        <v>383</v>
      </c>
      <c r="B207" s="10" t="s">
        <v>103</v>
      </c>
      <c r="C207" s="10" t="s">
        <v>95</v>
      </c>
      <c r="D207" s="10" t="s">
        <v>248</v>
      </c>
      <c r="E207" s="10" t="s">
        <v>50</v>
      </c>
      <c r="F207" s="13">
        <f t="shared" si="7"/>
        <v>0</v>
      </c>
      <c r="G207" s="234">
        <v>0</v>
      </c>
    </row>
    <row r="208" spans="1:7" s="12" customFormat="1" ht="15">
      <c r="A208" s="47" t="s">
        <v>385</v>
      </c>
      <c r="B208" s="10" t="s">
        <v>103</v>
      </c>
      <c r="C208" s="10" t="s">
        <v>95</v>
      </c>
      <c r="D208" s="10" t="s">
        <v>382</v>
      </c>
      <c r="E208" s="10" t="s">
        <v>386</v>
      </c>
      <c r="F208" s="13">
        <f t="shared" si="7"/>
        <v>10491.81</v>
      </c>
      <c r="G208" s="234">
        <v>10491810</v>
      </c>
    </row>
    <row r="209" spans="1:7" s="12" customFormat="1" ht="15">
      <c r="A209" s="47" t="s">
        <v>252</v>
      </c>
      <c r="B209" s="10" t="s">
        <v>103</v>
      </c>
      <c r="C209" s="10" t="s">
        <v>95</v>
      </c>
      <c r="D209" s="10" t="s">
        <v>425</v>
      </c>
      <c r="E209" s="10" t="s">
        <v>114</v>
      </c>
      <c r="F209" s="13">
        <f t="shared" ref="F209:F216" si="10">G209/1000</f>
        <v>2370.6109999999999</v>
      </c>
      <c r="G209" s="234">
        <f>G210+G212</f>
        <v>2370611</v>
      </c>
    </row>
    <row r="210" spans="1:7" ht="39.75" customHeight="1">
      <c r="A210" s="47" t="s">
        <v>320</v>
      </c>
      <c r="B210" s="10" t="s">
        <v>103</v>
      </c>
      <c r="C210" s="10" t="s">
        <v>95</v>
      </c>
      <c r="D210" s="10" t="s">
        <v>425</v>
      </c>
      <c r="E210" s="10" t="s">
        <v>109</v>
      </c>
      <c r="F210" s="13">
        <f t="shared" si="10"/>
        <v>2006.6110000000001</v>
      </c>
      <c r="G210" s="234">
        <f>G211</f>
        <v>2006611</v>
      </c>
    </row>
    <row r="211" spans="1:7" ht="15">
      <c r="A211" s="47" t="s">
        <v>426</v>
      </c>
      <c r="B211" s="10" t="s">
        <v>103</v>
      </c>
      <c r="C211" s="10" t="s">
        <v>95</v>
      </c>
      <c r="D211" s="10" t="s">
        <v>425</v>
      </c>
      <c r="E211" s="10" t="s">
        <v>427</v>
      </c>
      <c r="F211" s="13">
        <f t="shared" si="10"/>
        <v>2006.6110000000001</v>
      </c>
      <c r="G211" s="234">
        <v>2006611</v>
      </c>
    </row>
    <row r="212" spans="1:7" ht="15">
      <c r="A212" s="47" t="s">
        <v>428</v>
      </c>
      <c r="B212" s="10" t="s">
        <v>103</v>
      </c>
      <c r="C212" s="10" t="s">
        <v>95</v>
      </c>
      <c r="D212" s="10" t="s">
        <v>425</v>
      </c>
      <c r="E212" s="10" t="s">
        <v>325</v>
      </c>
      <c r="F212" s="13">
        <f t="shared" si="10"/>
        <v>364</v>
      </c>
      <c r="G212" s="234">
        <f>G213</f>
        <v>364000</v>
      </c>
    </row>
    <row r="213" spans="1:7" ht="24" customHeight="1">
      <c r="A213" s="47" t="s">
        <v>429</v>
      </c>
      <c r="B213" s="10" t="s">
        <v>103</v>
      </c>
      <c r="C213" s="10" t="s">
        <v>95</v>
      </c>
      <c r="D213" s="10" t="s">
        <v>425</v>
      </c>
      <c r="E213" s="10" t="s">
        <v>327</v>
      </c>
      <c r="F213" s="13">
        <f t="shared" si="10"/>
        <v>364</v>
      </c>
      <c r="G213" s="234">
        <f>364000</f>
        <v>364000</v>
      </c>
    </row>
    <row r="214" spans="1:7" ht="24" customHeight="1">
      <c r="A214" s="47" t="s">
        <v>440</v>
      </c>
      <c r="B214" s="10" t="s">
        <v>103</v>
      </c>
      <c r="C214" s="10" t="s">
        <v>95</v>
      </c>
      <c r="D214" s="10" t="s">
        <v>423</v>
      </c>
      <c r="E214" s="10" t="s">
        <v>114</v>
      </c>
      <c r="F214" s="13">
        <f t="shared" si="10"/>
        <v>61</v>
      </c>
      <c r="G214" s="234">
        <f>G215</f>
        <v>61000</v>
      </c>
    </row>
    <row r="215" spans="1:7" s="12" customFormat="1" ht="18.75" customHeight="1">
      <c r="A215" s="47" t="s">
        <v>332</v>
      </c>
      <c r="B215" s="10" t="s">
        <v>103</v>
      </c>
      <c r="C215" s="10" t="s">
        <v>95</v>
      </c>
      <c r="D215" s="10" t="s">
        <v>423</v>
      </c>
      <c r="E215" s="10" t="s">
        <v>333</v>
      </c>
      <c r="F215" s="13">
        <f t="shared" si="10"/>
        <v>61</v>
      </c>
      <c r="G215" s="234">
        <f>G216</f>
        <v>61000</v>
      </c>
    </row>
    <row r="216" spans="1:7" s="12" customFormat="1" ht="15">
      <c r="A216" s="47" t="s">
        <v>344</v>
      </c>
      <c r="B216" s="10" t="s">
        <v>103</v>
      </c>
      <c r="C216" s="10" t="s">
        <v>95</v>
      </c>
      <c r="D216" s="10" t="s">
        <v>423</v>
      </c>
      <c r="E216" s="10" t="s">
        <v>345</v>
      </c>
      <c r="F216" s="13">
        <f t="shared" si="10"/>
        <v>61</v>
      </c>
      <c r="G216" s="234">
        <v>61000</v>
      </c>
    </row>
    <row r="217" spans="1:7" s="12" customFormat="1" ht="26.25">
      <c r="A217" s="47" t="s">
        <v>459</v>
      </c>
      <c r="B217" s="10" t="s">
        <v>103</v>
      </c>
      <c r="C217" s="10" t="s">
        <v>95</v>
      </c>
      <c r="D217" s="10" t="s">
        <v>398</v>
      </c>
      <c r="E217" s="10" t="s">
        <v>114</v>
      </c>
      <c r="F217" s="13">
        <f t="shared" si="7"/>
        <v>11643.4</v>
      </c>
      <c r="G217" s="234">
        <f>G218</f>
        <v>11643400</v>
      </c>
    </row>
    <row r="218" spans="1:7" s="12" customFormat="1" ht="26.25">
      <c r="A218" s="47" t="s">
        <v>383</v>
      </c>
      <c r="B218" s="10" t="s">
        <v>103</v>
      </c>
      <c r="C218" s="10" t="s">
        <v>95</v>
      </c>
      <c r="D218" s="10" t="s">
        <v>398</v>
      </c>
      <c r="E218" s="10" t="s">
        <v>384</v>
      </c>
      <c r="F218" s="13">
        <f t="shared" si="7"/>
        <v>11643.4</v>
      </c>
      <c r="G218" s="234">
        <f>G219</f>
        <v>11643400</v>
      </c>
    </row>
    <row r="219" spans="1:7" s="12" customFormat="1" ht="17.25" customHeight="1">
      <c r="A219" s="47" t="s">
        <v>385</v>
      </c>
      <c r="B219" s="10" t="s">
        <v>103</v>
      </c>
      <c r="C219" s="10" t="s">
        <v>95</v>
      </c>
      <c r="D219" s="10" t="s">
        <v>398</v>
      </c>
      <c r="E219" s="10" t="s">
        <v>386</v>
      </c>
      <c r="F219" s="13">
        <f t="shared" si="7"/>
        <v>11643.4</v>
      </c>
      <c r="G219" s="234">
        <v>11643400</v>
      </c>
    </row>
    <row r="220" spans="1:7" s="12" customFormat="1" ht="21" customHeight="1">
      <c r="A220" s="188" t="s">
        <v>140</v>
      </c>
      <c r="B220" s="10" t="s">
        <v>103</v>
      </c>
      <c r="C220" s="10" t="s">
        <v>103</v>
      </c>
      <c r="D220" s="10" t="s">
        <v>113</v>
      </c>
      <c r="E220" s="10" t="s">
        <v>114</v>
      </c>
      <c r="F220" s="13">
        <f t="shared" si="7"/>
        <v>300.52</v>
      </c>
      <c r="G220" s="234">
        <f>G221</f>
        <v>300520</v>
      </c>
    </row>
    <row r="221" spans="1:7" s="12" customFormat="1" ht="27.75" customHeight="1">
      <c r="A221" s="47" t="s">
        <v>406</v>
      </c>
      <c r="B221" s="10" t="s">
        <v>103</v>
      </c>
      <c r="C221" s="10" t="s">
        <v>103</v>
      </c>
      <c r="D221" s="10" t="s">
        <v>407</v>
      </c>
      <c r="E221" s="10" t="s">
        <v>114</v>
      </c>
      <c r="F221" s="13">
        <f t="shared" si="7"/>
        <v>300.52</v>
      </c>
      <c r="G221" s="234">
        <f>G222</f>
        <v>300520</v>
      </c>
    </row>
    <row r="222" spans="1:7" s="12" customFormat="1" ht="27" customHeight="1">
      <c r="A222" s="47" t="s">
        <v>383</v>
      </c>
      <c r="B222" s="10" t="s">
        <v>103</v>
      </c>
      <c r="C222" s="10" t="s">
        <v>103</v>
      </c>
      <c r="D222" s="10" t="s">
        <v>407</v>
      </c>
      <c r="E222" s="10" t="s">
        <v>384</v>
      </c>
      <c r="F222" s="13">
        <f t="shared" si="7"/>
        <v>300.52</v>
      </c>
      <c r="G222" s="234">
        <f>G223</f>
        <v>300520</v>
      </c>
    </row>
    <row r="223" spans="1:7" s="12" customFormat="1" ht="21" customHeight="1">
      <c r="A223" s="47" t="s">
        <v>385</v>
      </c>
      <c r="B223" s="10" t="s">
        <v>103</v>
      </c>
      <c r="C223" s="10" t="s">
        <v>103</v>
      </c>
      <c r="D223" s="10" t="s">
        <v>407</v>
      </c>
      <c r="E223" s="10" t="s">
        <v>386</v>
      </c>
      <c r="F223" s="13">
        <f t="shared" si="7"/>
        <v>300.52</v>
      </c>
      <c r="G223" s="234">
        <v>300520</v>
      </c>
    </row>
    <row r="224" spans="1:7" s="12" customFormat="1" ht="24.75" customHeight="1">
      <c r="A224" s="47" t="s">
        <v>47</v>
      </c>
      <c r="B224" s="10" t="s">
        <v>103</v>
      </c>
      <c r="C224" s="10" t="s">
        <v>98</v>
      </c>
      <c r="D224" s="10" t="s">
        <v>72</v>
      </c>
      <c r="E224" s="10" t="s">
        <v>114</v>
      </c>
      <c r="F224" s="13">
        <f t="shared" si="7"/>
        <v>0</v>
      </c>
      <c r="G224" s="234">
        <f>G225</f>
        <v>0</v>
      </c>
    </row>
    <row r="225" spans="1:16379" s="12" customFormat="1" ht="21" customHeight="1">
      <c r="A225" s="47" t="s">
        <v>49</v>
      </c>
      <c r="B225" s="10" t="s">
        <v>103</v>
      </c>
      <c r="C225" s="10" t="s">
        <v>98</v>
      </c>
      <c r="D225" s="10" t="s">
        <v>72</v>
      </c>
      <c r="E225" s="10" t="s">
        <v>50</v>
      </c>
      <c r="F225" s="13">
        <f t="shared" si="7"/>
        <v>0</v>
      </c>
      <c r="G225" s="234">
        <v>0</v>
      </c>
    </row>
    <row r="226" spans="1:16379" s="12" customFormat="1" ht="21" customHeight="1">
      <c r="A226" s="47" t="s">
        <v>51</v>
      </c>
      <c r="B226" s="10" t="s">
        <v>104</v>
      </c>
      <c r="C226" s="10" t="s">
        <v>112</v>
      </c>
      <c r="D226" s="10" t="s">
        <v>113</v>
      </c>
      <c r="E226" s="10" t="s">
        <v>114</v>
      </c>
      <c r="F226" s="13">
        <f t="shared" ref="F226:F251" si="11">G226/1000</f>
        <v>4555.3726899999992</v>
      </c>
      <c r="G226" s="234">
        <f>G227</f>
        <v>4555372.6899999995</v>
      </c>
    </row>
    <row r="227" spans="1:16379" s="12" customFormat="1" ht="21" customHeight="1">
      <c r="A227" s="47" t="s">
        <v>76</v>
      </c>
      <c r="B227" s="10" t="s">
        <v>104</v>
      </c>
      <c r="C227" s="10" t="s">
        <v>91</v>
      </c>
      <c r="D227" s="10" t="s">
        <v>113</v>
      </c>
      <c r="E227" s="10" t="s">
        <v>114</v>
      </c>
      <c r="F227" s="13">
        <f t="shared" si="11"/>
        <v>4555.3726899999992</v>
      </c>
      <c r="G227" s="234">
        <f>G246+G228+G231+G234+G237+G243+G240</f>
        <v>4555372.6899999995</v>
      </c>
    </row>
    <row r="228" spans="1:16379" s="202" customFormat="1" ht="21" customHeight="1">
      <c r="A228" s="47" t="s">
        <v>430</v>
      </c>
      <c r="B228" s="10" t="s">
        <v>104</v>
      </c>
      <c r="C228" s="10" t="s">
        <v>91</v>
      </c>
      <c r="D228" s="10" t="s">
        <v>392</v>
      </c>
      <c r="E228" s="10" t="s">
        <v>114</v>
      </c>
      <c r="F228" s="13">
        <f t="shared" ref="F228:F245" si="12">G228/1000</f>
        <v>6.6520000000000001</v>
      </c>
      <c r="G228" s="234">
        <f>G229</f>
        <v>6652</v>
      </c>
    </row>
    <row r="229" spans="1:16379" s="202" customFormat="1" ht="21" customHeight="1">
      <c r="A229" s="47" t="s">
        <v>428</v>
      </c>
      <c r="B229" s="10" t="s">
        <v>104</v>
      </c>
      <c r="C229" s="10" t="s">
        <v>91</v>
      </c>
      <c r="D229" s="10" t="s">
        <v>392</v>
      </c>
      <c r="E229" s="10" t="s">
        <v>325</v>
      </c>
      <c r="F229" s="13">
        <f t="shared" si="12"/>
        <v>6.6520000000000001</v>
      </c>
      <c r="G229" s="234">
        <f>G230</f>
        <v>6652</v>
      </c>
      <c r="H229" s="203"/>
      <c r="I229" s="203"/>
      <c r="J229" s="203"/>
      <c r="K229" s="203"/>
      <c r="L229" s="203"/>
      <c r="M229" s="203"/>
      <c r="N229" s="203"/>
      <c r="O229" s="203"/>
      <c r="P229" s="203"/>
      <c r="Q229" s="203"/>
      <c r="R229" s="203"/>
      <c r="S229" s="203"/>
      <c r="T229" s="203"/>
      <c r="U229" s="203"/>
      <c r="V229" s="203"/>
      <c r="W229" s="203"/>
      <c r="X229" s="203"/>
      <c r="Y229" s="203"/>
      <c r="Z229" s="203"/>
      <c r="AA229" s="203"/>
      <c r="AB229" s="203"/>
      <c r="AC229" s="203"/>
      <c r="AD229" s="203"/>
      <c r="AE229" s="203"/>
      <c r="AF229" s="203"/>
      <c r="AG229" s="203"/>
      <c r="AH229" s="203"/>
      <c r="AI229" s="203"/>
      <c r="AJ229" s="203"/>
      <c r="AK229" s="203"/>
      <c r="AL229" s="203"/>
      <c r="AM229" s="203"/>
      <c r="AN229" s="203"/>
      <c r="AO229" s="203"/>
      <c r="AP229" s="203"/>
      <c r="AQ229" s="203"/>
      <c r="AR229" s="203"/>
      <c r="AS229" s="203"/>
      <c r="AT229" s="203"/>
      <c r="AU229" s="203"/>
      <c r="AV229" s="203"/>
      <c r="AW229" s="203"/>
      <c r="AX229" s="203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  <c r="CL229" s="203"/>
      <c r="CM229" s="203"/>
      <c r="CN229" s="203"/>
      <c r="CO229" s="203"/>
      <c r="CP229" s="203"/>
      <c r="CQ229" s="203"/>
      <c r="CR229" s="203"/>
      <c r="CS229" s="203"/>
      <c r="CT229" s="203"/>
      <c r="CU229" s="203"/>
      <c r="CV229" s="203"/>
      <c r="CW229" s="203"/>
      <c r="CX229" s="203"/>
      <c r="CY229" s="203"/>
      <c r="CZ229" s="203"/>
      <c r="DA229" s="203"/>
      <c r="DB229" s="203"/>
      <c r="DC229" s="203"/>
      <c r="DD229" s="203"/>
      <c r="DE229" s="203"/>
      <c r="DF229" s="203"/>
      <c r="DG229" s="203"/>
      <c r="DH229" s="203"/>
      <c r="DI229" s="203"/>
      <c r="DJ229" s="203"/>
      <c r="DK229" s="203"/>
      <c r="DL229" s="203"/>
      <c r="DM229" s="203"/>
      <c r="DN229" s="203"/>
      <c r="DO229" s="203"/>
      <c r="DP229" s="203"/>
      <c r="DQ229" s="203"/>
      <c r="DR229" s="203"/>
      <c r="DS229" s="203"/>
      <c r="DT229" s="203"/>
      <c r="DU229" s="203"/>
      <c r="DV229" s="203"/>
      <c r="DW229" s="203"/>
      <c r="DX229" s="203"/>
      <c r="DY229" s="203"/>
      <c r="DZ229" s="203"/>
      <c r="EA229" s="203"/>
      <c r="EB229" s="203"/>
      <c r="EC229" s="203"/>
      <c r="ED229" s="203"/>
      <c r="EE229" s="203"/>
      <c r="EF229" s="203"/>
      <c r="EG229" s="203"/>
      <c r="EH229" s="203"/>
      <c r="EI229" s="203"/>
      <c r="EJ229" s="203"/>
      <c r="EK229" s="203"/>
      <c r="EL229" s="203"/>
      <c r="EM229" s="203"/>
      <c r="EN229" s="203"/>
      <c r="EO229" s="203"/>
      <c r="EP229" s="203"/>
      <c r="EQ229" s="203"/>
      <c r="ER229" s="203"/>
      <c r="ES229" s="203"/>
      <c r="ET229" s="203"/>
      <c r="EU229" s="203"/>
      <c r="EV229" s="203"/>
      <c r="EW229" s="203"/>
      <c r="EX229" s="203"/>
      <c r="EY229" s="203"/>
      <c r="EZ229" s="203"/>
      <c r="FA229" s="203"/>
      <c r="FB229" s="203"/>
      <c r="FC229" s="203"/>
      <c r="FD229" s="203"/>
      <c r="FE229" s="203"/>
      <c r="FF229" s="203"/>
      <c r="FG229" s="203"/>
      <c r="FH229" s="203"/>
      <c r="FI229" s="203"/>
      <c r="FJ229" s="203"/>
      <c r="FK229" s="203"/>
      <c r="FL229" s="203"/>
      <c r="FM229" s="203"/>
      <c r="FN229" s="203"/>
      <c r="FO229" s="203"/>
      <c r="FP229" s="203"/>
      <c r="FQ229" s="203"/>
      <c r="FR229" s="203"/>
      <c r="FS229" s="203"/>
      <c r="FT229" s="203"/>
      <c r="FU229" s="203"/>
      <c r="FV229" s="203"/>
      <c r="FW229" s="203"/>
      <c r="FX229" s="203"/>
      <c r="FY229" s="203"/>
      <c r="FZ229" s="203"/>
      <c r="GA229" s="203"/>
      <c r="GB229" s="203"/>
      <c r="GC229" s="203"/>
      <c r="GD229" s="203"/>
      <c r="GE229" s="203"/>
      <c r="GF229" s="203"/>
      <c r="GG229" s="203"/>
      <c r="GH229" s="203"/>
      <c r="GI229" s="203"/>
      <c r="GJ229" s="203"/>
      <c r="GK229" s="203"/>
      <c r="GL229" s="203"/>
      <c r="GM229" s="203"/>
      <c r="GN229" s="203"/>
      <c r="GO229" s="203"/>
      <c r="GP229" s="203"/>
      <c r="GQ229" s="203"/>
      <c r="GR229" s="203"/>
      <c r="GS229" s="203"/>
      <c r="GT229" s="203"/>
      <c r="GU229" s="203"/>
      <c r="GV229" s="203"/>
      <c r="GW229" s="203"/>
      <c r="GX229" s="203"/>
      <c r="GY229" s="203"/>
      <c r="GZ229" s="203"/>
      <c r="HA229" s="203"/>
      <c r="HB229" s="203"/>
      <c r="HC229" s="203"/>
      <c r="HD229" s="203"/>
      <c r="HE229" s="203"/>
      <c r="HF229" s="203"/>
      <c r="HG229" s="203"/>
      <c r="HH229" s="203"/>
      <c r="HI229" s="203"/>
      <c r="HJ229" s="203"/>
      <c r="HK229" s="203"/>
      <c r="HL229" s="203"/>
      <c r="HM229" s="203"/>
      <c r="HN229" s="203"/>
      <c r="HO229" s="203"/>
      <c r="HP229" s="203"/>
      <c r="HQ229" s="203"/>
      <c r="HR229" s="203"/>
      <c r="HS229" s="203"/>
      <c r="HT229" s="203"/>
      <c r="HU229" s="203"/>
      <c r="HV229" s="203"/>
      <c r="HW229" s="203"/>
      <c r="HX229" s="203"/>
      <c r="HY229" s="203"/>
      <c r="HZ229" s="203"/>
      <c r="IA229" s="203"/>
      <c r="IB229" s="203"/>
      <c r="IC229" s="203"/>
      <c r="ID229" s="203"/>
      <c r="IE229" s="203"/>
      <c r="IF229" s="203"/>
      <c r="IG229" s="203"/>
      <c r="IH229" s="203"/>
      <c r="II229" s="203"/>
      <c r="IJ229" s="203"/>
      <c r="IK229" s="203"/>
      <c r="IL229" s="203"/>
      <c r="IM229" s="203"/>
      <c r="IN229" s="203"/>
      <c r="IO229" s="203"/>
      <c r="IP229" s="203"/>
      <c r="IQ229" s="203"/>
      <c r="IR229" s="203"/>
      <c r="IS229" s="203"/>
      <c r="IT229" s="203"/>
      <c r="IU229" s="203"/>
      <c r="IV229" s="203"/>
      <c r="IW229" s="203"/>
      <c r="IX229" s="203"/>
      <c r="IY229" s="203"/>
      <c r="IZ229" s="203"/>
      <c r="JA229" s="203"/>
      <c r="JB229" s="203"/>
      <c r="JC229" s="203"/>
      <c r="JD229" s="203"/>
      <c r="JE229" s="203"/>
      <c r="JF229" s="203"/>
      <c r="JG229" s="203"/>
      <c r="JH229" s="203"/>
      <c r="JI229" s="203"/>
      <c r="JJ229" s="203"/>
      <c r="JK229" s="203"/>
      <c r="JL229" s="203"/>
      <c r="JM229" s="203"/>
      <c r="JN229" s="203"/>
      <c r="JO229" s="203"/>
      <c r="JP229" s="203"/>
      <c r="JQ229" s="203"/>
      <c r="JR229" s="203"/>
      <c r="JS229" s="203"/>
      <c r="JT229" s="203"/>
      <c r="JU229" s="203"/>
      <c r="JV229" s="203"/>
      <c r="JW229" s="203"/>
      <c r="JX229" s="203"/>
      <c r="JY229" s="203"/>
      <c r="JZ229" s="203"/>
      <c r="KA229" s="203"/>
      <c r="KB229" s="203"/>
      <c r="KC229" s="203"/>
      <c r="KD229" s="203"/>
      <c r="KE229" s="203"/>
      <c r="KF229" s="203"/>
      <c r="KG229" s="203"/>
      <c r="KH229" s="203"/>
      <c r="KI229" s="203"/>
      <c r="KJ229" s="203"/>
      <c r="KK229" s="203"/>
      <c r="KL229" s="203"/>
      <c r="KM229" s="203"/>
      <c r="KN229" s="203"/>
      <c r="KO229" s="203"/>
      <c r="KP229" s="203"/>
      <c r="KQ229" s="203"/>
      <c r="KR229" s="203"/>
      <c r="KS229" s="203"/>
      <c r="KT229" s="203"/>
      <c r="KU229" s="203"/>
      <c r="KV229" s="203"/>
      <c r="KW229" s="203"/>
      <c r="KX229" s="203"/>
      <c r="KY229" s="203"/>
      <c r="KZ229" s="203"/>
      <c r="LA229" s="203"/>
      <c r="LB229" s="203"/>
      <c r="LC229" s="203"/>
      <c r="LD229" s="203"/>
      <c r="LE229" s="203"/>
      <c r="LF229" s="203"/>
      <c r="LG229" s="203"/>
      <c r="LH229" s="203"/>
      <c r="LI229" s="203"/>
      <c r="LJ229" s="203"/>
      <c r="LK229" s="203"/>
      <c r="LL229" s="203"/>
      <c r="LM229" s="203"/>
      <c r="LN229" s="203"/>
      <c r="LO229" s="203"/>
      <c r="LP229" s="203"/>
      <c r="LQ229" s="203"/>
      <c r="LR229" s="203"/>
      <c r="LS229" s="203"/>
      <c r="LT229" s="203"/>
      <c r="LU229" s="203"/>
      <c r="LV229" s="203"/>
      <c r="LW229" s="203"/>
      <c r="LX229" s="203"/>
      <c r="LY229" s="203"/>
      <c r="LZ229" s="203"/>
      <c r="MA229" s="203"/>
      <c r="MB229" s="203"/>
      <c r="MC229" s="203"/>
      <c r="MD229" s="203"/>
      <c r="ME229" s="203"/>
      <c r="MF229" s="203"/>
      <c r="MG229" s="203"/>
      <c r="MH229" s="203"/>
      <c r="MI229" s="203"/>
      <c r="MJ229" s="203"/>
      <c r="MK229" s="203"/>
      <c r="ML229" s="203"/>
      <c r="MM229" s="203"/>
      <c r="MN229" s="203"/>
      <c r="MO229" s="203"/>
      <c r="MP229" s="203"/>
      <c r="MQ229" s="203"/>
      <c r="MR229" s="203"/>
      <c r="MS229" s="203"/>
      <c r="MT229" s="203"/>
      <c r="MU229" s="203"/>
      <c r="MV229" s="203"/>
      <c r="MW229" s="203"/>
      <c r="MX229" s="203"/>
      <c r="MY229" s="203"/>
      <c r="MZ229" s="203"/>
      <c r="NA229" s="203"/>
      <c r="NB229" s="203"/>
      <c r="NC229" s="203"/>
      <c r="ND229" s="203"/>
      <c r="NE229" s="203"/>
      <c r="NF229" s="203"/>
      <c r="NG229" s="203"/>
      <c r="NH229" s="203"/>
      <c r="NI229" s="203"/>
      <c r="NJ229" s="203"/>
      <c r="NK229" s="203"/>
      <c r="NL229" s="203"/>
      <c r="NM229" s="203"/>
      <c r="NN229" s="203"/>
      <c r="NO229" s="203"/>
      <c r="NP229" s="203"/>
      <c r="NQ229" s="203"/>
      <c r="NR229" s="203"/>
      <c r="NS229" s="203"/>
      <c r="NT229" s="203"/>
      <c r="NU229" s="203"/>
      <c r="NV229" s="203"/>
      <c r="NW229" s="203"/>
      <c r="NX229" s="203"/>
      <c r="NY229" s="203"/>
      <c r="NZ229" s="203"/>
      <c r="OA229" s="203"/>
      <c r="OB229" s="203"/>
      <c r="OC229" s="203"/>
      <c r="OD229" s="203"/>
      <c r="OE229" s="203"/>
      <c r="OF229" s="203"/>
      <c r="OG229" s="203"/>
      <c r="OH229" s="203"/>
      <c r="OI229" s="203"/>
      <c r="OJ229" s="203"/>
      <c r="OK229" s="203"/>
      <c r="OL229" s="203"/>
      <c r="OM229" s="203"/>
      <c r="ON229" s="203"/>
      <c r="OO229" s="203"/>
      <c r="OP229" s="203"/>
      <c r="OQ229" s="203"/>
      <c r="OR229" s="203"/>
      <c r="OS229" s="203"/>
      <c r="OT229" s="203"/>
      <c r="OU229" s="203"/>
      <c r="OV229" s="203"/>
      <c r="OW229" s="203"/>
      <c r="OX229" s="203"/>
      <c r="OY229" s="203"/>
      <c r="OZ229" s="203"/>
      <c r="PA229" s="203"/>
      <c r="PB229" s="203"/>
      <c r="PC229" s="203"/>
      <c r="PD229" s="203"/>
      <c r="PE229" s="203"/>
      <c r="PF229" s="203"/>
      <c r="PG229" s="203"/>
      <c r="PH229" s="203"/>
      <c r="PI229" s="203"/>
      <c r="PJ229" s="203"/>
      <c r="PK229" s="203"/>
      <c r="PL229" s="203"/>
      <c r="PM229" s="203"/>
      <c r="PN229" s="203"/>
      <c r="PO229" s="203"/>
      <c r="PP229" s="203"/>
      <c r="PQ229" s="203"/>
      <c r="PR229" s="203"/>
      <c r="PS229" s="203"/>
      <c r="PT229" s="203"/>
      <c r="PU229" s="203"/>
      <c r="PV229" s="203"/>
      <c r="PW229" s="203"/>
      <c r="PX229" s="203"/>
      <c r="PY229" s="203"/>
      <c r="PZ229" s="203"/>
      <c r="QA229" s="203"/>
      <c r="QB229" s="203"/>
      <c r="QC229" s="203"/>
      <c r="QD229" s="203"/>
      <c r="QE229" s="203"/>
      <c r="QF229" s="203"/>
      <c r="QG229" s="203"/>
      <c r="QH229" s="203"/>
      <c r="QI229" s="203"/>
      <c r="QJ229" s="203"/>
      <c r="QK229" s="203"/>
      <c r="QL229" s="203"/>
      <c r="QM229" s="203"/>
      <c r="QN229" s="203"/>
      <c r="QO229" s="203"/>
      <c r="QP229" s="203"/>
      <c r="QQ229" s="203"/>
      <c r="QR229" s="203"/>
      <c r="QS229" s="203"/>
      <c r="QT229" s="203"/>
      <c r="QU229" s="203"/>
      <c r="QV229" s="203"/>
      <c r="QW229" s="203"/>
      <c r="QX229" s="203"/>
      <c r="QY229" s="203"/>
      <c r="QZ229" s="203"/>
      <c r="RA229" s="203"/>
      <c r="RB229" s="203"/>
      <c r="RC229" s="203"/>
      <c r="RD229" s="203"/>
      <c r="RE229" s="203"/>
      <c r="RF229" s="203"/>
      <c r="RG229" s="203"/>
      <c r="RH229" s="203"/>
      <c r="RI229" s="203"/>
      <c r="RJ229" s="203"/>
      <c r="RK229" s="203"/>
      <c r="RL229" s="203"/>
      <c r="RM229" s="203"/>
      <c r="RN229" s="203"/>
      <c r="RO229" s="203"/>
      <c r="RP229" s="203"/>
      <c r="RQ229" s="203"/>
      <c r="RR229" s="203"/>
      <c r="RS229" s="203"/>
      <c r="RT229" s="203"/>
      <c r="RU229" s="203"/>
      <c r="RV229" s="203"/>
      <c r="RW229" s="203"/>
      <c r="RX229" s="203"/>
      <c r="RY229" s="203"/>
      <c r="RZ229" s="203"/>
      <c r="SA229" s="203"/>
      <c r="SB229" s="203"/>
      <c r="SC229" s="203"/>
      <c r="SD229" s="203"/>
      <c r="SE229" s="203"/>
      <c r="SF229" s="203"/>
      <c r="SG229" s="203"/>
      <c r="SH229" s="203"/>
      <c r="SI229" s="203"/>
      <c r="SJ229" s="203"/>
      <c r="SK229" s="203"/>
      <c r="SL229" s="203"/>
      <c r="SM229" s="203"/>
      <c r="SN229" s="203"/>
      <c r="SO229" s="203"/>
      <c r="SP229" s="203"/>
      <c r="SQ229" s="203"/>
      <c r="SR229" s="203"/>
      <c r="SS229" s="203"/>
      <c r="ST229" s="203"/>
      <c r="SU229" s="203"/>
      <c r="SV229" s="203"/>
      <c r="SW229" s="203"/>
      <c r="SX229" s="203"/>
      <c r="SY229" s="203"/>
      <c r="SZ229" s="203"/>
      <c r="TA229" s="203"/>
      <c r="TB229" s="203"/>
      <c r="TC229" s="203"/>
      <c r="TD229" s="203"/>
      <c r="TE229" s="203"/>
      <c r="TF229" s="203"/>
      <c r="TG229" s="203"/>
      <c r="TH229" s="203"/>
      <c r="TI229" s="203"/>
      <c r="TJ229" s="203"/>
      <c r="TK229" s="203"/>
      <c r="TL229" s="203"/>
      <c r="TM229" s="203"/>
      <c r="TN229" s="203"/>
      <c r="TO229" s="203"/>
      <c r="TP229" s="203"/>
      <c r="TQ229" s="203"/>
      <c r="TR229" s="203"/>
      <c r="TS229" s="203"/>
      <c r="TT229" s="203"/>
      <c r="TU229" s="203"/>
      <c r="TV229" s="203"/>
      <c r="TW229" s="203"/>
      <c r="TX229" s="203"/>
      <c r="TY229" s="203"/>
      <c r="TZ229" s="203"/>
      <c r="UA229" s="203"/>
      <c r="UB229" s="203"/>
      <c r="UC229" s="203"/>
      <c r="UD229" s="203"/>
      <c r="UE229" s="203"/>
      <c r="UF229" s="203"/>
      <c r="UG229" s="203"/>
      <c r="UH229" s="203"/>
      <c r="UI229" s="203"/>
      <c r="UJ229" s="203"/>
      <c r="UK229" s="203"/>
      <c r="UL229" s="203"/>
      <c r="UM229" s="203"/>
      <c r="UN229" s="203"/>
      <c r="UO229" s="203"/>
      <c r="UP229" s="203"/>
      <c r="UQ229" s="203"/>
      <c r="UR229" s="203"/>
      <c r="US229" s="203"/>
      <c r="UT229" s="203"/>
      <c r="UU229" s="203"/>
      <c r="UV229" s="203"/>
      <c r="UW229" s="203"/>
      <c r="UX229" s="203"/>
      <c r="UY229" s="203"/>
      <c r="UZ229" s="203"/>
      <c r="VA229" s="203"/>
      <c r="VB229" s="203"/>
      <c r="VC229" s="203"/>
      <c r="VD229" s="203"/>
      <c r="VE229" s="203"/>
      <c r="VF229" s="203"/>
      <c r="VG229" s="203"/>
      <c r="VH229" s="203"/>
      <c r="VI229" s="203"/>
      <c r="VJ229" s="203"/>
      <c r="VK229" s="203"/>
      <c r="VL229" s="203"/>
      <c r="VM229" s="203"/>
      <c r="VN229" s="203"/>
      <c r="VO229" s="203"/>
      <c r="VP229" s="203"/>
      <c r="VQ229" s="203"/>
      <c r="VR229" s="203"/>
      <c r="VS229" s="203"/>
      <c r="VT229" s="203"/>
      <c r="VU229" s="203"/>
      <c r="VV229" s="203"/>
      <c r="VW229" s="203"/>
      <c r="VX229" s="203"/>
      <c r="VY229" s="203"/>
      <c r="VZ229" s="203"/>
      <c r="WA229" s="203"/>
      <c r="WB229" s="203"/>
      <c r="WC229" s="203"/>
      <c r="WD229" s="203"/>
      <c r="WE229" s="203"/>
      <c r="WF229" s="203"/>
      <c r="WG229" s="203"/>
      <c r="WH229" s="203"/>
      <c r="WI229" s="203"/>
      <c r="WJ229" s="203"/>
      <c r="WK229" s="203"/>
      <c r="WL229" s="203"/>
      <c r="WM229" s="203"/>
      <c r="WN229" s="203"/>
      <c r="WO229" s="203"/>
      <c r="WP229" s="203"/>
      <c r="WQ229" s="203"/>
      <c r="WR229" s="203"/>
      <c r="WS229" s="203"/>
      <c r="WT229" s="203"/>
      <c r="WU229" s="203"/>
      <c r="WV229" s="203"/>
      <c r="WW229" s="203"/>
      <c r="WX229" s="203"/>
      <c r="WY229" s="203"/>
      <c r="WZ229" s="203"/>
      <c r="XA229" s="203"/>
      <c r="XB229" s="203"/>
      <c r="XC229" s="203"/>
      <c r="XD229" s="203"/>
      <c r="XE229" s="203"/>
      <c r="XF229" s="203"/>
      <c r="XG229" s="203"/>
      <c r="XH229" s="203"/>
      <c r="XI229" s="203"/>
      <c r="XJ229" s="203"/>
      <c r="XK229" s="203"/>
      <c r="XL229" s="203"/>
      <c r="XM229" s="203"/>
      <c r="XN229" s="203"/>
      <c r="XO229" s="203"/>
      <c r="XP229" s="203"/>
      <c r="XQ229" s="203"/>
      <c r="XR229" s="203"/>
      <c r="XS229" s="203"/>
      <c r="XT229" s="203"/>
      <c r="XU229" s="203"/>
      <c r="XV229" s="203"/>
      <c r="XW229" s="203"/>
      <c r="XX229" s="203"/>
      <c r="XY229" s="203"/>
      <c r="XZ229" s="203"/>
      <c r="YA229" s="203"/>
      <c r="YB229" s="203"/>
      <c r="YC229" s="203"/>
      <c r="YD229" s="203"/>
      <c r="YE229" s="203"/>
      <c r="YF229" s="203"/>
      <c r="YG229" s="203"/>
      <c r="YH229" s="203"/>
      <c r="YI229" s="203"/>
      <c r="YJ229" s="203"/>
      <c r="YK229" s="203"/>
      <c r="YL229" s="203"/>
      <c r="YM229" s="203"/>
      <c r="YN229" s="203"/>
      <c r="YO229" s="203"/>
      <c r="YP229" s="203"/>
      <c r="YQ229" s="203"/>
      <c r="YR229" s="203"/>
      <c r="YS229" s="203"/>
      <c r="YT229" s="203"/>
      <c r="YU229" s="203"/>
      <c r="YV229" s="203"/>
      <c r="YW229" s="203"/>
      <c r="YX229" s="203"/>
      <c r="YY229" s="203"/>
      <c r="YZ229" s="203"/>
      <c r="ZA229" s="203"/>
      <c r="ZB229" s="203"/>
      <c r="ZC229" s="203"/>
      <c r="ZD229" s="203"/>
      <c r="ZE229" s="203"/>
      <c r="ZF229" s="203"/>
      <c r="ZG229" s="203"/>
      <c r="ZH229" s="203"/>
      <c r="ZI229" s="203"/>
      <c r="ZJ229" s="203"/>
      <c r="ZK229" s="203"/>
      <c r="ZL229" s="203"/>
      <c r="ZM229" s="203"/>
      <c r="ZN229" s="203"/>
      <c r="ZO229" s="203"/>
      <c r="ZP229" s="203"/>
      <c r="ZQ229" s="203"/>
      <c r="ZR229" s="203"/>
      <c r="ZS229" s="203"/>
      <c r="ZT229" s="203"/>
      <c r="ZU229" s="203"/>
      <c r="ZV229" s="203"/>
      <c r="ZW229" s="203"/>
      <c r="ZX229" s="203"/>
      <c r="ZY229" s="203"/>
      <c r="ZZ229" s="203"/>
      <c r="AAA229" s="203"/>
      <c r="AAB229" s="203"/>
      <c r="AAC229" s="203"/>
      <c r="AAD229" s="203"/>
      <c r="AAE229" s="203"/>
      <c r="AAF229" s="203"/>
      <c r="AAG229" s="203"/>
      <c r="AAH229" s="203"/>
      <c r="AAI229" s="203"/>
      <c r="AAJ229" s="203"/>
      <c r="AAK229" s="203"/>
      <c r="AAL229" s="203"/>
      <c r="AAM229" s="203"/>
      <c r="AAN229" s="203"/>
      <c r="AAO229" s="203"/>
      <c r="AAP229" s="203"/>
      <c r="AAQ229" s="203"/>
      <c r="AAR229" s="203"/>
      <c r="AAS229" s="203"/>
      <c r="AAT229" s="203"/>
      <c r="AAU229" s="203"/>
      <c r="AAV229" s="203"/>
      <c r="AAW229" s="203"/>
      <c r="AAX229" s="203"/>
      <c r="AAY229" s="203"/>
      <c r="AAZ229" s="203"/>
      <c r="ABA229" s="203"/>
      <c r="ABB229" s="203"/>
      <c r="ABC229" s="203"/>
      <c r="ABD229" s="203"/>
      <c r="ABE229" s="203"/>
      <c r="ABF229" s="203"/>
      <c r="ABG229" s="203"/>
      <c r="ABH229" s="203"/>
      <c r="ABI229" s="203"/>
      <c r="ABJ229" s="203"/>
      <c r="ABK229" s="203"/>
      <c r="ABL229" s="203"/>
      <c r="ABM229" s="203"/>
      <c r="ABN229" s="203"/>
      <c r="ABO229" s="203"/>
      <c r="ABP229" s="203"/>
      <c r="ABQ229" s="203"/>
      <c r="ABR229" s="203"/>
      <c r="ABS229" s="203"/>
      <c r="ABT229" s="203"/>
      <c r="ABU229" s="203"/>
      <c r="ABV229" s="203"/>
      <c r="ABW229" s="203"/>
      <c r="ABX229" s="203"/>
      <c r="ABY229" s="203"/>
      <c r="ABZ229" s="203"/>
      <c r="ACA229" s="203"/>
      <c r="ACB229" s="203"/>
      <c r="ACC229" s="203"/>
      <c r="ACD229" s="203"/>
      <c r="ACE229" s="203"/>
      <c r="ACF229" s="203"/>
      <c r="ACG229" s="203"/>
      <c r="ACH229" s="203"/>
      <c r="ACI229" s="203"/>
      <c r="ACJ229" s="203"/>
      <c r="ACK229" s="203"/>
      <c r="ACL229" s="203"/>
      <c r="ACM229" s="203"/>
      <c r="ACN229" s="203"/>
      <c r="ACO229" s="203"/>
      <c r="ACP229" s="203"/>
      <c r="ACQ229" s="203"/>
      <c r="ACR229" s="203"/>
      <c r="ACS229" s="203"/>
      <c r="ACT229" s="203"/>
      <c r="ACU229" s="203"/>
      <c r="ACV229" s="203"/>
      <c r="ACW229" s="203"/>
      <c r="ACX229" s="203"/>
      <c r="ACY229" s="203"/>
      <c r="ACZ229" s="203"/>
      <c r="ADA229" s="203"/>
      <c r="ADB229" s="203"/>
      <c r="ADC229" s="203"/>
      <c r="ADD229" s="203"/>
      <c r="ADE229" s="203"/>
      <c r="ADF229" s="203"/>
      <c r="ADG229" s="203"/>
      <c r="ADH229" s="203"/>
      <c r="ADI229" s="203"/>
      <c r="ADJ229" s="203"/>
      <c r="ADK229" s="203"/>
      <c r="ADL229" s="203"/>
      <c r="ADM229" s="203"/>
      <c r="ADN229" s="203"/>
      <c r="ADO229" s="203"/>
      <c r="ADP229" s="203"/>
      <c r="ADQ229" s="203"/>
      <c r="ADR229" s="203"/>
      <c r="ADS229" s="203"/>
      <c r="ADT229" s="203"/>
      <c r="ADU229" s="203"/>
      <c r="ADV229" s="203"/>
      <c r="ADW229" s="203"/>
      <c r="ADX229" s="203"/>
      <c r="ADY229" s="203"/>
      <c r="ADZ229" s="203"/>
      <c r="AEA229" s="203"/>
      <c r="AEB229" s="203"/>
      <c r="AEC229" s="203"/>
      <c r="AED229" s="203"/>
      <c r="AEE229" s="203"/>
      <c r="AEF229" s="203"/>
      <c r="AEG229" s="203"/>
      <c r="AEH229" s="203"/>
      <c r="AEI229" s="203"/>
      <c r="AEJ229" s="203"/>
      <c r="AEK229" s="203"/>
      <c r="AEL229" s="203"/>
      <c r="AEM229" s="203"/>
      <c r="AEN229" s="203"/>
      <c r="AEO229" s="203"/>
      <c r="AEP229" s="203"/>
      <c r="AEQ229" s="203"/>
      <c r="AER229" s="203"/>
      <c r="AES229" s="203"/>
      <c r="AET229" s="203"/>
      <c r="AEU229" s="203"/>
      <c r="AEV229" s="203"/>
      <c r="AEW229" s="203"/>
      <c r="AEX229" s="203"/>
      <c r="AEY229" s="203"/>
      <c r="AEZ229" s="203"/>
      <c r="AFA229" s="203"/>
      <c r="AFB229" s="203"/>
      <c r="AFC229" s="203"/>
      <c r="AFD229" s="203"/>
      <c r="AFE229" s="203"/>
      <c r="AFF229" s="203"/>
      <c r="AFG229" s="203"/>
      <c r="AFH229" s="203"/>
      <c r="AFI229" s="203"/>
      <c r="AFJ229" s="203"/>
      <c r="AFK229" s="203"/>
      <c r="AFL229" s="203"/>
      <c r="AFM229" s="203"/>
      <c r="AFN229" s="203"/>
      <c r="AFO229" s="203"/>
      <c r="AFP229" s="203"/>
      <c r="AFQ229" s="203"/>
      <c r="AFR229" s="203"/>
      <c r="AFS229" s="203"/>
      <c r="AFT229" s="203"/>
      <c r="AFU229" s="203"/>
      <c r="AFV229" s="203"/>
      <c r="AFW229" s="203"/>
      <c r="AFX229" s="203"/>
      <c r="AFY229" s="203"/>
      <c r="AFZ229" s="203"/>
      <c r="AGA229" s="203"/>
      <c r="AGB229" s="203"/>
      <c r="AGC229" s="203"/>
      <c r="AGD229" s="203"/>
      <c r="AGE229" s="203"/>
      <c r="AGF229" s="203"/>
      <c r="AGG229" s="203"/>
      <c r="AGH229" s="203"/>
      <c r="AGI229" s="203"/>
      <c r="AGJ229" s="203"/>
      <c r="AGK229" s="203"/>
      <c r="AGL229" s="203"/>
      <c r="AGM229" s="203"/>
      <c r="AGN229" s="203"/>
      <c r="AGO229" s="203"/>
      <c r="AGP229" s="203"/>
      <c r="AGQ229" s="203"/>
      <c r="AGR229" s="203"/>
      <c r="AGS229" s="203"/>
      <c r="AGT229" s="203"/>
      <c r="AGU229" s="203"/>
      <c r="AGV229" s="203"/>
      <c r="AGW229" s="203"/>
      <c r="AGX229" s="203"/>
      <c r="AGY229" s="203"/>
      <c r="AGZ229" s="203"/>
      <c r="AHA229" s="203"/>
      <c r="AHB229" s="203"/>
      <c r="AHC229" s="203"/>
      <c r="AHD229" s="203"/>
      <c r="AHE229" s="203"/>
      <c r="AHF229" s="203"/>
      <c r="AHG229" s="203"/>
      <c r="AHH229" s="203"/>
      <c r="AHI229" s="203"/>
      <c r="AHJ229" s="203"/>
      <c r="AHK229" s="203"/>
      <c r="AHL229" s="203"/>
      <c r="AHM229" s="203"/>
      <c r="AHN229" s="203"/>
      <c r="AHO229" s="203"/>
      <c r="AHP229" s="203"/>
      <c r="AHQ229" s="203"/>
      <c r="AHR229" s="203"/>
      <c r="AHS229" s="203"/>
      <c r="AHT229" s="203"/>
      <c r="AHU229" s="203"/>
      <c r="AHV229" s="203"/>
      <c r="AHW229" s="203"/>
      <c r="AHX229" s="203"/>
      <c r="AHY229" s="203"/>
      <c r="AHZ229" s="203"/>
      <c r="AIA229" s="203"/>
      <c r="AIB229" s="203"/>
      <c r="AIC229" s="203"/>
      <c r="AID229" s="203"/>
      <c r="AIE229" s="203"/>
      <c r="AIF229" s="203"/>
      <c r="AIG229" s="203"/>
      <c r="AIH229" s="203"/>
      <c r="AII229" s="203"/>
      <c r="AIJ229" s="203"/>
      <c r="AIK229" s="203"/>
      <c r="AIL229" s="203"/>
      <c r="AIM229" s="203"/>
      <c r="AIN229" s="203"/>
      <c r="AIO229" s="203"/>
      <c r="AIP229" s="203"/>
      <c r="AIQ229" s="203"/>
      <c r="AIR229" s="203"/>
      <c r="AIS229" s="203"/>
      <c r="AIT229" s="203"/>
      <c r="AIU229" s="203"/>
      <c r="AIV229" s="203"/>
      <c r="AIW229" s="203"/>
      <c r="AIX229" s="203"/>
      <c r="AIY229" s="203"/>
      <c r="AIZ229" s="203"/>
      <c r="AJA229" s="203"/>
      <c r="AJB229" s="203"/>
      <c r="AJC229" s="203"/>
      <c r="AJD229" s="203"/>
      <c r="AJE229" s="203"/>
      <c r="AJF229" s="203"/>
      <c r="AJG229" s="203"/>
      <c r="AJH229" s="203"/>
      <c r="AJI229" s="203"/>
      <c r="AJJ229" s="203"/>
      <c r="AJK229" s="203"/>
      <c r="AJL229" s="203"/>
      <c r="AJM229" s="203"/>
      <c r="AJN229" s="203"/>
      <c r="AJO229" s="203"/>
      <c r="AJP229" s="203"/>
      <c r="AJQ229" s="203"/>
      <c r="AJR229" s="203"/>
      <c r="AJS229" s="203"/>
      <c r="AJT229" s="203"/>
      <c r="AJU229" s="203"/>
      <c r="AJV229" s="203"/>
      <c r="AJW229" s="203"/>
      <c r="AJX229" s="203"/>
      <c r="AJY229" s="203"/>
      <c r="AJZ229" s="203"/>
      <c r="AKA229" s="203"/>
      <c r="AKB229" s="203"/>
      <c r="AKC229" s="203"/>
      <c r="AKD229" s="203"/>
      <c r="AKE229" s="203"/>
      <c r="AKF229" s="203"/>
      <c r="AKG229" s="203"/>
      <c r="AKH229" s="203"/>
      <c r="AKI229" s="203"/>
      <c r="AKJ229" s="203"/>
      <c r="AKK229" s="203"/>
      <c r="AKL229" s="203"/>
      <c r="AKM229" s="203"/>
      <c r="AKN229" s="203"/>
      <c r="AKO229" s="203"/>
      <c r="AKP229" s="203"/>
      <c r="AKQ229" s="203"/>
      <c r="AKR229" s="203"/>
      <c r="AKS229" s="203"/>
      <c r="AKT229" s="203"/>
      <c r="AKU229" s="203"/>
      <c r="AKV229" s="203"/>
      <c r="AKW229" s="203"/>
      <c r="AKX229" s="203"/>
      <c r="AKY229" s="203"/>
      <c r="AKZ229" s="203"/>
      <c r="ALA229" s="203"/>
      <c r="ALB229" s="203"/>
      <c r="ALC229" s="203"/>
      <c r="ALD229" s="203"/>
      <c r="ALE229" s="203"/>
      <c r="ALF229" s="203"/>
      <c r="ALG229" s="203"/>
      <c r="ALH229" s="203"/>
      <c r="ALI229" s="203"/>
      <c r="ALJ229" s="203"/>
      <c r="ALK229" s="203"/>
      <c r="ALL229" s="203"/>
      <c r="ALM229" s="203"/>
      <c r="ALN229" s="203"/>
      <c r="ALO229" s="203"/>
      <c r="ALP229" s="203"/>
      <c r="ALQ229" s="203"/>
      <c r="ALR229" s="203"/>
      <c r="ALS229" s="203"/>
      <c r="ALT229" s="203"/>
      <c r="ALU229" s="203"/>
      <c r="ALV229" s="203"/>
      <c r="ALW229" s="203"/>
      <c r="ALX229" s="203"/>
      <c r="ALY229" s="203"/>
      <c r="ALZ229" s="203"/>
      <c r="AMA229" s="203"/>
      <c r="AMB229" s="203"/>
      <c r="AMC229" s="203"/>
      <c r="AMD229" s="203"/>
      <c r="AME229" s="203"/>
      <c r="AMF229" s="203"/>
      <c r="AMG229" s="203"/>
      <c r="AMH229" s="203"/>
      <c r="AMI229" s="203"/>
      <c r="AMJ229" s="203"/>
      <c r="AMK229" s="203"/>
      <c r="AML229" s="203"/>
      <c r="AMM229" s="203"/>
      <c r="AMN229" s="203"/>
      <c r="AMO229" s="203"/>
      <c r="AMP229" s="203"/>
      <c r="AMQ229" s="203"/>
      <c r="AMR229" s="203"/>
      <c r="AMS229" s="203"/>
      <c r="AMT229" s="203"/>
      <c r="AMU229" s="203"/>
      <c r="AMV229" s="203"/>
      <c r="AMW229" s="203"/>
      <c r="AMX229" s="203"/>
      <c r="AMY229" s="203"/>
      <c r="AMZ229" s="203"/>
      <c r="ANA229" s="203"/>
      <c r="ANB229" s="203"/>
      <c r="ANC229" s="203"/>
      <c r="AND229" s="203"/>
      <c r="ANE229" s="203"/>
      <c r="ANF229" s="203"/>
      <c r="ANG229" s="203"/>
      <c r="ANH229" s="203"/>
      <c r="ANI229" s="203"/>
      <c r="ANJ229" s="203"/>
      <c r="ANK229" s="203"/>
      <c r="ANL229" s="203"/>
      <c r="ANM229" s="203"/>
      <c r="ANN229" s="203"/>
      <c r="ANO229" s="203"/>
      <c r="ANP229" s="203"/>
      <c r="ANQ229" s="203"/>
      <c r="ANR229" s="203"/>
      <c r="ANS229" s="203"/>
      <c r="ANT229" s="203"/>
      <c r="ANU229" s="203"/>
      <c r="ANV229" s="203"/>
      <c r="ANW229" s="203"/>
      <c r="ANX229" s="203"/>
      <c r="ANY229" s="203"/>
      <c r="ANZ229" s="203"/>
      <c r="AOA229" s="203"/>
      <c r="AOB229" s="203"/>
      <c r="AOC229" s="203"/>
      <c r="AOD229" s="203"/>
      <c r="AOE229" s="203"/>
      <c r="AOF229" s="203"/>
      <c r="AOG229" s="203"/>
      <c r="AOH229" s="203"/>
      <c r="AOI229" s="203"/>
      <c r="AOJ229" s="203"/>
      <c r="AOK229" s="203"/>
      <c r="AOL229" s="203"/>
      <c r="AOM229" s="203"/>
      <c r="AON229" s="203"/>
      <c r="AOO229" s="203"/>
      <c r="AOP229" s="203"/>
      <c r="AOQ229" s="203"/>
      <c r="AOR229" s="203"/>
      <c r="AOS229" s="203"/>
      <c r="AOT229" s="203"/>
      <c r="AOU229" s="203"/>
      <c r="AOV229" s="203"/>
      <c r="AOW229" s="203"/>
      <c r="AOX229" s="203"/>
      <c r="AOY229" s="203"/>
      <c r="AOZ229" s="203"/>
      <c r="APA229" s="203"/>
      <c r="APB229" s="203"/>
      <c r="APC229" s="203"/>
      <c r="APD229" s="203"/>
      <c r="APE229" s="203"/>
      <c r="APF229" s="203"/>
      <c r="APG229" s="203"/>
      <c r="APH229" s="203"/>
      <c r="API229" s="203"/>
      <c r="APJ229" s="203"/>
      <c r="APK229" s="203"/>
      <c r="APL229" s="203"/>
      <c r="APM229" s="203"/>
      <c r="APN229" s="203"/>
      <c r="APO229" s="203"/>
      <c r="APP229" s="203"/>
      <c r="APQ229" s="203"/>
      <c r="APR229" s="203"/>
      <c r="APS229" s="203"/>
      <c r="APT229" s="203"/>
      <c r="APU229" s="203"/>
      <c r="APV229" s="203"/>
      <c r="APW229" s="203"/>
      <c r="APX229" s="203"/>
      <c r="APY229" s="203"/>
      <c r="APZ229" s="203"/>
      <c r="AQA229" s="203"/>
      <c r="AQB229" s="203"/>
      <c r="AQC229" s="203"/>
      <c r="AQD229" s="203"/>
      <c r="AQE229" s="203"/>
      <c r="AQF229" s="203"/>
      <c r="AQG229" s="203"/>
      <c r="AQH229" s="203"/>
      <c r="AQI229" s="203"/>
      <c r="AQJ229" s="203"/>
      <c r="AQK229" s="203"/>
      <c r="AQL229" s="203"/>
      <c r="AQM229" s="203"/>
      <c r="AQN229" s="203"/>
      <c r="AQO229" s="203"/>
      <c r="AQP229" s="203"/>
      <c r="AQQ229" s="203"/>
      <c r="AQR229" s="203"/>
      <c r="AQS229" s="203"/>
      <c r="AQT229" s="203"/>
      <c r="AQU229" s="203"/>
      <c r="AQV229" s="203"/>
      <c r="AQW229" s="203"/>
      <c r="AQX229" s="203"/>
      <c r="AQY229" s="203"/>
      <c r="AQZ229" s="203"/>
      <c r="ARA229" s="203"/>
      <c r="ARB229" s="203"/>
      <c r="ARC229" s="203"/>
      <c r="ARD229" s="203"/>
      <c r="ARE229" s="203"/>
      <c r="ARF229" s="203"/>
      <c r="ARG229" s="203"/>
      <c r="ARH229" s="203"/>
      <c r="ARI229" s="203"/>
      <c r="ARJ229" s="203"/>
      <c r="ARK229" s="203"/>
      <c r="ARL229" s="203"/>
      <c r="ARM229" s="203"/>
      <c r="ARN229" s="203"/>
      <c r="ARO229" s="203"/>
      <c r="ARP229" s="203"/>
      <c r="ARQ229" s="203"/>
      <c r="ARR229" s="203"/>
      <c r="ARS229" s="203"/>
      <c r="ART229" s="203"/>
      <c r="ARU229" s="203"/>
      <c r="ARV229" s="203"/>
      <c r="ARW229" s="203"/>
      <c r="ARX229" s="203"/>
      <c r="ARY229" s="203"/>
      <c r="ARZ229" s="203"/>
      <c r="ASA229" s="203"/>
      <c r="ASB229" s="203"/>
      <c r="ASC229" s="203"/>
      <c r="ASD229" s="203"/>
      <c r="ASE229" s="203"/>
      <c r="ASF229" s="203"/>
      <c r="ASG229" s="203"/>
      <c r="ASH229" s="203"/>
      <c r="ASI229" s="203"/>
      <c r="ASJ229" s="203"/>
      <c r="ASK229" s="203"/>
      <c r="ASL229" s="203"/>
      <c r="ASM229" s="203"/>
      <c r="ASN229" s="203"/>
      <c r="ASO229" s="203"/>
      <c r="ASP229" s="203"/>
      <c r="ASQ229" s="203"/>
      <c r="ASR229" s="203"/>
      <c r="ASS229" s="203"/>
      <c r="AST229" s="203"/>
      <c r="ASU229" s="203"/>
      <c r="ASV229" s="203"/>
      <c r="ASW229" s="203"/>
      <c r="ASX229" s="203"/>
      <c r="ASY229" s="203"/>
      <c r="ASZ229" s="203"/>
      <c r="ATA229" s="203"/>
      <c r="ATB229" s="203"/>
      <c r="ATC229" s="203"/>
      <c r="ATD229" s="203"/>
      <c r="ATE229" s="203"/>
      <c r="ATF229" s="203"/>
      <c r="ATG229" s="203"/>
      <c r="ATH229" s="203"/>
      <c r="ATI229" s="203"/>
      <c r="ATJ229" s="203"/>
      <c r="ATK229" s="203"/>
      <c r="ATL229" s="203"/>
      <c r="ATM229" s="203"/>
      <c r="ATN229" s="203"/>
      <c r="ATO229" s="203"/>
      <c r="ATP229" s="203"/>
      <c r="ATQ229" s="203"/>
      <c r="ATR229" s="203"/>
      <c r="ATS229" s="203"/>
      <c r="ATT229" s="203"/>
      <c r="ATU229" s="203"/>
      <c r="ATV229" s="203"/>
      <c r="ATW229" s="203"/>
      <c r="ATX229" s="203"/>
      <c r="ATY229" s="203"/>
      <c r="ATZ229" s="203"/>
      <c r="AUA229" s="203"/>
      <c r="AUB229" s="203"/>
      <c r="AUC229" s="203"/>
      <c r="AUD229" s="203"/>
      <c r="AUE229" s="203"/>
      <c r="AUF229" s="203"/>
      <c r="AUG229" s="203"/>
      <c r="AUH229" s="203"/>
      <c r="AUI229" s="203"/>
      <c r="AUJ229" s="203"/>
      <c r="AUK229" s="203"/>
      <c r="AUL229" s="203"/>
      <c r="AUM229" s="203"/>
      <c r="AUN229" s="203"/>
      <c r="AUO229" s="203"/>
      <c r="AUP229" s="203"/>
      <c r="AUQ229" s="203"/>
      <c r="AUR229" s="203"/>
      <c r="AUS229" s="203"/>
      <c r="AUT229" s="203"/>
      <c r="AUU229" s="203"/>
      <c r="AUV229" s="203"/>
      <c r="AUW229" s="203"/>
      <c r="AUX229" s="203"/>
      <c r="AUY229" s="203"/>
      <c r="AUZ229" s="203"/>
      <c r="AVA229" s="203"/>
      <c r="AVB229" s="203"/>
      <c r="AVC229" s="203"/>
      <c r="AVD229" s="203"/>
      <c r="AVE229" s="203"/>
      <c r="AVF229" s="203"/>
      <c r="AVG229" s="203"/>
      <c r="AVH229" s="203"/>
      <c r="AVI229" s="203"/>
      <c r="AVJ229" s="203"/>
      <c r="AVK229" s="203"/>
      <c r="AVL229" s="203"/>
      <c r="AVM229" s="203"/>
      <c r="AVN229" s="203"/>
      <c r="AVO229" s="203"/>
      <c r="AVP229" s="203"/>
      <c r="AVQ229" s="203"/>
      <c r="AVR229" s="203"/>
      <c r="AVS229" s="203"/>
      <c r="AVT229" s="203"/>
      <c r="AVU229" s="203"/>
      <c r="AVV229" s="203"/>
      <c r="AVW229" s="203"/>
      <c r="AVX229" s="203"/>
      <c r="AVY229" s="203"/>
      <c r="AVZ229" s="203"/>
      <c r="AWA229" s="203"/>
      <c r="AWB229" s="203"/>
      <c r="AWC229" s="203"/>
      <c r="AWD229" s="203"/>
      <c r="AWE229" s="203"/>
      <c r="AWF229" s="203"/>
      <c r="AWG229" s="203"/>
      <c r="AWH229" s="203"/>
      <c r="AWI229" s="203"/>
      <c r="AWJ229" s="203"/>
      <c r="AWK229" s="203"/>
      <c r="AWL229" s="203"/>
      <c r="AWM229" s="203"/>
      <c r="AWN229" s="203"/>
      <c r="AWO229" s="203"/>
      <c r="AWP229" s="203"/>
      <c r="AWQ229" s="203"/>
      <c r="AWR229" s="203"/>
      <c r="AWS229" s="203"/>
      <c r="AWT229" s="203"/>
      <c r="AWU229" s="203"/>
      <c r="AWV229" s="203"/>
      <c r="AWW229" s="203"/>
      <c r="AWX229" s="203"/>
      <c r="AWY229" s="203"/>
      <c r="AWZ229" s="203"/>
      <c r="AXA229" s="203"/>
      <c r="AXB229" s="203"/>
      <c r="AXC229" s="203"/>
      <c r="AXD229" s="203"/>
      <c r="AXE229" s="203"/>
      <c r="AXF229" s="203"/>
      <c r="AXG229" s="203"/>
      <c r="AXH229" s="203"/>
      <c r="AXI229" s="203"/>
      <c r="AXJ229" s="203"/>
      <c r="AXK229" s="203"/>
      <c r="AXL229" s="203"/>
      <c r="AXM229" s="203"/>
      <c r="AXN229" s="203"/>
      <c r="AXO229" s="203"/>
      <c r="AXP229" s="203"/>
      <c r="AXQ229" s="203"/>
      <c r="AXR229" s="203"/>
      <c r="AXS229" s="203"/>
      <c r="AXT229" s="203"/>
      <c r="AXU229" s="203"/>
      <c r="AXV229" s="203"/>
      <c r="AXW229" s="203"/>
      <c r="AXX229" s="203"/>
      <c r="AXY229" s="203"/>
      <c r="AXZ229" s="203"/>
      <c r="AYA229" s="203"/>
      <c r="AYB229" s="203"/>
      <c r="AYC229" s="203"/>
      <c r="AYD229" s="203"/>
      <c r="AYE229" s="203"/>
      <c r="AYF229" s="203"/>
      <c r="AYG229" s="203"/>
      <c r="AYH229" s="203"/>
      <c r="AYI229" s="203"/>
      <c r="AYJ229" s="203"/>
      <c r="AYK229" s="203"/>
      <c r="AYL229" s="203"/>
      <c r="AYM229" s="203"/>
      <c r="AYN229" s="203"/>
      <c r="AYO229" s="203"/>
      <c r="AYP229" s="203"/>
      <c r="AYQ229" s="203"/>
      <c r="AYR229" s="203"/>
      <c r="AYS229" s="203"/>
      <c r="AYT229" s="203"/>
      <c r="AYU229" s="203"/>
      <c r="AYV229" s="203"/>
      <c r="AYW229" s="203"/>
      <c r="AYX229" s="203"/>
      <c r="AYY229" s="203"/>
      <c r="AYZ229" s="203"/>
      <c r="AZA229" s="203"/>
      <c r="AZB229" s="203"/>
      <c r="AZC229" s="203"/>
      <c r="AZD229" s="203"/>
      <c r="AZE229" s="203"/>
      <c r="AZF229" s="203"/>
      <c r="AZG229" s="203"/>
      <c r="AZH229" s="203"/>
      <c r="AZI229" s="203"/>
      <c r="AZJ229" s="203"/>
      <c r="AZK229" s="203"/>
      <c r="AZL229" s="203"/>
      <c r="AZM229" s="203"/>
      <c r="AZN229" s="203"/>
      <c r="AZO229" s="203"/>
      <c r="AZP229" s="203"/>
      <c r="AZQ229" s="203"/>
      <c r="AZR229" s="203"/>
      <c r="AZS229" s="203"/>
      <c r="AZT229" s="203"/>
      <c r="AZU229" s="203"/>
      <c r="AZV229" s="203"/>
      <c r="AZW229" s="203"/>
      <c r="AZX229" s="203"/>
      <c r="AZY229" s="203"/>
      <c r="AZZ229" s="203"/>
      <c r="BAA229" s="203"/>
      <c r="BAB229" s="203"/>
      <c r="BAC229" s="203"/>
      <c r="BAD229" s="203"/>
      <c r="BAE229" s="203"/>
      <c r="BAF229" s="203"/>
      <c r="BAG229" s="203"/>
      <c r="BAH229" s="203"/>
      <c r="BAI229" s="203"/>
      <c r="BAJ229" s="203"/>
      <c r="BAK229" s="203"/>
      <c r="BAL229" s="203"/>
      <c r="BAM229" s="203"/>
      <c r="BAN229" s="203"/>
      <c r="BAO229" s="203"/>
      <c r="BAP229" s="203"/>
      <c r="BAQ229" s="203"/>
      <c r="BAR229" s="203"/>
      <c r="BAS229" s="203"/>
      <c r="BAT229" s="203"/>
      <c r="BAU229" s="203"/>
      <c r="BAV229" s="203"/>
      <c r="BAW229" s="203"/>
      <c r="BAX229" s="203"/>
      <c r="BAY229" s="203"/>
      <c r="BAZ229" s="203"/>
      <c r="BBA229" s="203"/>
      <c r="BBB229" s="203"/>
      <c r="BBC229" s="203"/>
      <c r="BBD229" s="203"/>
      <c r="BBE229" s="203"/>
      <c r="BBF229" s="203"/>
      <c r="BBG229" s="203"/>
      <c r="BBH229" s="203"/>
      <c r="BBI229" s="203"/>
      <c r="BBJ229" s="203"/>
      <c r="BBK229" s="203"/>
      <c r="BBL229" s="203"/>
      <c r="BBM229" s="203"/>
      <c r="BBN229" s="203"/>
      <c r="BBO229" s="203"/>
      <c r="BBP229" s="203"/>
      <c r="BBQ229" s="203"/>
      <c r="BBR229" s="203"/>
      <c r="BBS229" s="203"/>
      <c r="BBT229" s="203"/>
      <c r="BBU229" s="203"/>
      <c r="BBV229" s="203"/>
      <c r="BBW229" s="203"/>
      <c r="BBX229" s="203"/>
      <c r="BBY229" s="203"/>
      <c r="BBZ229" s="203"/>
      <c r="BCA229" s="203"/>
      <c r="BCB229" s="203"/>
      <c r="BCC229" s="203"/>
      <c r="BCD229" s="203"/>
      <c r="BCE229" s="203"/>
      <c r="BCF229" s="203"/>
      <c r="BCG229" s="203"/>
      <c r="BCH229" s="203"/>
      <c r="BCI229" s="203"/>
      <c r="BCJ229" s="203"/>
      <c r="BCK229" s="203"/>
      <c r="BCL229" s="203"/>
      <c r="BCM229" s="203"/>
      <c r="BCN229" s="203"/>
      <c r="BCO229" s="203"/>
      <c r="BCP229" s="203"/>
      <c r="BCQ229" s="203"/>
      <c r="BCR229" s="203"/>
      <c r="BCS229" s="203"/>
      <c r="BCT229" s="203"/>
      <c r="BCU229" s="203"/>
      <c r="BCV229" s="203"/>
      <c r="BCW229" s="203"/>
      <c r="BCX229" s="203"/>
      <c r="BCY229" s="203"/>
      <c r="BCZ229" s="203"/>
      <c r="BDA229" s="203"/>
      <c r="BDB229" s="203"/>
      <c r="BDC229" s="203"/>
      <c r="BDD229" s="203"/>
      <c r="BDE229" s="203"/>
      <c r="BDF229" s="203"/>
      <c r="BDG229" s="203"/>
      <c r="BDH229" s="203"/>
      <c r="BDI229" s="203"/>
      <c r="BDJ229" s="203"/>
      <c r="BDK229" s="203"/>
      <c r="BDL229" s="203"/>
      <c r="BDM229" s="203"/>
      <c r="BDN229" s="203"/>
      <c r="BDO229" s="203"/>
      <c r="BDP229" s="203"/>
      <c r="BDQ229" s="203"/>
      <c r="BDR229" s="203"/>
      <c r="BDS229" s="203"/>
      <c r="BDT229" s="203"/>
      <c r="BDU229" s="203"/>
      <c r="BDV229" s="203"/>
      <c r="BDW229" s="203"/>
      <c r="BDX229" s="203"/>
      <c r="BDY229" s="203"/>
      <c r="BDZ229" s="203"/>
      <c r="BEA229" s="203"/>
      <c r="BEB229" s="203"/>
      <c r="BEC229" s="203"/>
      <c r="BED229" s="203"/>
      <c r="BEE229" s="203"/>
      <c r="BEF229" s="203"/>
      <c r="BEG229" s="203"/>
      <c r="BEH229" s="203"/>
      <c r="BEI229" s="203"/>
      <c r="BEJ229" s="203"/>
      <c r="BEK229" s="203"/>
      <c r="BEL229" s="203"/>
      <c r="BEM229" s="203"/>
      <c r="BEN229" s="203"/>
      <c r="BEO229" s="203"/>
      <c r="BEP229" s="203"/>
      <c r="BEQ229" s="203"/>
      <c r="BER229" s="203"/>
      <c r="BES229" s="203"/>
      <c r="BET229" s="203"/>
      <c r="BEU229" s="203"/>
      <c r="BEV229" s="203"/>
      <c r="BEW229" s="203"/>
      <c r="BEX229" s="203"/>
      <c r="BEY229" s="203"/>
      <c r="BEZ229" s="203"/>
      <c r="BFA229" s="203"/>
      <c r="BFB229" s="203"/>
      <c r="BFC229" s="203"/>
      <c r="BFD229" s="203"/>
      <c r="BFE229" s="203"/>
      <c r="BFF229" s="203"/>
      <c r="BFG229" s="203"/>
      <c r="BFH229" s="203"/>
      <c r="BFI229" s="203"/>
      <c r="BFJ229" s="203"/>
      <c r="BFK229" s="203"/>
      <c r="BFL229" s="203"/>
      <c r="BFM229" s="203"/>
      <c r="BFN229" s="203"/>
      <c r="BFO229" s="203"/>
      <c r="BFP229" s="203"/>
      <c r="BFQ229" s="203"/>
      <c r="BFR229" s="203"/>
      <c r="BFS229" s="203"/>
      <c r="BFT229" s="203"/>
      <c r="BFU229" s="203"/>
      <c r="BFV229" s="203"/>
      <c r="BFW229" s="203"/>
      <c r="BFX229" s="203"/>
      <c r="BFY229" s="203"/>
      <c r="BFZ229" s="203"/>
      <c r="BGA229" s="203"/>
      <c r="BGB229" s="203"/>
      <c r="BGC229" s="203"/>
      <c r="BGD229" s="203"/>
      <c r="BGE229" s="203"/>
      <c r="BGF229" s="203"/>
      <c r="BGG229" s="203"/>
      <c r="BGH229" s="203"/>
      <c r="BGI229" s="203"/>
      <c r="BGJ229" s="203"/>
      <c r="BGK229" s="203"/>
      <c r="BGL229" s="203"/>
      <c r="BGM229" s="203"/>
      <c r="BGN229" s="203"/>
      <c r="BGO229" s="203"/>
      <c r="BGP229" s="203"/>
      <c r="BGQ229" s="203"/>
      <c r="BGR229" s="203"/>
      <c r="BGS229" s="203"/>
      <c r="BGT229" s="203"/>
      <c r="BGU229" s="203"/>
      <c r="BGV229" s="203"/>
      <c r="BGW229" s="203"/>
      <c r="BGX229" s="203"/>
      <c r="BGY229" s="203"/>
      <c r="BGZ229" s="203"/>
      <c r="BHA229" s="203"/>
      <c r="BHB229" s="203"/>
      <c r="BHC229" s="203"/>
      <c r="BHD229" s="203"/>
      <c r="BHE229" s="203"/>
      <c r="BHF229" s="203"/>
      <c r="BHG229" s="203"/>
      <c r="BHH229" s="203"/>
      <c r="BHI229" s="203"/>
      <c r="BHJ229" s="203"/>
      <c r="BHK229" s="203"/>
      <c r="BHL229" s="203"/>
      <c r="BHM229" s="203"/>
      <c r="BHN229" s="203"/>
      <c r="BHO229" s="203"/>
      <c r="BHP229" s="203"/>
      <c r="BHQ229" s="203"/>
      <c r="BHR229" s="203"/>
      <c r="BHS229" s="203"/>
      <c r="BHT229" s="203"/>
      <c r="BHU229" s="203"/>
      <c r="BHV229" s="203"/>
      <c r="BHW229" s="203"/>
      <c r="BHX229" s="203"/>
      <c r="BHY229" s="203"/>
      <c r="BHZ229" s="203"/>
      <c r="BIA229" s="203"/>
      <c r="BIB229" s="203"/>
      <c r="BIC229" s="203"/>
      <c r="BID229" s="203"/>
      <c r="BIE229" s="203"/>
      <c r="BIF229" s="203"/>
      <c r="BIG229" s="203"/>
      <c r="BIH229" s="203"/>
      <c r="BII229" s="203"/>
      <c r="BIJ229" s="203"/>
      <c r="BIK229" s="203"/>
      <c r="BIL229" s="203"/>
      <c r="BIM229" s="203"/>
      <c r="BIN229" s="203"/>
      <c r="BIO229" s="203"/>
      <c r="BIP229" s="203"/>
      <c r="BIQ229" s="203"/>
      <c r="BIR229" s="203"/>
      <c r="BIS229" s="203"/>
      <c r="BIT229" s="203"/>
      <c r="BIU229" s="203"/>
      <c r="BIV229" s="203"/>
      <c r="BIW229" s="203"/>
      <c r="BIX229" s="203"/>
      <c r="BIY229" s="203"/>
      <c r="BIZ229" s="203"/>
      <c r="BJA229" s="203"/>
      <c r="BJB229" s="203"/>
      <c r="BJC229" s="203"/>
      <c r="BJD229" s="203"/>
      <c r="BJE229" s="203"/>
      <c r="BJF229" s="203"/>
      <c r="BJG229" s="203"/>
      <c r="BJH229" s="203"/>
      <c r="BJI229" s="203"/>
      <c r="BJJ229" s="203"/>
      <c r="BJK229" s="203"/>
      <c r="BJL229" s="203"/>
      <c r="BJM229" s="203"/>
      <c r="BJN229" s="203"/>
      <c r="BJO229" s="203"/>
      <c r="BJP229" s="203"/>
      <c r="BJQ229" s="203"/>
      <c r="BJR229" s="203"/>
      <c r="BJS229" s="203"/>
      <c r="BJT229" s="203"/>
      <c r="BJU229" s="203"/>
      <c r="BJV229" s="203"/>
      <c r="BJW229" s="203"/>
      <c r="BJX229" s="203"/>
      <c r="BJY229" s="203"/>
      <c r="BJZ229" s="203"/>
      <c r="BKA229" s="203"/>
      <c r="BKB229" s="203"/>
      <c r="BKC229" s="203"/>
      <c r="BKD229" s="203"/>
      <c r="BKE229" s="203"/>
      <c r="BKF229" s="203"/>
      <c r="BKG229" s="203"/>
      <c r="BKH229" s="203"/>
      <c r="BKI229" s="203"/>
      <c r="BKJ229" s="203"/>
      <c r="BKK229" s="203"/>
      <c r="BKL229" s="203"/>
      <c r="BKM229" s="203"/>
      <c r="BKN229" s="203"/>
      <c r="BKO229" s="203"/>
      <c r="BKP229" s="203"/>
      <c r="BKQ229" s="203"/>
      <c r="BKR229" s="203"/>
      <c r="BKS229" s="203"/>
      <c r="BKT229" s="203"/>
      <c r="BKU229" s="203"/>
      <c r="BKV229" s="203"/>
      <c r="BKW229" s="203"/>
      <c r="BKX229" s="203"/>
      <c r="BKY229" s="203"/>
      <c r="BKZ229" s="203"/>
      <c r="BLA229" s="203"/>
      <c r="BLB229" s="203"/>
      <c r="BLC229" s="203"/>
      <c r="BLD229" s="203"/>
      <c r="BLE229" s="203"/>
      <c r="BLF229" s="203"/>
      <c r="BLG229" s="203"/>
      <c r="BLH229" s="203"/>
      <c r="BLI229" s="203"/>
      <c r="BLJ229" s="203"/>
      <c r="BLK229" s="203"/>
      <c r="BLL229" s="203"/>
      <c r="BLM229" s="203"/>
      <c r="BLN229" s="203"/>
      <c r="BLO229" s="203"/>
      <c r="BLP229" s="203"/>
      <c r="BLQ229" s="203"/>
      <c r="BLR229" s="203"/>
      <c r="BLS229" s="203"/>
      <c r="BLT229" s="203"/>
      <c r="BLU229" s="203"/>
      <c r="BLV229" s="203"/>
      <c r="BLW229" s="203"/>
      <c r="BLX229" s="203"/>
      <c r="BLY229" s="203"/>
      <c r="BLZ229" s="203"/>
      <c r="BMA229" s="203"/>
      <c r="BMB229" s="203"/>
      <c r="BMC229" s="203"/>
      <c r="BMD229" s="203"/>
      <c r="BME229" s="203"/>
      <c r="BMF229" s="203"/>
      <c r="BMG229" s="203"/>
      <c r="BMH229" s="203"/>
      <c r="BMI229" s="203"/>
      <c r="BMJ229" s="203"/>
      <c r="BMK229" s="203"/>
      <c r="BML229" s="203"/>
      <c r="BMM229" s="203"/>
      <c r="BMN229" s="203"/>
      <c r="BMO229" s="203"/>
      <c r="BMP229" s="203"/>
      <c r="BMQ229" s="203"/>
      <c r="BMR229" s="203"/>
      <c r="BMS229" s="203"/>
      <c r="BMT229" s="203"/>
      <c r="BMU229" s="203"/>
      <c r="BMV229" s="203"/>
      <c r="BMW229" s="203"/>
      <c r="BMX229" s="203"/>
      <c r="BMY229" s="203"/>
      <c r="BMZ229" s="203"/>
      <c r="BNA229" s="203"/>
      <c r="BNB229" s="203"/>
      <c r="BNC229" s="203"/>
      <c r="BND229" s="203"/>
      <c r="BNE229" s="203"/>
      <c r="BNF229" s="203"/>
      <c r="BNG229" s="203"/>
      <c r="BNH229" s="203"/>
      <c r="BNI229" s="203"/>
      <c r="BNJ229" s="203"/>
      <c r="BNK229" s="203"/>
      <c r="BNL229" s="203"/>
      <c r="BNM229" s="203"/>
      <c r="BNN229" s="203"/>
      <c r="BNO229" s="203"/>
      <c r="BNP229" s="203"/>
      <c r="BNQ229" s="203"/>
      <c r="BNR229" s="203"/>
      <c r="BNS229" s="203"/>
      <c r="BNT229" s="203"/>
      <c r="BNU229" s="203"/>
      <c r="BNV229" s="203"/>
      <c r="BNW229" s="203"/>
      <c r="BNX229" s="203"/>
      <c r="BNY229" s="203"/>
      <c r="BNZ229" s="203"/>
      <c r="BOA229" s="203"/>
      <c r="BOB229" s="203"/>
      <c r="BOC229" s="203"/>
      <c r="BOD229" s="203"/>
      <c r="BOE229" s="203"/>
      <c r="BOF229" s="203"/>
      <c r="BOG229" s="203"/>
      <c r="BOH229" s="203"/>
      <c r="BOI229" s="203"/>
      <c r="BOJ229" s="203"/>
      <c r="BOK229" s="203"/>
      <c r="BOL229" s="203"/>
      <c r="BOM229" s="203"/>
      <c r="BON229" s="203"/>
      <c r="BOO229" s="203"/>
      <c r="BOP229" s="203"/>
      <c r="BOQ229" s="203"/>
      <c r="BOR229" s="203"/>
      <c r="BOS229" s="203"/>
      <c r="BOT229" s="203"/>
      <c r="BOU229" s="203"/>
      <c r="BOV229" s="203"/>
      <c r="BOW229" s="203"/>
      <c r="BOX229" s="203"/>
      <c r="BOY229" s="203"/>
      <c r="BOZ229" s="203"/>
      <c r="BPA229" s="203"/>
      <c r="BPB229" s="203"/>
      <c r="BPC229" s="203"/>
      <c r="BPD229" s="203"/>
      <c r="BPE229" s="203"/>
      <c r="BPF229" s="203"/>
      <c r="BPG229" s="203"/>
      <c r="BPH229" s="203"/>
      <c r="BPI229" s="203"/>
      <c r="BPJ229" s="203"/>
      <c r="BPK229" s="203"/>
      <c r="BPL229" s="203"/>
      <c r="BPM229" s="203"/>
      <c r="BPN229" s="203"/>
      <c r="BPO229" s="203"/>
      <c r="BPP229" s="203"/>
      <c r="BPQ229" s="203"/>
      <c r="BPR229" s="203"/>
      <c r="BPS229" s="203"/>
      <c r="BPT229" s="203"/>
      <c r="BPU229" s="203"/>
      <c r="BPV229" s="203"/>
      <c r="BPW229" s="203"/>
      <c r="BPX229" s="203"/>
      <c r="BPY229" s="203"/>
      <c r="BPZ229" s="203"/>
      <c r="BQA229" s="203"/>
      <c r="BQB229" s="203"/>
      <c r="BQC229" s="203"/>
      <c r="BQD229" s="203"/>
      <c r="BQE229" s="203"/>
      <c r="BQF229" s="203"/>
      <c r="BQG229" s="203"/>
      <c r="BQH229" s="203"/>
      <c r="BQI229" s="203"/>
      <c r="BQJ229" s="203"/>
      <c r="BQK229" s="203"/>
      <c r="BQL229" s="203"/>
      <c r="BQM229" s="203"/>
      <c r="BQN229" s="203"/>
      <c r="BQO229" s="203"/>
      <c r="BQP229" s="203"/>
      <c r="BQQ229" s="203"/>
      <c r="BQR229" s="203"/>
      <c r="BQS229" s="203"/>
      <c r="BQT229" s="203"/>
      <c r="BQU229" s="203"/>
      <c r="BQV229" s="203"/>
      <c r="BQW229" s="203"/>
      <c r="BQX229" s="203"/>
      <c r="BQY229" s="203"/>
      <c r="BQZ229" s="203"/>
      <c r="BRA229" s="203"/>
      <c r="BRB229" s="203"/>
      <c r="BRC229" s="203"/>
      <c r="BRD229" s="203"/>
      <c r="BRE229" s="203"/>
      <c r="BRF229" s="203"/>
      <c r="BRG229" s="203"/>
      <c r="BRH229" s="203"/>
      <c r="BRI229" s="203"/>
      <c r="BRJ229" s="203"/>
      <c r="BRK229" s="203"/>
      <c r="BRL229" s="203"/>
      <c r="BRM229" s="203"/>
      <c r="BRN229" s="203"/>
      <c r="BRO229" s="203"/>
      <c r="BRP229" s="203"/>
      <c r="BRQ229" s="203"/>
      <c r="BRR229" s="203"/>
      <c r="BRS229" s="203"/>
      <c r="BRT229" s="203"/>
      <c r="BRU229" s="203"/>
      <c r="BRV229" s="203"/>
      <c r="BRW229" s="203"/>
      <c r="BRX229" s="203"/>
      <c r="BRY229" s="203"/>
      <c r="BRZ229" s="203"/>
      <c r="BSA229" s="203"/>
      <c r="BSB229" s="203"/>
      <c r="BSC229" s="203"/>
      <c r="BSD229" s="203"/>
      <c r="BSE229" s="203"/>
      <c r="BSF229" s="203"/>
      <c r="BSG229" s="203"/>
      <c r="BSH229" s="203"/>
      <c r="BSI229" s="203"/>
      <c r="BSJ229" s="203"/>
      <c r="BSK229" s="203"/>
      <c r="BSL229" s="203"/>
      <c r="BSM229" s="203"/>
      <c r="BSN229" s="203"/>
      <c r="BSO229" s="203"/>
      <c r="BSP229" s="203"/>
      <c r="BSQ229" s="203"/>
      <c r="BSR229" s="203"/>
      <c r="BSS229" s="203"/>
      <c r="BST229" s="203"/>
      <c r="BSU229" s="203"/>
      <c r="BSV229" s="203"/>
      <c r="BSW229" s="203"/>
      <c r="BSX229" s="203"/>
      <c r="BSY229" s="203"/>
      <c r="BSZ229" s="203"/>
      <c r="BTA229" s="203"/>
      <c r="BTB229" s="203"/>
      <c r="BTC229" s="203"/>
      <c r="BTD229" s="203"/>
      <c r="BTE229" s="203"/>
      <c r="BTF229" s="203"/>
      <c r="BTG229" s="203"/>
      <c r="BTH229" s="203"/>
      <c r="BTI229" s="203"/>
      <c r="BTJ229" s="203"/>
      <c r="BTK229" s="203"/>
      <c r="BTL229" s="203"/>
      <c r="BTM229" s="203"/>
      <c r="BTN229" s="203"/>
      <c r="BTO229" s="203"/>
      <c r="BTP229" s="203"/>
      <c r="BTQ229" s="203"/>
      <c r="BTR229" s="203"/>
      <c r="BTS229" s="203"/>
      <c r="BTT229" s="203"/>
      <c r="BTU229" s="203"/>
      <c r="BTV229" s="203"/>
      <c r="BTW229" s="203"/>
      <c r="BTX229" s="203"/>
      <c r="BTY229" s="203"/>
      <c r="BTZ229" s="203"/>
      <c r="BUA229" s="203"/>
      <c r="BUB229" s="203"/>
      <c r="BUC229" s="203"/>
      <c r="BUD229" s="203"/>
      <c r="BUE229" s="203"/>
      <c r="BUF229" s="203"/>
      <c r="BUG229" s="203"/>
      <c r="BUH229" s="203"/>
      <c r="BUI229" s="203"/>
      <c r="BUJ229" s="203"/>
      <c r="BUK229" s="203"/>
      <c r="BUL229" s="203"/>
      <c r="BUM229" s="203"/>
      <c r="BUN229" s="203"/>
      <c r="BUO229" s="203"/>
      <c r="BUP229" s="203"/>
      <c r="BUQ229" s="203"/>
      <c r="BUR229" s="203"/>
      <c r="BUS229" s="203"/>
      <c r="BUT229" s="203"/>
      <c r="BUU229" s="203"/>
      <c r="BUV229" s="203"/>
      <c r="BUW229" s="203"/>
      <c r="BUX229" s="203"/>
      <c r="BUY229" s="203"/>
      <c r="BUZ229" s="203"/>
      <c r="BVA229" s="203"/>
      <c r="BVB229" s="203"/>
      <c r="BVC229" s="203"/>
      <c r="BVD229" s="203"/>
      <c r="BVE229" s="203"/>
      <c r="BVF229" s="203"/>
      <c r="BVG229" s="203"/>
      <c r="BVH229" s="203"/>
      <c r="BVI229" s="203"/>
      <c r="BVJ229" s="203"/>
      <c r="BVK229" s="203"/>
      <c r="BVL229" s="203"/>
      <c r="BVM229" s="203"/>
      <c r="BVN229" s="203"/>
      <c r="BVO229" s="203"/>
      <c r="BVP229" s="203"/>
      <c r="BVQ229" s="203"/>
      <c r="BVR229" s="203"/>
      <c r="BVS229" s="203"/>
      <c r="BVT229" s="203"/>
      <c r="BVU229" s="203"/>
      <c r="BVV229" s="203"/>
      <c r="BVW229" s="203"/>
      <c r="BVX229" s="203"/>
      <c r="BVY229" s="203"/>
      <c r="BVZ229" s="203"/>
      <c r="BWA229" s="203"/>
      <c r="BWB229" s="203"/>
      <c r="BWC229" s="203"/>
      <c r="BWD229" s="203"/>
      <c r="BWE229" s="203"/>
      <c r="BWF229" s="203"/>
      <c r="BWG229" s="203"/>
      <c r="BWH229" s="203"/>
      <c r="BWI229" s="203"/>
      <c r="BWJ229" s="203"/>
      <c r="BWK229" s="203"/>
      <c r="BWL229" s="203"/>
      <c r="BWM229" s="203"/>
      <c r="BWN229" s="203"/>
      <c r="BWO229" s="203"/>
      <c r="BWP229" s="203"/>
      <c r="BWQ229" s="203"/>
      <c r="BWR229" s="203"/>
      <c r="BWS229" s="203"/>
      <c r="BWT229" s="203"/>
      <c r="BWU229" s="203"/>
      <c r="BWV229" s="203"/>
      <c r="BWW229" s="203"/>
      <c r="BWX229" s="203"/>
      <c r="BWY229" s="203"/>
      <c r="BWZ229" s="203"/>
      <c r="BXA229" s="203"/>
      <c r="BXB229" s="203"/>
      <c r="BXC229" s="203"/>
      <c r="BXD229" s="203"/>
      <c r="BXE229" s="203"/>
      <c r="BXF229" s="203"/>
      <c r="BXG229" s="203"/>
      <c r="BXH229" s="203"/>
      <c r="BXI229" s="203"/>
      <c r="BXJ229" s="203"/>
      <c r="BXK229" s="203"/>
      <c r="BXL229" s="203"/>
      <c r="BXM229" s="203"/>
      <c r="BXN229" s="203"/>
      <c r="BXO229" s="203"/>
      <c r="BXP229" s="203"/>
      <c r="BXQ229" s="203"/>
      <c r="BXR229" s="203"/>
      <c r="BXS229" s="203"/>
      <c r="BXT229" s="203"/>
      <c r="BXU229" s="203"/>
      <c r="BXV229" s="203"/>
      <c r="BXW229" s="203"/>
      <c r="BXX229" s="203"/>
      <c r="BXY229" s="203"/>
      <c r="BXZ229" s="203"/>
      <c r="BYA229" s="203"/>
      <c r="BYB229" s="203"/>
      <c r="BYC229" s="203"/>
      <c r="BYD229" s="203"/>
      <c r="BYE229" s="203"/>
      <c r="BYF229" s="203"/>
      <c r="BYG229" s="203"/>
      <c r="BYH229" s="203"/>
      <c r="BYI229" s="203"/>
      <c r="BYJ229" s="203"/>
      <c r="BYK229" s="203"/>
      <c r="BYL229" s="203"/>
      <c r="BYM229" s="203"/>
      <c r="BYN229" s="203"/>
      <c r="BYO229" s="203"/>
      <c r="BYP229" s="203"/>
      <c r="BYQ229" s="203"/>
      <c r="BYR229" s="203"/>
      <c r="BYS229" s="203"/>
      <c r="BYT229" s="203"/>
      <c r="BYU229" s="203"/>
      <c r="BYV229" s="203"/>
      <c r="BYW229" s="203"/>
      <c r="BYX229" s="203"/>
      <c r="BYY229" s="203"/>
      <c r="BYZ229" s="203"/>
      <c r="BZA229" s="203"/>
      <c r="BZB229" s="203"/>
      <c r="BZC229" s="203"/>
      <c r="BZD229" s="203"/>
      <c r="BZE229" s="203"/>
      <c r="BZF229" s="203"/>
      <c r="BZG229" s="203"/>
      <c r="BZH229" s="203"/>
      <c r="BZI229" s="203"/>
      <c r="BZJ229" s="203"/>
      <c r="BZK229" s="203"/>
      <c r="BZL229" s="203"/>
      <c r="BZM229" s="203"/>
      <c r="BZN229" s="203"/>
      <c r="BZO229" s="203"/>
      <c r="BZP229" s="203"/>
      <c r="BZQ229" s="203"/>
      <c r="BZR229" s="203"/>
      <c r="BZS229" s="203"/>
      <c r="BZT229" s="203"/>
      <c r="BZU229" s="203"/>
      <c r="BZV229" s="203"/>
      <c r="BZW229" s="203"/>
      <c r="BZX229" s="203"/>
      <c r="BZY229" s="203"/>
      <c r="BZZ229" s="203"/>
      <c r="CAA229" s="203"/>
      <c r="CAB229" s="203"/>
      <c r="CAC229" s="203"/>
      <c r="CAD229" s="203"/>
      <c r="CAE229" s="203"/>
      <c r="CAF229" s="203"/>
      <c r="CAG229" s="203"/>
      <c r="CAH229" s="203"/>
      <c r="CAI229" s="203"/>
      <c r="CAJ229" s="203"/>
      <c r="CAK229" s="203"/>
      <c r="CAL229" s="203"/>
      <c r="CAM229" s="203"/>
      <c r="CAN229" s="203"/>
      <c r="CAO229" s="203"/>
      <c r="CAP229" s="203"/>
      <c r="CAQ229" s="203"/>
      <c r="CAR229" s="203"/>
      <c r="CAS229" s="203"/>
      <c r="CAT229" s="203"/>
      <c r="CAU229" s="203"/>
      <c r="CAV229" s="203"/>
      <c r="CAW229" s="203"/>
      <c r="CAX229" s="203"/>
      <c r="CAY229" s="203"/>
      <c r="CAZ229" s="203"/>
      <c r="CBA229" s="203"/>
      <c r="CBB229" s="203"/>
      <c r="CBC229" s="203"/>
      <c r="CBD229" s="203"/>
      <c r="CBE229" s="203"/>
      <c r="CBF229" s="203"/>
      <c r="CBG229" s="203"/>
      <c r="CBH229" s="203"/>
      <c r="CBI229" s="203"/>
      <c r="CBJ229" s="203"/>
      <c r="CBK229" s="203"/>
      <c r="CBL229" s="203"/>
      <c r="CBM229" s="203"/>
      <c r="CBN229" s="203"/>
      <c r="CBO229" s="203"/>
      <c r="CBP229" s="203"/>
      <c r="CBQ229" s="203"/>
      <c r="CBR229" s="203"/>
      <c r="CBS229" s="203"/>
      <c r="CBT229" s="203"/>
      <c r="CBU229" s="203"/>
      <c r="CBV229" s="203"/>
      <c r="CBW229" s="203"/>
      <c r="CBX229" s="203"/>
      <c r="CBY229" s="203"/>
      <c r="CBZ229" s="203"/>
      <c r="CCA229" s="203"/>
      <c r="CCB229" s="203"/>
      <c r="CCC229" s="203"/>
      <c r="CCD229" s="203"/>
      <c r="CCE229" s="203"/>
      <c r="CCF229" s="203"/>
      <c r="CCG229" s="203"/>
      <c r="CCH229" s="203"/>
      <c r="CCI229" s="203"/>
      <c r="CCJ229" s="203"/>
      <c r="CCK229" s="203"/>
      <c r="CCL229" s="203"/>
      <c r="CCM229" s="203"/>
      <c r="CCN229" s="203"/>
      <c r="CCO229" s="203"/>
      <c r="CCP229" s="203"/>
      <c r="CCQ229" s="203"/>
      <c r="CCR229" s="203"/>
      <c r="CCS229" s="203"/>
      <c r="CCT229" s="203"/>
      <c r="CCU229" s="203"/>
      <c r="CCV229" s="203"/>
      <c r="CCW229" s="203"/>
      <c r="CCX229" s="203"/>
      <c r="CCY229" s="203"/>
      <c r="CCZ229" s="203"/>
      <c r="CDA229" s="203"/>
      <c r="CDB229" s="203"/>
      <c r="CDC229" s="203"/>
      <c r="CDD229" s="203"/>
      <c r="CDE229" s="203"/>
      <c r="CDF229" s="203"/>
      <c r="CDG229" s="203"/>
      <c r="CDH229" s="203"/>
      <c r="CDI229" s="203"/>
      <c r="CDJ229" s="203"/>
      <c r="CDK229" s="203"/>
      <c r="CDL229" s="203"/>
      <c r="CDM229" s="203"/>
      <c r="CDN229" s="203"/>
      <c r="CDO229" s="203"/>
      <c r="CDP229" s="203"/>
      <c r="CDQ229" s="203"/>
      <c r="CDR229" s="203"/>
      <c r="CDS229" s="203"/>
      <c r="CDT229" s="203"/>
      <c r="CDU229" s="203"/>
      <c r="CDV229" s="203"/>
      <c r="CDW229" s="203"/>
      <c r="CDX229" s="203"/>
      <c r="CDY229" s="203"/>
      <c r="CDZ229" s="203"/>
      <c r="CEA229" s="203"/>
      <c r="CEB229" s="203"/>
      <c r="CEC229" s="203"/>
      <c r="CED229" s="203"/>
      <c r="CEE229" s="203"/>
      <c r="CEF229" s="203"/>
      <c r="CEG229" s="203"/>
      <c r="CEH229" s="203"/>
      <c r="CEI229" s="203"/>
      <c r="CEJ229" s="203"/>
      <c r="CEK229" s="203"/>
      <c r="CEL229" s="203"/>
      <c r="CEM229" s="203"/>
      <c r="CEN229" s="203"/>
      <c r="CEO229" s="203"/>
      <c r="CEP229" s="203"/>
      <c r="CEQ229" s="203"/>
      <c r="CER229" s="203"/>
      <c r="CES229" s="203"/>
      <c r="CET229" s="203"/>
      <c r="CEU229" s="203"/>
      <c r="CEV229" s="203"/>
      <c r="CEW229" s="203"/>
      <c r="CEX229" s="203"/>
      <c r="CEY229" s="203"/>
      <c r="CEZ229" s="203"/>
      <c r="CFA229" s="203"/>
      <c r="CFB229" s="203"/>
      <c r="CFC229" s="203"/>
      <c r="CFD229" s="203"/>
      <c r="CFE229" s="203"/>
      <c r="CFF229" s="203"/>
      <c r="CFG229" s="203"/>
      <c r="CFH229" s="203"/>
      <c r="CFI229" s="203"/>
      <c r="CFJ229" s="203"/>
      <c r="CFK229" s="203"/>
      <c r="CFL229" s="203"/>
      <c r="CFM229" s="203"/>
      <c r="CFN229" s="203"/>
      <c r="CFO229" s="203"/>
      <c r="CFP229" s="203"/>
      <c r="CFQ229" s="203"/>
      <c r="CFR229" s="203"/>
      <c r="CFS229" s="203"/>
      <c r="CFT229" s="203"/>
      <c r="CFU229" s="203"/>
      <c r="CFV229" s="203"/>
      <c r="CFW229" s="203"/>
      <c r="CFX229" s="203"/>
      <c r="CFY229" s="203"/>
      <c r="CFZ229" s="203"/>
      <c r="CGA229" s="203"/>
      <c r="CGB229" s="203"/>
      <c r="CGC229" s="203"/>
      <c r="CGD229" s="203"/>
      <c r="CGE229" s="203"/>
      <c r="CGF229" s="203"/>
      <c r="CGG229" s="203"/>
      <c r="CGH229" s="203"/>
      <c r="CGI229" s="203"/>
      <c r="CGJ229" s="203"/>
      <c r="CGK229" s="203"/>
      <c r="CGL229" s="203"/>
      <c r="CGM229" s="203"/>
      <c r="CGN229" s="203"/>
      <c r="CGO229" s="203"/>
      <c r="CGP229" s="203"/>
      <c r="CGQ229" s="203"/>
      <c r="CGR229" s="203"/>
      <c r="CGS229" s="203"/>
      <c r="CGT229" s="203"/>
      <c r="CGU229" s="203"/>
      <c r="CGV229" s="203"/>
      <c r="CGW229" s="203"/>
      <c r="CGX229" s="203"/>
      <c r="CGY229" s="203"/>
      <c r="CGZ229" s="203"/>
      <c r="CHA229" s="203"/>
      <c r="CHB229" s="203"/>
      <c r="CHC229" s="203"/>
      <c r="CHD229" s="203"/>
      <c r="CHE229" s="203"/>
      <c r="CHF229" s="203"/>
      <c r="CHG229" s="203"/>
      <c r="CHH229" s="203"/>
      <c r="CHI229" s="203"/>
      <c r="CHJ229" s="203"/>
      <c r="CHK229" s="203"/>
      <c r="CHL229" s="203"/>
      <c r="CHM229" s="203"/>
      <c r="CHN229" s="203"/>
      <c r="CHO229" s="203"/>
      <c r="CHP229" s="203"/>
      <c r="CHQ229" s="203"/>
      <c r="CHR229" s="203"/>
      <c r="CHS229" s="203"/>
      <c r="CHT229" s="203"/>
      <c r="CHU229" s="203"/>
      <c r="CHV229" s="203"/>
      <c r="CHW229" s="203"/>
      <c r="CHX229" s="203"/>
      <c r="CHY229" s="203"/>
      <c r="CHZ229" s="203"/>
      <c r="CIA229" s="203"/>
      <c r="CIB229" s="203"/>
      <c r="CIC229" s="203"/>
      <c r="CID229" s="203"/>
      <c r="CIE229" s="203"/>
      <c r="CIF229" s="203"/>
      <c r="CIG229" s="203"/>
      <c r="CIH229" s="203"/>
      <c r="CII229" s="203"/>
      <c r="CIJ229" s="203"/>
      <c r="CIK229" s="203"/>
      <c r="CIL229" s="203"/>
      <c r="CIM229" s="203"/>
      <c r="CIN229" s="203"/>
      <c r="CIO229" s="203"/>
      <c r="CIP229" s="203"/>
      <c r="CIQ229" s="203"/>
      <c r="CIR229" s="203"/>
      <c r="CIS229" s="203"/>
      <c r="CIT229" s="203"/>
      <c r="CIU229" s="203"/>
      <c r="CIV229" s="203"/>
      <c r="CIW229" s="203"/>
      <c r="CIX229" s="203"/>
      <c r="CIY229" s="203"/>
      <c r="CIZ229" s="203"/>
      <c r="CJA229" s="203"/>
      <c r="CJB229" s="203"/>
      <c r="CJC229" s="203"/>
      <c r="CJD229" s="203"/>
      <c r="CJE229" s="203"/>
      <c r="CJF229" s="203"/>
      <c r="CJG229" s="203"/>
      <c r="CJH229" s="203"/>
      <c r="CJI229" s="203"/>
      <c r="CJJ229" s="203"/>
      <c r="CJK229" s="203"/>
      <c r="CJL229" s="203"/>
      <c r="CJM229" s="203"/>
      <c r="CJN229" s="203"/>
      <c r="CJO229" s="203"/>
      <c r="CJP229" s="203"/>
      <c r="CJQ229" s="203"/>
      <c r="CJR229" s="203"/>
      <c r="CJS229" s="203"/>
      <c r="CJT229" s="203"/>
      <c r="CJU229" s="203"/>
      <c r="CJV229" s="203"/>
      <c r="CJW229" s="203"/>
      <c r="CJX229" s="203"/>
      <c r="CJY229" s="203"/>
      <c r="CJZ229" s="203"/>
      <c r="CKA229" s="203"/>
      <c r="CKB229" s="203"/>
      <c r="CKC229" s="203"/>
      <c r="CKD229" s="203"/>
      <c r="CKE229" s="203"/>
      <c r="CKF229" s="203"/>
      <c r="CKG229" s="203"/>
      <c r="CKH229" s="203"/>
      <c r="CKI229" s="203"/>
      <c r="CKJ229" s="203"/>
      <c r="CKK229" s="203"/>
      <c r="CKL229" s="203"/>
      <c r="CKM229" s="203"/>
      <c r="CKN229" s="203"/>
      <c r="CKO229" s="203"/>
      <c r="CKP229" s="203"/>
      <c r="CKQ229" s="203"/>
      <c r="CKR229" s="203"/>
      <c r="CKS229" s="203"/>
      <c r="CKT229" s="203"/>
      <c r="CKU229" s="203"/>
      <c r="CKV229" s="203"/>
      <c r="CKW229" s="203"/>
      <c r="CKX229" s="203"/>
      <c r="CKY229" s="203"/>
      <c r="CKZ229" s="203"/>
      <c r="CLA229" s="203"/>
      <c r="CLB229" s="203"/>
      <c r="CLC229" s="203"/>
      <c r="CLD229" s="203"/>
      <c r="CLE229" s="203"/>
      <c r="CLF229" s="203"/>
      <c r="CLG229" s="203"/>
      <c r="CLH229" s="203"/>
      <c r="CLI229" s="203"/>
      <c r="CLJ229" s="203"/>
      <c r="CLK229" s="203"/>
      <c r="CLL229" s="203"/>
      <c r="CLM229" s="203"/>
      <c r="CLN229" s="203"/>
      <c r="CLO229" s="203"/>
      <c r="CLP229" s="203"/>
      <c r="CLQ229" s="203"/>
      <c r="CLR229" s="203"/>
      <c r="CLS229" s="203"/>
      <c r="CLT229" s="203"/>
      <c r="CLU229" s="203"/>
      <c r="CLV229" s="203"/>
      <c r="CLW229" s="203"/>
      <c r="CLX229" s="203"/>
      <c r="CLY229" s="203"/>
      <c r="CLZ229" s="203"/>
      <c r="CMA229" s="203"/>
      <c r="CMB229" s="203"/>
      <c r="CMC229" s="203"/>
      <c r="CMD229" s="203"/>
      <c r="CME229" s="203"/>
      <c r="CMF229" s="203"/>
      <c r="CMG229" s="203"/>
      <c r="CMH229" s="203"/>
      <c r="CMI229" s="203"/>
      <c r="CMJ229" s="203"/>
      <c r="CMK229" s="203"/>
      <c r="CML229" s="203"/>
      <c r="CMM229" s="203"/>
      <c r="CMN229" s="203"/>
      <c r="CMO229" s="203"/>
      <c r="CMP229" s="203"/>
      <c r="CMQ229" s="203"/>
      <c r="CMR229" s="203"/>
      <c r="CMS229" s="203"/>
      <c r="CMT229" s="203"/>
      <c r="CMU229" s="203"/>
      <c r="CMV229" s="203"/>
      <c r="CMW229" s="203"/>
      <c r="CMX229" s="203"/>
      <c r="CMY229" s="203"/>
      <c r="CMZ229" s="203"/>
      <c r="CNA229" s="203"/>
      <c r="CNB229" s="203"/>
      <c r="CNC229" s="203"/>
      <c r="CND229" s="203"/>
      <c r="CNE229" s="203"/>
      <c r="CNF229" s="203"/>
      <c r="CNG229" s="203"/>
      <c r="CNH229" s="203"/>
      <c r="CNI229" s="203"/>
      <c r="CNJ229" s="203"/>
      <c r="CNK229" s="203"/>
      <c r="CNL229" s="203"/>
      <c r="CNM229" s="203"/>
      <c r="CNN229" s="203"/>
      <c r="CNO229" s="203"/>
      <c r="CNP229" s="203"/>
      <c r="CNQ229" s="203"/>
      <c r="CNR229" s="203"/>
      <c r="CNS229" s="203"/>
      <c r="CNT229" s="203"/>
      <c r="CNU229" s="203"/>
      <c r="CNV229" s="203"/>
      <c r="CNW229" s="203"/>
      <c r="CNX229" s="203"/>
      <c r="CNY229" s="203"/>
      <c r="CNZ229" s="203"/>
      <c r="COA229" s="203"/>
      <c r="COB229" s="203"/>
      <c r="COC229" s="203"/>
      <c r="COD229" s="203"/>
      <c r="COE229" s="203"/>
      <c r="COF229" s="203"/>
      <c r="COG229" s="203"/>
      <c r="COH229" s="203"/>
      <c r="COI229" s="203"/>
      <c r="COJ229" s="203"/>
      <c r="COK229" s="203"/>
      <c r="COL229" s="203"/>
      <c r="COM229" s="203"/>
      <c r="CON229" s="203"/>
      <c r="COO229" s="203"/>
      <c r="COP229" s="203"/>
      <c r="COQ229" s="203"/>
      <c r="COR229" s="203"/>
      <c r="COS229" s="203"/>
      <c r="COT229" s="203"/>
      <c r="COU229" s="203"/>
      <c r="COV229" s="203"/>
      <c r="COW229" s="203"/>
      <c r="COX229" s="203"/>
      <c r="COY229" s="203"/>
      <c r="COZ229" s="203"/>
      <c r="CPA229" s="203"/>
      <c r="CPB229" s="203"/>
      <c r="CPC229" s="203"/>
      <c r="CPD229" s="203"/>
      <c r="CPE229" s="203"/>
      <c r="CPF229" s="203"/>
      <c r="CPG229" s="203"/>
      <c r="CPH229" s="203"/>
      <c r="CPI229" s="203"/>
      <c r="CPJ229" s="203"/>
      <c r="CPK229" s="203"/>
      <c r="CPL229" s="203"/>
      <c r="CPM229" s="203"/>
      <c r="CPN229" s="203"/>
      <c r="CPO229" s="203"/>
      <c r="CPP229" s="203"/>
      <c r="CPQ229" s="203"/>
      <c r="CPR229" s="203"/>
      <c r="CPS229" s="203"/>
      <c r="CPT229" s="203"/>
      <c r="CPU229" s="203"/>
      <c r="CPV229" s="203"/>
      <c r="CPW229" s="203"/>
      <c r="CPX229" s="203"/>
      <c r="CPY229" s="203"/>
      <c r="CPZ229" s="203"/>
      <c r="CQA229" s="203"/>
      <c r="CQB229" s="203"/>
      <c r="CQC229" s="203"/>
      <c r="CQD229" s="203"/>
      <c r="CQE229" s="203"/>
      <c r="CQF229" s="203"/>
      <c r="CQG229" s="203"/>
      <c r="CQH229" s="203"/>
      <c r="CQI229" s="203"/>
      <c r="CQJ229" s="203"/>
      <c r="CQK229" s="203"/>
      <c r="CQL229" s="203"/>
      <c r="CQM229" s="203"/>
      <c r="CQN229" s="203"/>
      <c r="CQO229" s="203"/>
      <c r="CQP229" s="203"/>
      <c r="CQQ229" s="203"/>
      <c r="CQR229" s="203"/>
      <c r="CQS229" s="203"/>
      <c r="CQT229" s="203"/>
      <c r="CQU229" s="203"/>
      <c r="CQV229" s="203"/>
      <c r="CQW229" s="203"/>
      <c r="CQX229" s="203"/>
      <c r="CQY229" s="203"/>
      <c r="CQZ229" s="203"/>
      <c r="CRA229" s="203"/>
      <c r="CRB229" s="203"/>
      <c r="CRC229" s="203"/>
      <c r="CRD229" s="203"/>
      <c r="CRE229" s="203"/>
      <c r="CRF229" s="203"/>
      <c r="CRG229" s="203"/>
      <c r="CRH229" s="203"/>
      <c r="CRI229" s="203"/>
      <c r="CRJ229" s="203"/>
      <c r="CRK229" s="203"/>
      <c r="CRL229" s="203"/>
      <c r="CRM229" s="203"/>
      <c r="CRN229" s="203"/>
      <c r="CRO229" s="203"/>
      <c r="CRP229" s="203"/>
      <c r="CRQ229" s="203"/>
      <c r="CRR229" s="203"/>
      <c r="CRS229" s="203"/>
      <c r="CRT229" s="203"/>
      <c r="CRU229" s="203"/>
      <c r="CRV229" s="203"/>
      <c r="CRW229" s="203"/>
      <c r="CRX229" s="203"/>
      <c r="CRY229" s="203"/>
      <c r="CRZ229" s="203"/>
      <c r="CSA229" s="203"/>
      <c r="CSB229" s="203"/>
      <c r="CSC229" s="203"/>
      <c r="CSD229" s="203"/>
      <c r="CSE229" s="203"/>
      <c r="CSF229" s="203"/>
      <c r="CSG229" s="203"/>
      <c r="CSH229" s="203"/>
      <c r="CSI229" s="203"/>
      <c r="CSJ229" s="203"/>
      <c r="CSK229" s="203"/>
      <c r="CSL229" s="203"/>
      <c r="CSM229" s="203"/>
      <c r="CSN229" s="203"/>
      <c r="CSO229" s="203"/>
      <c r="CSP229" s="203"/>
      <c r="CSQ229" s="203"/>
      <c r="CSR229" s="203"/>
      <c r="CSS229" s="203"/>
      <c r="CST229" s="203"/>
      <c r="CSU229" s="203"/>
      <c r="CSV229" s="203"/>
      <c r="CSW229" s="203"/>
      <c r="CSX229" s="203"/>
      <c r="CSY229" s="203"/>
      <c r="CSZ229" s="203"/>
      <c r="CTA229" s="203"/>
      <c r="CTB229" s="203"/>
      <c r="CTC229" s="203"/>
      <c r="CTD229" s="203"/>
      <c r="CTE229" s="203"/>
      <c r="CTF229" s="203"/>
      <c r="CTG229" s="203"/>
      <c r="CTH229" s="203"/>
      <c r="CTI229" s="203"/>
      <c r="CTJ229" s="203"/>
      <c r="CTK229" s="203"/>
      <c r="CTL229" s="203"/>
      <c r="CTM229" s="203"/>
      <c r="CTN229" s="203"/>
      <c r="CTO229" s="203"/>
      <c r="CTP229" s="203"/>
      <c r="CTQ229" s="203"/>
      <c r="CTR229" s="203"/>
      <c r="CTS229" s="203"/>
      <c r="CTT229" s="203"/>
      <c r="CTU229" s="203"/>
      <c r="CTV229" s="203"/>
      <c r="CTW229" s="203"/>
      <c r="CTX229" s="203"/>
      <c r="CTY229" s="203"/>
      <c r="CTZ229" s="203"/>
      <c r="CUA229" s="203"/>
      <c r="CUB229" s="203"/>
      <c r="CUC229" s="203"/>
      <c r="CUD229" s="203"/>
      <c r="CUE229" s="203"/>
      <c r="CUF229" s="203"/>
      <c r="CUG229" s="203"/>
      <c r="CUH229" s="203"/>
      <c r="CUI229" s="203"/>
      <c r="CUJ229" s="203"/>
      <c r="CUK229" s="203"/>
      <c r="CUL229" s="203"/>
      <c r="CUM229" s="203"/>
      <c r="CUN229" s="203"/>
      <c r="CUO229" s="203"/>
      <c r="CUP229" s="203"/>
      <c r="CUQ229" s="203"/>
      <c r="CUR229" s="203"/>
      <c r="CUS229" s="203"/>
      <c r="CUT229" s="203"/>
      <c r="CUU229" s="203"/>
      <c r="CUV229" s="203"/>
      <c r="CUW229" s="203"/>
      <c r="CUX229" s="203"/>
      <c r="CUY229" s="203"/>
      <c r="CUZ229" s="203"/>
      <c r="CVA229" s="203"/>
      <c r="CVB229" s="203"/>
      <c r="CVC229" s="203"/>
      <c r="CVD229" s="203"/>
      <c r="CVE229" s="203"/>
      <c r="CVF229" s="203"/>
      <c r="CVG229" s="203"/>
      <c r="CVH229" s="203"/>
      <c r="CVI229" s="203"/>
      <c r="CVJ229" s="203"/>
      <c r="CVK229" s="203"/>
      <c r="CVL229" s="203"/>
      <c r="CVM229" s="203"/>
      <c r="CVN229" s="203"/>
      <c r="CVO229" s="203"/>
      <c r="CVP229" s="203"/>
      <c r="CVQ229" s="203"/>
      <c r="CVR229" s="203"/>
      <c r="CVS229" s="203"/>
      <c r="CVT229" s="203"/>
      <c r="CVU229" s="203"/>
      <c r="CVV229" s="203"/>
      <c r="CVW229" s="203"/>
      <c r="CVX229" s="203"/>
      <c r="CVY229" s="203"/>
      <c r="CVZ229" s="203"/>
      <c r="CWA229" s="203"/>
      <c r="CWB229" s="203"/>
      <c r="CWC229" s="203"/>
      <c r="CWD229" s="203"/>
      <c r="CWE229" s="203"/>
      <c r="CWF229" s="203"/>
      <c r="CWG229" s="203"/>
      <c r="CWH229" s="203"/>
      <c r="CWI229" s="203"/>
      <c r="CWJ229" s="203"/>
      <c r="CWK229" s="203"/>
      <c r="CWL229" s="203"/>
      <c r="CWM229" s="203"/>
      <c r="CWN229" s="203"/>
      <c r="CWO229" s="203"/>
      <c r="CWP229" s="203"/>
      <c r="CWQ229" s="203"/>
      <c r="CWR229" s="203"/>
      <c r="CWS229" s="203"/>
      <c r="CWT229" s="203"/>
      <c r="CWU229" s="203"/>
      <c r="CWV229" s="203"/>
      <c r="CWW229" s="203"/>
      <c r="CWX229" s="203"/>
      <c r="CWY229" s="203"/>
      <c r="CWZ229" s="203"/>
      <c r="CXA229" s="203"/>
      <c r="CXB229" s="203"/>
      <c r="CXC229" s="203"/>
      <c r="CXD229" s="203"/>
      <c r="CXE229" s="203"/>
      <c r="CXF229" s="203"/>
      <c r="CXG229" s="203"/>
      <c r="CXH229" s="203"/>
      <c r="CXI229" s="203"/>
      <c r="CXJ229" s="203"/>
      <c r="CXK229" s="203"/>
      <c r="CXL229" s="203"/>
      <c r="CXM229" s="203"/>
      <c r="CXN229" s="203"/>
      <c r="CXO229" s="203"/>
      <c r="CXP229" s="203"/>
      <c r="CXQ229" s="203"/>
      <c r="CXR229" s="203"/>
      <c r="CXS229" s="203"/>
      <c r="CXT229" s="203"/>
      <c r="CXU229" s="203"/>
      <c r="CXV229" s="203"/>
      <c r="CXW229" s="203"/>
      <c r="CXX229" s="203"/>
      <c r="CXY229" s="203"/>
      <c r="CXZ229" s="203"/>
      <c r="CYA229" s="203"/>
      <c r="CYB229" s="203"/>
      <c r="CYC229" s="203"/>
      <c r="CYD229" s="203"/>
      <c r="CYE229" s="203"/>
      <c r="CYF229" s="203"/>
      <c r="CYG229" s="203"/>
      <c r="CYH229" s="203"/>
      <c r="CYI229" s="203"/>
      <c r="CYJ229" s="203"/>
      <c r="CYK229" s="203"/>
      <c r="CYL229" s="203"/>
      <c r="CYM229" s="203"/>
      <c r="CYN229" s="203"/>
      <c r="CYO229" s="203"/>
      <c r="CYP229" s="203"/>
      <c r="CYQ229" s="203"/>
      <c r="CYR229" s="203"/>
      <c r="CYS229" s="203"/>
      <c r="CYT229" s="203"/>
      <c r="CYU229" s="203"/>
      <c r="CYV229" s="203"/>
      <c r="CYW229" s="203"/>
      <c r="CYX229" s="203"/>
      <c r="CYY229" s="203"/>
      <c r="CYZ229" s="203"/>
      <c r="CZA229" s="203"/>
      <c r="CZB229" s="203"/>
      <c r="CZC229" s="203"/>
      <c r="CZD229" s="203"/>
      <c r="CZE229" s="203"/>
      <c r="CZF229" s="203"/>
      <c r="CZG229" s="203"/>
      <c r="CZH229" s="203"/>
      <c r="CZI229" s="203"/>
      <c r="CZJ229" s="203"/>
      <c r="CZK229" s="203"/>
      <c r="CZL229" s="203"/>
      <c r="CZM229" s="203"/>
      <c r="CZN229" s="203"/>
      <c r="CZO229" s="203"/>
      <c r="CZP229" s="203"/>
      <c r="CZQ229" s="203"/>
      <c r="CZR229" s="203"/>
      <c r="CZS229" s="203"/>
      <c r="CZT229" s="203"/>
      <c r="CZU229" s="203"/>
      <c r="CZV229" s="203"/>
      <c r="CZW229" s="203"/>
      <c r="CZX229" s="203"/>
      <c r="CZY229" s="203"/>
      <c r="CZZ229" s="203"/>
      <c r="DAA229" s="203"/>
      <c r="DAB229" s="203"/>
      <c r="DAC229" s="203"/>
      <c r="DAD229" s="203"/>
      <c r="DAE229" s="203"/>
      <c r="DAF229" s="203"/>
      <c r="DAG229" s="203"/>
      <c r="DAH229" s="203"/>
      <c r="DAI229" s="203"/>
      <c r="DAJ229" s="203"/>
      <c r="DAK229" s="203"/>
      <c r="DAL229" s="203"/>
      <c r="DAM229" s="203"/>
      <c r="DAN229" s="203"/>
      <c r="DAO229" s="203"/>
      <c r="DAP229" s="203"/>
      <c r="DAQ229" s="203"/>
      <c r="DAR229" s="203"/>
      <c r="DAS229" s="203"/>
      <c r="DAT229" s="203"/>
      <c r="DAU229" s="203"/>
      <c r="DAV229" s="203"/>
      <c r="DAW229" s="203"/>
      <c r="DAX229" s="203"/>
      <c r="DAY229" s="203"/>
      <c r="DAZ229" s="203"/>
      <c r="DBA229" s="203"/>
      <c r="DBB229" s="203"/>
      <c r="DBC229" s="203"/>
      <c r="DBD229" s="203"/>
      <c r="DBE229" s="203"/>
      <c r="DBF229" s="203"/>
      <c r="DBG229" s="203"/>
      <c r="DBH229" s="203"/>
      <c r="DBI229" s="203"/>
      <c r="DBJ229" s="203"/>
      <c r="DBK229" s="203"/>
      <c r="DBL229" s="203"/>
      <c r="DBM229" s="203"/>
      <c r="DBN229" s="203"/>
      <c r="DBO229" s="203"/>
      <c r="DBP229" s="203"/>
      <c r="DBQ229" s="203"/>
      <c r="DBR229" s="203"/>
      <c r="DBS229" s="203"/>
      <c r="DBT229" s="203"/>
      <c r="DBU229" s="203"/>
      <c r="DBV229" s="203"/>
      <c r="DBW229" s="203"/>
      <c r="DBX229" s="203"/>
      <c r="DBY229" s="203"/>
      <c r="DBZ229" s="203"/>
      <c r="DCA229" s="203"/>
      <c r="DCB229" s="203"/>
      <c r="DCC229" s="203"/>
      <c r="DCD229" s="203"/>
      <c r="DCE229" s="203"/>
      <c r="DCF229" s="203"/>
      <c r="DCG229" s="203"/>
      <c r="DCH229" s="203"/>
      <c r="DCI229" s="203"/>
      <c r="DCJ229" s="203"/>
      <c r="DCK229" s="203"/>
      <c r="DCL229" s="203"/>
      <c r="DCM229" s="203"/>
      <c r="DCN229" s="203"/>
      <c r="DCO229" s="203"/>
      <c r="DCP229" s="203"/>
      <c r="DCQ229" s="203"/>
      <c r="DCR229" s="203"/>
      <c r="DCS229" s="203"/>
      <c r="DCT229" s="203"/>
      <c r="DCU229" s="203"/>
      <c r="DCV229" s="203"/>
      <c r="DCW229" s="203"/>
      <c r="DCX229" s="203"/>
      <c r="DCY229" s="203"/>
      <c r="DCZ229" s="203"/>
      <c r="DDA229" s="203"/>
      <c r="DDB229" s="203"/>
      <c r="DDC229" s="203"/>
      <c r="DDD229" s="203"/>
      <c r="DDE229" s="203"/>
      <c r="DDF229" s="203"/>
      <c r="DDG229" s="203"/>
      <c r="DDH229" s="203"/>
      <c r="DDI229" s="203"/>
      <c r="DDJ229" s="203"/>
      <c r="DDK229" s="203"/>
      <c r="DDL229" s="203"/>
      <c r="DDM229" s="203"/>
      <c r="DDN229" s="203"/>
      <c r="DDO229" s="203"/>
      <c r="DDP229" s="203"/>
      <c r="DDQ229" s="203"/>
      <c r="DDR229" s="203"/>
      <c r="DDS229" s="203"/>
      <c r="DDT229" s="203"/>
      <c r="DDU229" s="203"/>
      <c r="DDV229" s="203"/>
      <c r="DDW229" s="203"/>
      <c r="DDX229" s="203"/>
      <c r="DDY229" s="203"/>
      <c r="DDZ229" s="203"/>
      <c r="DEA229" s="203"/>
      <c r="DEB229" s="203"/>
      <c r="DEC229" s="203"/>
      <c r="DED229" s="203"/>
      <c r="DEE229" s="203"/>
      <c r="DEF229" s="203"/>
      <c r="DEG229" s="203"/>
      <c r="DEH229" s="203"/>
      <c r="DEI229" s="203"/>
      <c r="DEJ229" s="203"/>
      <c r="DEK229" s="203"/>
      <c r="DEL229" s="203"/>
      <c r="DEM229" s="203"/>
      <c r="DEN229" s="203"/>
      <c r="DEO229" s="203"/>
      <c r="DEP229" s="203"/>
      <c r="DEQ229" s="203"/>
      <c r="DER229" s="203"/>
      <c r="DES229" s="203"/>
      <c r="DET229" s="203"/>
      <c r="DEU229" s="203"/>
      <c r="DEV229" s="203"/>
      <c r="DEW229" s="203"/>
      <c r="DEX229" s="203"/>
      <c r="DEY229" s="203"/>
      <c r="DEZ229" s="203"/>
      <c r="DFA229" s="203"/>
      <c r="DFB229" s="203"/>
      <c r="DFC229" s="203"/>
      <c r="DFD229" s="203"/>
      <c r="DFE229" s="203"/>
      <c r="DFF229" s="203"/>
      <c r="DFG229" s="203"/>
      <c r="DFH229" s="203"/>
      <c r="DFI229" s="203"/>
      <c r="DFJ229" s="203"/>
      <c r="DFK229" s="203"/>
      <c r="DFL229" s="203"/>
      <c r="DFM229" s="203"/>
      <c r="DFN229" s="203"/>
      <c r="DFO229" s="203"/>
      <c r="DFP229" s="203"/>
      <c r="DFQ229" s="203"/>
      <c r="DFR229" s="203"/>
      <c r="DFS229" s="203"/>
      <c r="DFT229" s="203"/>
      <c r="DFU229" s="203"/>
      <c r="DFV229" s="203"/>
      <c r="DFW229" s="203"/>
      <c r="DFX229" s="203"/>
      <c r="DFY229" s="203"/>
      <c r="DFZ229" s="203"/>
      <c r="DGA229" s="203"/>
      <c r="DGB229" s="203"/>
      <c r="DGC229" s="203"/>
      <c r="DGD229" s="203"/>
      <c r="DGE229" s="203"/>
      <c r="DGF229" s="203"/>
      <c r="DGG229" s="203"/>
      <c r="DGH229" s="203"/>
      <c r="DGI229" s="203"/>
      <c r="DGJ229" s="203"/>
      <c r="DGK229" s="203"/>
      <c r="DGL229" s="203"/>
      <c r="DGM229" s="203"/>
      <c r="DGN229" s="203"/>
      <c r="DGO229" s="203"/>
      <c r="DGP229" s="203"/>
      <c r="DGQ229" s="203"/>
      <c r="DGR229" s="203"/>
      <c r="DGS229" s="203"/>
      <c r="DGT229" s="203"/>
      <c r="DGU229" s="203"/>
      <c r="DGV229" s="203"/>
      <c r="DGW229" s="203"/>
      <c r="DGX229" s="203"/>
      <c r="DGY229" s="203"/>
      <c r="DGZ229" s="203"/>
      <c r="DHA229" s="203"/>
      <c r="DHB229" s="203"/>
      <c r="DHC229" s="203"/>
      <c r="DHD229" s="203"/>
      <c r="DHE229" s="203"/>
      <c r="DHF229" s="203"/>
      <c r="DHG229" s="203"/>
      <c r="DHH229" s="203"/>
      <c r="DHI229" s="203"/>
      <c r="DHJ229" s="203"/>
      <c r="DHK229" s="203"/>
      <c r="DHL229" s="203"/>
      <c r="DHM229" s="203"/>
      <c r="DHN229" s="203"/>
      <c r="DHO229" s="203"/>
      <c r="DHP229" s="203"/>
      <c r="DHQ229" s="203"/>
      <c r="DHR229" s="203"/>
      <c r="DHS229" s="203"/>
      <c r="DHT229" s="203"/>
      <c r="DHU229" s="203"/>
      <c r="DHV229" s="203"/>
      <c r="DHW229" s="203"/>
      <c r="DHX229" s="203"/>
      <c r="DHY229" s="203"/>
      <c r="DHZ229" s="203"/>
      <c r="DIA229" s="203"/>
      <c r="DIB229" s="203"/>
      <c r="DIC229" s="203"/>
      <c r="DID229" s="203"/>
      <c r="DIE229" s="203"/>
      <c r="DIF229" s="203"/>
      <c r="DIG229" s="203"/>
      <c r="DIH229" s="203"/>
      <c r="DII229" s="203"/>
      <c r="DIJ229" s="203"/>
      <c r="DIK229" s="203"/>
      <c r="DIL229" s="203"/>
      <c r="DIM229" s="203"/>
      <c r="DIN229" s="203"/>
      <c r="DIO229" s="203"/>
      <c r="DIP229" s="203"/>
      <c r="DIQ229" s="203"/>
      <c r="DIR229" s="203"/>
      <c r="DIS229" s="203"/>
      <c r="DIT229" s="203"/>
      <c r="DIU229" s="203"/>
      <c r="DIV229" s="203"/>
      <c r="DIW229" s="203"/>
      <c r="DIX229" s="203"/>
      <c r="DIY229" s="203"/>
      <c r="DIZ229" s="203"/>
      <c r="DJA229" s="203"/>
      <c r="DJB229" s="203"/>
      <c r="DJC229" s="203"/>
      <c r="DJD229" s="203"/>
      <c r="DJE229" s="203"/>
      <c r="DJF229" s="203"/>
      <c r="DJG229" s="203"/>
      <c r="DJH229" s="203"/>
      <c r="DJI229" s="203"/>
      <c r="DJJ229" s="203"/>
      <c r="DJK229" s="203"/>
      <c r="DJL229" s="203"/>
      <c r="DJM229" s="203"/>
      <c r="DJN229" s="203"/>
      <c r="DJO229" s="203"/>
      <c r="DJP229" s="203"/>
      <c r="DJQ229" s="203"/>
      <c r="DJR229" s="203"/>
      <c r="DJS229" s="203"/>
      <c r="DJT229" s="203"/>
      <c r="DJU229" s="203"/>
      <c r="DJV229" s="203"/>
      <c r="DJW229" s="203"/>
      <c r="DJX229" s="203"/>
      <c r="DJY229" s="203"/>
      <c r="DJZ229" s="203"/>
      <c r="DKA229" s="203"/>
      <c r="DKB229" s="203"/>
      <c r="DKC229" s="203"/>
      <c r="DKD229" s="203"/>
      <c r="DKE229" s="203"/>
      <c r="DKF229" s="203"/>
      <c r="DKG229" s="203"/>
      <c r="DKH229" s="203"/>
      <c r="DKI229" s="203"/>
      <c r="DKJ229" s="203"/>
      <c r="DKK229" s="203"/>
      <c r="DKL229" s="203"/>
      <c r="DKM229" s="203"/>
      <c r="DKN229" s="203"/>
      <c r="DKO229" s="203"/>
      <c r="DKP229" s="203"/>
      <c r="DKQ229" s="203"/>
      <c r="DKR229" s="203"/>
      <c r="DKS229" s="203"/>
      <c r="DKT229" s="203"/>
      <c r="DKU229" s="203"/>
      <c r="DKV229" s="203"/>
      <c r="DKW229" s="203"/>
      <c r="DKX229" s="203"/>
      <c r="DKY229" s="203"/>
      <c r="DKZ229" s="203"/>
      <c r="DLA229" s="203"/>
      <c r="DLB229" s="203"/>
      <c r="DLC229" s="203"/>
      <c r="DLD229" s="203"/>
      <c r="DLE229" s="203"/>
      <c r="DLF229" s="203"/>
      <c r="DLG229" s="203"/>
      <c r="DLH229" s="203"/>
      <c r="DLI229" s="203"/>
      <c r="DLJ229" s="203"/>
      <c r="DLK229" s="203"/>
      <c r="DLL229" s="203"/>
      <c r="DLM229" s="203"/>
      <c r="DLN229" s="203"/>
      <c r="DLO229" s="203"/>
      <c r="DLP229" s="203"/>
      <c r="DLQ229" s="203"/>
      <c r="DLR229" s="203"/>
      <c r="DLS229" s="203"/>
      <c r="DLT229" s="203"/>
      <c r="DLU229" s="203"/>
      <c r="DLV229" s="203"/>
      <c r="DLW229" s="203"/>
      <c r="DLX229" s="203"/>
      <c r="DLY229" s="203"/>
      <c r="DLZ229" s="203"/>
      <c r="DMA229" s="203"/>
      <c r="DMB229" s="203"/>
      <c r="DMC229" s="203"/>
      <c r="DMD229" s="203"/>
      <c r="DME229" s="203"/>
      <c r="DMF229" s="203"/>
      <c r="DMG229" s="203"/>
      <c r="DMH229" s="203"/>
      <c r="DMI229" s="203"/>
      <c r="DMJ229" s="203"/>
      <c r="DMK229" s="203"/>
      <c r="DML229" s="203"/>
      <c r="DMM229" s="203"/>
      <c r="DMN229" s="203"/>
      <c r="DMO229" s="203"/>
      <c r="DMP229" s="203"/>
      <c r="DMQ229" s="203"/>
      <c r="DMR229" s="203"/>
      <c r="DMS229" s="203"/>
      <c r="DMT229" s="203"/>
      <c r="DMU229" s="203"/>
      <c r="DMV229" s="203"/>
      <c r="DMW229" s="203"/>
      <c r="DMX229" s="203"/>
      <c r="DMY229" s="203"/>
      <c r="DMZ229" s="203"/>
      <c r="DNA229" s="203"/>
      <c r="DNB229" s="203"/>
      <c r="DNC229" s="203"/>
      <c r="DND229" s="203"/>
      <c r="DNE229" s="203"/>
      <c r="DNF229" s="203"/>
      <c r="DNG229" s="203"/>
      <c r="DNH229" s="203"/>
      <c r="DNI229" s="203"/>
      <c r="DNJ229" s="203"/>
      <c r="DNK229" s="203"/>
      <c r="DNL229" s="203"/>
      <c r="DNM229" s="203"/>
      <c r="DNN229" s="203"/>
      <c r="DNO229" s="203"/>
      <c r="DNP229" s="203"/>
      <c r="DNQ229" s="203"/>
      <c r="DNR229" s="203"/>
      <c r="DNS229" s="203"/>
      <c r="DNT229" s="203"/>
      <c r="DNU229" s="203"/>
      <c r="DNV229" s="203"/>
      <c r="DNW229" s="203"/>
      <c r="DNX229" s="203"/>
      <c r="DNY229" s="203"/>
      <c r="DNZ229" s="203"/>
      <c r="DOA229" s="203"/>
      <c r="DOB229" s="203"/>
      <c r="DOC229" s="203"/>
      <c r="DOD229" s="203"/>
      <c r="DOE229" s="203"/>
      <c r="DOF229" s="203"/>
      <c r="DOG229" s="203"/>
      <c r="DOH229" s="203"/>
      <c r="DOI229" s="203"/>
      <c r="DOJ229" s="203"/>
      <c r="DOK229" s="203"/>
      <c r="DOL229" s="203"/>
      <c r="DOM229" s="203"/>
      <c r="DON229" s="203"/>
      <c r="DOO229" s="203"/>
      <c r="DOP229" s="203"/>
      <c r="DOQ229" s="203"/>
      <c r="DOR229" s="203"/>
      <c r="DOS229" s="203"/>
      <c r="DOT229" s="203"/>
      <c r="DOU229" s="203"/>
      <c r="DOV229" s="203"/>
      <c r="DOW229" s="203"/>
      <c r="DOX229" s="203"/>
      <c r="DOY229" s="203"/>
      <c r="DOZ229" s="203"/>
      <c r="DPA229" s="203"/>
      <c r="DPB229" s="203"/>
      <c r="DPC229" s="203"/>
      <c r="DPD229" s="203"/>
      <c r="DPE229" s="203"/>
      <c r="DPF229" s="203"/>
      <c r="DPG229" s="203"/>
      <c r="DPH229" s="203"/>
      <c r="DPI229" s="203"/>
      <c r="DPJ229" s="203"/>
      <c r="DPK229" s="203"/>
      <c r="DPL229" s="203"/>
      <c r="DPM229" s="203"/>
      <c r="DPN229" s="203"/>
      <c r="DPO229" s="203"/>
      <c r="DPP229" s="203"/>
      <c r="DPQ229" s="203"/>
      <c r="DPR229" s="203"/>
      <c r="DPS229" s="203"/>
      <c r="DPT229" s="203"/>
      <c r="DPU229" s="203"/>
      <c r="DPV229" s="203"/>
      <c r="DPW229" s="203"/>
      <c r="DPX229" s="203"/>
      <c r="DPY229" s="203"/>
      <c r="DPZ229" s="203"/>
      <c r="DQA229" s="203"/>
      <c r="DQB229" s="203"/>
      <c r="DQC229" s="203"/>
      <c r="DQD229" s="203"/>
      <c r="DQE229" s="203"/>
      <c r="DQF229" s="203"/>
      <c r="DQG229" s="203"/>
      <c r="DQH229" s="203"/>
      <c r="DQI229" s="203"/>
      <c r="DQJ229" s="203"/>
      <c r="DQK229" s="203"/>
      <c r="DQL229" s="203"/>
      <c r="DQM229" s="203"/>
      <c r="DQN229" s="203"/>
      <c r="DQO229" s="203"/>
      <c r="DQP229" s="203"/>
      <c r="DQQ229" s="203"/>
      <c r="DQR229" s="203"/>
      <c r="DQS229" s="203"/>
      <c r="DQT229" s="203"/>
      <c r="DQU229" s="203"/>
      <c r="DQV229" s="203"/>
      <c r="DQW229" s="203"/>
      <c r="DQX229" s="203"/>
      <c r="DQY229" s="203"/>
      <c r="DQZ229" s="203"/>
      <c r="DRA229" s="203"/>
      <c r="DRB229" s="203"/>
      <c r="DRC229" s="203"/>
      <c r="DRD229" s="203"/>
      <c r="DRE229" s="203"/>
      <c r="DRF229" s="203"/>
      <c r="DRG229" s="203"/>
      <c r="DRH229" s="203"/>
      <c r="DRI229" s="203"/>
      <c r="DRJ229" s="203"/>
      <c r="DRK229" s="203"/>
      <c r="DRL229" s="203"/>
      <c r="DRM229" s="203"/>
      <c r="DRN229" s="203"/>
      <c r="DRO229" s="203"/>
      <c r="DRP229" s="203"/>
      <c r="DRQ229" s="203"/>
      <c r="DRR229" s="203"/>
      <c r="DRS229" s="203"/>
      <c r="DRT229" s="203"/>
      <c r="DRU229" s="203"/>
      <c r="DRV229" s="203"/>
      <c r="DRW229" s="203"/>
      <c r="DRX229" s="203"/>
      <c r="DRY229" s="203"/>
      <c r="DRZ229" s="203"/>
      <c r="DSA229" s="203"/>
      <c r="DSB229" s="203"/>
      <c r="DSC229" s="203"/>
      <c r="DSD229" s="203"/>
      <c r="DSE229" s="203"/>
      <c r="DSF229" s="203"/>
      <c r="DSG229" s="203"/>
      <c r="DSH229" s="203"/>
      <c r="DSI229" s="203"/>
      <c r="DSJ229" s="203"/>
      <c r="DSK229" s="203"/>
      <c r="DSL229" s="203"/>
      <c r="DSM229" s="203"/>
      <c r="DSN229" s="203"/>
      <c r="DSO229" s="203"/>
      <c r="DSP229" s="203"/>
      <c r="DSQ229" s="203"/>
      <c r="DSR229" s="203"/>
      <c r="DSS229" s="203"/>
      <c r="DST229" s="203"/>
      <c r="DSU229" s="203"/>
      <c r="DSV229" s="203"/>
      <c r="DSW229" s="203"/>
      <c r="DSX229" s="203"/>
      <c r="DSY229" s="203"/>
      <c r="DSZ229" s="203"/>
      <c r="DTA229" s="203"/>
      <c r="DTB229" s="203"/>
      <c r="DTC229" s="203"/>
      <c r="DTD229" s="203"/>
      <c r="DTE229" s="203"/>
      <c r="DTF229" s="203"/>
      <c r="DTG229" s="203"/>
      <c r="DTH229" s="203"/>
      <c r="DTI229" s="203"/>
      <c r="DTJ229" s="203"/>
      <c r="DTK229" s="203"/>
      <c r="DTL229" s="203"/>
      <c r="DTM229" s="203"/>
      <c r="DTN229" s="203"/>
      <c r="DTO229" s="203"/>
      <c r="DTP229" s="203"/>
      <c r="DTQ229" s="203"/>
      <c r="DTR229" s="203"/>
      <c r="DTS229" s="203"/>
      <c r="DTT229" s="203"/>
      <c r="DTU229" s="203"/>
      <c r="DTV229" s="203"/>
      <c r="DTW229" s="203"/>
      <c r="DTX229" s="203"/>
      <c r="DTY229" s="203"/>
      <c r="DTZ229" s="203"/>
      <c r="DUA229" s="203"/>
      <c r="DUB229" s="203"/>
      <c r="DUC229" s="203"/>
      <c r="DUD229" s="203"/>
      <c r="DUE229" s="203"/>
      <c r="DUF229" s="203"/>
      <c r="DUG229" s="203"/>
      <c r="DUH229" s="203"/>
      <c r="DUI229" s="203"/>
      <c r="DUJ229" s="203"/>
      <c r="DUK229" s="203"/>
      <c r="DUL229" s="203"/>
      <c r="DUM229" s="203"/>
      <c r="DUN229" s="203"/>
      <c r="DUO229" s="203"/>
      <c r="DUP229" s="203"/>
      <c r="DUQ229" s="203"/>
      <c r="DUR229" s="203"/>
      <c r="DUS229" s="203"/>
      <c r="DUT229" s="203"/>
      <c r="DUU229" s="203"/>
      <c r="DUV229" s="203"/>
      <c r="DUW229" s="203"/>
      <c r="DUX229" s="203"/>
      <c r="DUY229" s="203"/>
      <c r="DUZ229" s="203"/>
      <c r="DVA229" s="203"/>
      <c r="DVB229" s="203"/>
      <c r="DVC229" s="203"/>
      <c r="DVD229" s="203"/>
      <c r="DVE229" s="203"/>
      <c r="DVF229" s="203"/>
      <c r="DVG229" s="203"/>
      <c r="DVH229" s="203"/>
      <c r="DVI229" s="203"/>
      <c r="DVJ229" s="203"/>
      <c r="DVK229" s="203"/>
      <c r="DVL229" s="203"/>
      <c r="DVM229" s="203"/>
      <c r="DVN229" s="203"/>
      <c r="DVO229" s="203"/>
      <c r="DVP229" s="203"/>
      <c r="DVQ229" s="203"/>
      <c r="DVR229" s="203"/>
      <c r="DVS229" s="203"/>
      <c r="DVT229" s="203"/>
      <c r="DVU229" s="203"/>
      <c r="DVV229" s="203"/>
      <c r="DVW229" s="203"/>
      <c r="DVX229" s="203"/>
      <c r="DVY229" s="203"/>
      <c r="DVZ229" s="203"/>
      <c r="DWA229" s="203"/>
      <c r="DWB229" s="203"/>
      <c r="DWC229" s="203"/>
      <c r="DWD229" s="203"/>
      <c r="DWE229" s="203"/>
      <c r="DWF229" s="203"/>
      <c r="DWG229" s="203"/>
      <c r="DWH229" s="203"/>
      <c r="DWI229" s="203"/>
      <c r="DWJ229" s="203"/>
      <c r="DWK229" s="203"/>
      <c r="DWL229" s="203"/>
      <c r="DWM229" s="203"/>
      <c r="DWN229" s="203"/>
      <c r="DWO229" s="203"/>
      <c r="DWP229" s="203"/>
      <c r="DWQ229" s="203"/>
      <c r="DWR229" s="203"/>
      <c r="DWS229" s="203"/>
      <c r="DWT229" s="203"/>
      <c r="DWU229" s="203"/>
      <c r="DWV229" s="203"/>
      <c r="DWW229" s="203"/>
      <c r="DWX229" s="203"/>
      <c r="DWY229" s="203"/>
      <c r="DWZ229" s="203"/>
      <c r="DXA229" s="203"/>
      <c r="DXB229" s="203"/>
      <c r="DXC229" s="203"/>
      <c r="DXD229" s="203"/>
      <c r="DXE229" s="203"/>
      <c r="DXF229" s="203"/>
      <c r="DXG229" s="203"/>
      <c r="DXH229" s="203"/>
      <c r="DXI229" s="203"/>
      <c r="DXJ229" s="203"/>
      <c r="DXK229" s="203"/>
      <c r="DXL229" s="203"/>
      <c r="DXM229" s="203"/>
      <c r="DXN229" s="203"/>
      <c r="DXO229" s="203"/>
      <c r="DXP229" s="203"/>
      <c r="DXQ229" s="203"/>
      <c r="DXR229" s="203"/>
      <c r="DXS229" s="203"/>
      <c r="DXT229" s="203"/>
      <c r="DXU229" s="203"/>
      <c r="DXV229" s="203"/>
      <c r="DXW229" s="203"/>
      <c r="DXX229" s="203"/>
      <c r="DXY229" s="203"/>
      <c r="DXZ229" s="203"/>
      <c r="DYA229" s="203"/>
      <c r="DYB229" s="203"/>
      <c r="DYC229" s="203"/>
      <c r="DYD229" s="203"/>
      <c r="DYE229" s="203"/>
      <c r="DYF229" s="203"/>
      <c r="DYG229" s="203"/>
      <c r="DYH229" s="203"/>
      <c r="DYI229" s="203"/>
      <c r="DYJ229" s="203"/>
      <c r="DYK229" s="203"/>
      <c r="DYL229" s="203"/>
      <c r="DYM229" s="203"/>
      <c r="DYN229" s="203"/>
      <c r="DYO229" s="203"/>
      <c r="DYP229" s="203"/>
      <c r="DYQ229" s="203"/>
      <c r="DYR229" s="203"/>
      <c r="DYS229" s="203"/>
      <c r="DYT229" s="203"/>
      <c r="DYU229" s="203"/>
      <c r="DYV229" s="203"/>
      <c r="DYW229" s="203"/>
      <c r="DYX229" s="203"/>
      <c r="DYY229" s="203"/>
      <c r="DYZ229" s="203"/>
      <c r="DZA229" s="203"/>
      <c r="DZB229" s="203"/>
      <c r="DZC229" s="203"/>
      <c r="DZD229" s="203"/>
      <c r="DZE229" s="203"/>
      <c r="DZF229" s="203"/>
      <c r="DZG229" s="203"/>
      <c r="DZH229" s="203"/>
      <c r="DZI229" s="203"/>
      <c r="DZJ229" s="203"/>
      <c r="DZK229" s="203"/>
      <c r="DZL229" s="203"/>
      <c r="DZM229" s="203"/>
      <c r="DZN229" s="203"/>
      <c r="DZO229" s="203"/>
      <c r="DZP229" s="203"/>
      <c r="DZQ229" s="203"/>
      <c r="DZR229" s="203"/>
      <c r="DZS229" s="203"/>
      <c r="DZT229" s="203"/>
      <c r="DZU229" s="203"/>
      <c r="DZV229" s="203"/>
      <c r="DZW229" s="203"/>
      <c r="DZX229" s="203"/>
      <c r="DZY229" s="203"/>
      <c r="DZZ229" s="203"/>
      <c r="EAA229" s="203"/>
      <c r="EAB229" s="203"/>
      <c r="EAC229" s="203"/>
      <c r="EAD229" s="203"/>
      <c r="EAE229" s="203"/>
      <c r="EAF229" s="203"/>
      <c r="EAG229" s="203"/>
      <c r="EAH229" s="203"/>
      <c r="EAI229" s="203"/>
      <c r="EAJ229" s="203"/>
      <c r="EAK229" s="203"/>
      <c r="EAL229" s="203"/>
      <c r="EAM229" s="203"/>
      <c r="EAN229" s="203"/>
      <c r="EAO229" s="203"/>
      <c r="EAP229" s="203"/>
      <c r="EAQ229" s="203"/>
      <c r="EAR229" s="203"/>
      <c r="EAS229" s="203"/>
      <c r="EAT229" s="203"/>
      <c r="EAU229" s="203"/>
      <c r="EAV229" s="203"/>
      <c r="EAW229" s="203"/>
      <c r="EAX229" s="203"/>
      <c r="EAY229" s="203"/>
      <c r="EAZ229" s="203"/>
      <c r="EBA229" s="203"/>
      <c r="EBB229" s="203"/>
      <c r="EBC229" s="203"/>
      <c r="EBD229" s="203"/>
      <c r="EBE229" s="203"/>
      <c r="EBF229" s="203"/>
      <c r="EBG229" s="203"/>
      <c r="EBH229" s="203"/>
      <c r="EBI229" s="203"/>
      <c r="EBJ229" s="203"/>
      <c r="EBK229" s="203"/>
      <c r="EBL229" s="203"/>
      <c r="EBM229" s="203"/>
      <c r="EBN229" s="203"/>
      <c r="EBO229" s="203"/>
      <c r="EBP229" s="203"/>
      <c r="EBQ229" s="203"/>
      <c r="EBR229" s="203"/>
      <c r="EBS229" s="203"/>
      <c r="EBT229" s="203"/>
      <c r="EBU229" s="203"/>
      <c r="EBV229" s="203"/>
      <c r="EBW229" s="203"/>
      <c r="EBX229" s="203"/>
      <c r="EBY229" s="203"/>
      <c r="EBZ229" s="203"/>
      <c r="ECA229" s="203"/>
      <c r="ECB229" s="203"/>
      <c r="ECC229" s="203"/>
      <c r="ECD229" s="203"/>
      <c r="ECE229" s="203"/>
      <c r="ECF229" s="203"/>
      <c r="ECG229" s="203"/>
      <c r="ECH229" s="203"/>
      <c r="ECI229" s="203"/>
      <c r="ECJ229" s="203"/>
      <c r="ECK229" s="203"/>
      <c r="ECL229" s="203"/>
      <c r="ECM229" s="203"/>
      <c r="ECN229" s="203"/>
      <c r="ECO229" s="203"/>
      <c r="ECP229" s="203"/>
      <c r="ECQ229" s="203"/>
      <c r="ECR229" s="203"/>
      <c r="ECS229" s="203"/>
      <c r="ECT229" s="203"/>
      <c r="ECU229" s="203"/>
      <c r="ECV229" s="203"/>
      <c r="ECW229" s="203"/>
      <c r="ECX229" s="203"/>
      <c r="ECY229" s="203"/>
      <c r="ECZ229" s="203"/>
      <c r="EDA229" s="203"/>
      <c r="EDB229" s="203"/>
      <c r="EDC229" s="203"/>
      <c r="EDD229" s="203"/>
      <c r="EDE229" s="203"/>
      <c r="EDF229" s="203"/>
      <c r="EDG229" s="203"/>
      <c r="EDH229" s="203"/>
      <c r="EDI229" s="203"/>
      <c r="EDJ229" s="203"/>
      <c r="EDK229" s="203"/>
      <c r="EDL229" s="203"/>
      <c r="EDM229" s="203"/>
      <c r="EDN229" s="203"/>
      <c r="EDO229" s="203"/>
      <c r="EDP229" s="203"/>
      <c r="EDQ229" s="203"/>
      <c r="EDR229" s="203"/>
      <c r="EDS229" s="203"/>
      <c r="EDT229" s="203"/>
      <c r="EDU229" s="203"/>
      <c r="EDV229" s="203"/>
      <c r="EDW229" s="203"/>
      <c r="EDX229" s="203"/>
      <c r="EDY229" s="203"/>
      <c r="EDZ229" s="203"/>
      <c r="EEA229" s="203"/>
      <c r="EEB229" s="203"/>
      <c r="EEC229" s="203"/>
      <c r="EED229" s="203"/>
      <c r="EEE229" s="203"/>
      <c r="EEF229" s="203"/>
      <c r="EEG229" s="203"/>
      <c r="EEH229" s="203"/>
      <c r="EEI229" s="203"/>
      <c r="EEJ229" s="203"/>
      <c r="EEK229" s="203"/>
      <c r="EEL229" s="203"/>
      <c r="EEM229" s="203"/>
      <c r="EEN229" s="203"/>
      <c r="EEO229" s="203"/>
      <c r="EEP229" s="203"/>
      <c r="EEQ229" s="203"/>
      <c r="EER229" s="203"/>
      <c r="EES229" s="203"/>
      <c r="EET229" s="203"/>
      <c r="EEU229" s="203"/>
      <c r="EEV229" s="203"/>
      <c r="EEW229" s="203"/>
      <c r="EEX229" s="203"/>
      <c r="EEY229" s="203"/>
      <c r="EEZ229" s="203"/>
      <c r="EFA229" s="203"/>
      <c r="EFB229" s="203"/>
      <c r="EFC229" s="203"/>
      <c r="EFD229" s="203"/>
      <c r="EFE229" s="203"/>
      <c r="EFF229" s="203"/>
      <c r="EFG229" s="203"/>
      <c r="EFH229" s="203"/>
      <c r="EFI229" s="203"/>
      <c r="EFJ229" s="203"/>
      <c r="EFK229" s="203"/>
      <c r="EFL229" s="203"/>
      <c r="EFM229" s="203"/>
      <c r="EFN229" s="203"/>
      <c r="EFO229" s="203"/>
      <c r="EFP229" s="203"/>
      <c r="EFQ229" s="203"/>
      <c r="EFR229" s="203"/>
      <c r="EFS229" s="203"/>
      <c r="EFT229" s="203"/>
      <c r="EFU229" s="203"/>
      <c r="EFV229" s="203"/>
      <c r="EFW229" s="203"/>
      <c r="EFX229" s="203"/>
      <c r="EFY229" s="203"/>
      <c r="EFZ229" s="203"/>
      <c r="EGA229" s="203"/>
      <c r="EGB229" s="203"/>
      <c r="EGC229" s="203"/>
      <c r="EGD229" s="203"/>
      <c r="EGE229" s="203"/>
      <c r="EGF229" s="203"/>
      <c r="EGG229" s="203"/>
      <c r="EGH229" s="203"/>
      <c r="EGI229" s="203"/>
      <c r="EGJ229" s="203"/>
      <c r="EGK229" s="203"/>
      <c r="EGL229" s="203"/>
      <c r="EGM229" s="203"/>
      <c r="EGN229" s="203"/>
      <c r="EGO229" s="203"/>
      <c r="EGP229" s="203"/>
      <c r="EGQ229" s="203"/>
      <c r="EGR229" s="203"/>
      <c r="EGS229" s="203"/>
      <c r="EGT229" s="203"/>
      <c r="EGU229" s="203"/>
      <c r="EGV229" s="203"/>
      <c r="EGW229" s="203"/>
      <c r="EGX229" s="203"/>
      <c r="EGY229" s="203"/>
      <c r="EGZ229" s="203"/>
      <c r="EHA229" s="203"/>
      <c r="EHB229" s="203"/>
      <c r="EHC229" s="203"/>
      <c r="EHD229" s="203"/>
      <c r="EHE229" s="203"/>
      <c r="EHF229" s="203"/>
      <c r="EHG229" s="203"/>
      <c r="EHH229" s="203"/>
      <c r="EHI229" s="203"/>
      <c r="EHJ229" s="203"/>
      <c r="EHK229" s="203"/>
      <c r="EHL229" s="203"/>
      <c r="EHM229" s="203"/>
      <c r="EHN229" s="203"/>
      <c r="EHO229" s="203"/>
      <c r="EHP229" s="203"/>
      <c r="EHQ229" s="203"/>
      <c r="EHR229" s="203"/>
      <c r="EHS229" s="203"/>
      <c r="EHT229" s="203"/>
      <c r="EHU229" s="203"/>
      <c r="EHV229" s="203"/>
      <c r="EHW229" s="203"/>
      <c r="EHX229" s="203"/>
      <c r="EHY229" s="203"/>
      <c r="EHZ229" s="203"/>
      <c r="EIA229" s="203"/>
      <c r="EIB229" s="203"/>
      <c r="EIC229" s="203"/>
      <c r="EID229" s="203"/>
      <c r="EIE229" s="203"/>
      <c r="EIF229" s="203"/>
      <c r="EIG229" s="203"/>
      <c r="EIH229" s="203"/>
      <c r="EII229" s="203"/>
      <c r="EIJ229" s="203"/>
      <c r="EIK229" s="203"/>
      <c r="EIL229" s="203"/>
      <c r="EIM229" s="203"/>
      <c r="EIN229" s="203"/>
      <c r="EIO229" s="203"/>
      <c r="EIP229" s="203"/>
      <c r="EIQ229" s="203"/>
      <c r="EIR229" s="203"/>
      <c r="EIS229" s="203"/>
      <c r="EIT229" s="203"/>
      <c r="EIU229" s="203"/>
      <c r="EIV229" s="203"/>
      <c r="EIW229" s="203"/>
      <c r="EIX229" s="203"/>
      <c r="EIY229" s="203"/>
      <c r="EIZ229" s="203"/>
      <c r="EJA229" s="203"/>
      <c r="EJB229" s="203"/>
      <c r="EJC229" s="203"/>
      <c r="EJD229" s="203"/>
      <c r="EJE229" s="203"/>
      <c r="EJF229" s="203"/>
      <c r="EJG229" s="203"/>
      <c r="EJH229" s="203"/>
      <c r="EJI229" s="203"/>
      <c r="EJJ229" s="203"/>
      <c r="EJK229" s="203"/>
      <c r="EJL229" s="203"/>
      <c r="EJM229" s="203"/>
      <c r="EJN229" s="203"/>
      <c r="EJO229" s="203"/>
      <c r="EJP229" s="203"/>
      <c r="EJQ229" s="203"/>
      <c r="EJR229" s="203"/>
      <c r="EJS229" s="203"/>
      <c r="EJT229" s="203"/>
      <c r="EJU229" s="203"/>
      <c r="EJV229" s="203"/>
      <c r="EJW229" s="203"/>
      <c r="EJX229" s="203"/>
      <c r="EJY229" s="203"/>
      <c r="EJZ229" s="203"/>
      <c r="EKA229" s="203"/>
      <c r="EKB229" s="203"/>
      <c r="EKC229" s="203"/>
      <c r="EKD229" s="203"/>
      <c r="EKE229" s="203"/>
      <c r="EKF229" s="203"/>
      <c r="EKG229" s="203"/>
      <c r="EKH229" s="203"/>
      <c r="EKI229" s="203"/>
      <c r="EKJ229" s="203"/>
      <c r="EKK229" s="203"/>
      <c r="EKL229" s="203"/>
      <c r="EKM229" s="203"/>
      <c r="EKN229" s="203"/>
      <c r="EKO229" s="203"/>
      <c r="EKP229" s="203"/>
      <c r="EKQ229" s="203"/>
      <c r="EKR229" s="203"/>
      <c r="EKS229" s="203"/>
      <c r="EKT229" s="203"/>
      <c r="EKU229" s="203"/>
      <c r="EKV229" s="203"/>
      <c r="EKW229" s="203"/>
      <c r="EKX229" s="203"/>
      <c r="EKY229" s="203"/>
      <c r="EKZ229" s="203"/>
      <c r="ELA229" s="203"/>
      <c r="ELB229" s="203"/>
      <c r="ELC229" s="203"/>
      <c r="ELD229" s="203"/>
      <c r="ELE229" s="203"/>
      <c r="ELF229" s="203"/>
      <c r="ELG229" s="203"/>
      <c r="ELH229" s="203"/>
      <c r="ELI229" s="203"/>
      <c r="ELJ229" s="203"/>
      <c r="ELK229" s="203"/>
      <c r="ELL229" s="203"/>
      <c r="ELM229" s="203"/>
      <c r="ELN229" s="203"/>
      <c r="ELO229" s="203"/>
      <c r="ELP229" s="203"/>
      <c r="ELQ229" s="203"/>
      <c r="ELR229" s="203"/>
      <c r="ELS229" s="203"/>
      <c r="ELT229" s="203"/>
      <c r="ELU229" s="203"/>
      <c r="ELV229" s="203"/>
      <c r="ELW229" s="203"/>
      <c r="ELX229" s="203"/>
      <c r="ELY229" s="203"/>
      <c r="ELZ229" s="203"/>
      <c r="EMA229" s="203"/>
      <c r="EMB229" s="203"/>
      <c r="EMC229" s="203"/>
      <c r="EMD229" s="203"/>
      <c r="EME229" s="203"/>
      <c r="EMF229" s="203"/>
      <c r="EMG229" s="203"/>
      <c r="EMH229" s="203"/>
      <c r="EMI229" s="203"/>
      <c r="EMJ229" s="203"/>
      <c r="EMK229" s="203"/>
      <c r="EML229" s="203"/>
      <c r="EMM229" s="203"/>
      <c r="EMN229" s="203"/>
      <c r="EMO229" s="203"/>
      <c r="EMP229" s="203"/>
      <c r="EMQ229" s="203"/>
      <c r="EMR229" s="203"/>
      <c r="EMS229" s="203"/>
      <c r="EMT229" s="203"/>
      <c r="EMU229" s="203"/>
      <c r="EMV229" s="203"/>
      <c r="EMW229" s="203"/>
      <c r="EMX229" s="203"/>
      <c r="EMY229" s="203"/>
      <c r="EMZ229" s="203"/>
      <c r="ENA229" s="203"/>
      <c r="ENB229" s="203"/>
      <c r="ENC229" s="203"/>
      <c r="END229" s="203"/>
      <c r="ENE229" s="203"/>
      <c r="ENF229" s="203"/>
      <c r="ENG229" s="203"/>
      <c r="ENH229" s="203"/>
      <c r="ENI229" s="203"/>
      <c r="ENJ229" s="203"/>
      <c r="ENK229" s="203"/>
      <c r="ENL229" s="203"/>
      <c r="ENM229" s="203"/>
      <c r="ENN229" s="203"/>
      <c r="ENO229" s="203"/>
      <c r="ENP229" s="203"/>
      <c r="ENQ229" s="203"/>
      <c r="ENR229" s="203"/>
      <c r="ENS229" s="203"/>
      <c r="ENT229" s="203"/>
      <c r="ENU229" s="203"/>
      <c r="ENV229" s="203"/>
      <c r="ENW229" s="203"/>
      <c r="ENX229" s="203"/>
      <c r="ENY229" s="203"/>
      <c r="ENZ229" s="203"/>
      <c r="EOA229" s="203"/>
      <c r="EOB229" s="203"/>
      <c r="EOC229" s="203"/>
      <c r="EOD229" s="203"/>
      <c r="EOE229" s="203"/>
      <c r="EOF229" s="203"/>
      <c r="EOG229" s="203"/>
      <c r="EOH229" s="203"/>
      <c r="EOI229" s="203"/>
      <c r="EOJ229" s="203"/>
      <c r="EOK229" s="203"/>
      <c r="EOL229" s="203"/>
      <c r="EOM229" s="203"/>
      <c r="EON229" s="203"/>
      <c r="EOO229" s="203"/>
      <c r="EOP229" s="203"/>
      <c r="EOQ229" s="203"/>
      <c r="EOR229" s="203"/>
      <c r="EOS229" s="203"/>
      <c r="EOT229" s="203"/>
      <c r="EOU229" s="203"/>
      <c r="EOV229" s="203"/>
      <c r="EOW229" s="203"/>
      <c r="EOX229" s="203"/>
      <c r="EOY229" s="203"/>
      <c r="EOZ229" s="203"/>
      <c r="EPA229" s="203"/>
      <c r="EPB229" s="203"/>
      <c r="EPC229" s="203"/>
      <c r="EPD229" s="203"/>
      <c r="EPE229" s="203"/>
      <c r="EPF229" s="203"/>
      <c r="EPG229" s="203"/>
      <c r="EPH229" s="203"/>
      <c r="EPI229" s="203"/>
      <c r="EPJ229" s="203"/>
      <c r="EPK229" s="203"/>
      <c r="EPL229" s="203"/>
      <c r="EPM229" s="203"/>
      <c r="EPN229" s="203"/>
      <c r="EPO229" s="203"/>
      <c r="EPP229" s="203"/>
      <c r="EPQ229" s="203"/>
      <c r="EPR229" s="203"/>
      <c r="EPS229" s="203"/>
      <c r="EPT229" s="203"/>
      <c r="EPU229" s="203"/>
      <c r="EPV229" s="203"/>
      <c r="EPW229" s="203"/>
      <c r="EPX229" s="203"/>
      <c r="EPY229" s="203"/>
      <c r="EPZ229" s="203"/>
      <c r="EQA229" s="203"/>
      <c r="EQB229" s="203"/>
      <c r="EQC229" s="203"/>
      <c r="EQD229" s="203"/>
      <c r="EQE229" s="203"/>
      <c r="EQF229" s="203"/>
      <c r="EQG229" s="203"/>
      <c r="EQH229" s="203"/>
      <c r="EQI229" s="203"/>
      <c r="EQJ229" s="203"/>
      <c r="EQK229" s="203"/>
      <c r="EQL229" s="203"/>
      <c r="EQM229" s="203"/>
      <c r="EQN229" s="203"/>
      <c r="EQO229" s="203"/>
      <c r="EQP229" s="203"/>
      <c r="EQQ229" s="203"/>
      <c r="EQR229" s="203"/>
      <c r="EQS229" s="203"/>
      <c r="EQT229" s="203"/>
      <c r="EQU229" s="203"/>
      <c r="EQV229" s="203"/>
      <c r="EQW229" s="203"/>
      <c r="EQX229" s="203"/>
      <c r="EQY229" s="203"/>
      <c r="EQZ229" s="203"/>
      <c r="ERA229" s="203"/>
      <c r="ERB229" s="203"/>
      <c r="ERC229" s="203"/>
      <c r="ERD229" s="203"/>
      <c r="ERE229" s="203"/>
      <c r="ERF229" s="203"/>
      <c r="ERG229" s="203"/>
      <c r="ERH229" s="203"/>
      <c r="ERI229" s="203"/>
      <c r="ERJ229" s="203"/>
      <c r="ERK229" s="203"/>
      <c r="ERL229" s="203"/>
      <c r="ERM229" s="203"/>
      <c r="ERN229" s="203"/>
      <c r="ERO229" s="203"/>
      <c r="ERP229" s="203"/>
      <c r="ERQ229" s="203"/>
      <c r="ERR229" s="203"/>
      <c r="ERS229" s="203"/>
      <c r="ERT229" s="203"/>
      <c r="ERU229" s="203"/>
      <c r="ERV229" s="203"/>
      <c r="ERW229" s="203"/>
      <c r="ERX229" s="203"/>
      <c r="ERY229" s="203"/>
      <c r="ERZ229" s="203"/>
      <c r="ESA229" s="203"/>
      <c r="ESB229" s="203"/>
      <c r="ESC229" s="203"/>
      <c r="ESD229" s="203"/>
      <c r="ESE229" s="203"/>
      <c r="ESF229" s="203"/>
      <c r="ESG229" s="203"/>
      <c r="ESH229" s="203"/>
      <c r="ESI229" s="203"/>
      <c r="ESJ229" s="203"/>
      <c r="ESK229" s="203"/>
      <c r="ESL229" s="203"/>
      <c r="ESM229" s="203"/>
      <c r="ESN229" s="203"/>
      <c r="ESO229" s="203"/>
      <c r="ESP229" s="203"/>
      <c r="ESQ229" s="203"/>
      <c r="ESR229" s="203"/>
      <c r="ESS229" s="203"/>
      <c r="EST229" s="203"/>
      <c r="ESU229" s="203"/>
      <c r="ESV229" s="203"/>
      <c r="ESW229" s="203"/>
      <c r="ESX229" s="203"/>
      <c r="ESY229" s="203"/>
      <c r="ESZ229" s="203"/>
      <c r="ETA229" s="203"/>
      <c r="ETB229" s="203"/>
      <c r="ETC229" s="203"/>
      <c r="ETD229" s="203"/>
      <c r="ETE229" s="203"/>
      <c r="ETF229" s="203"/>
      <c r="ETG229" s="203"/>
      <c r="ETH229" s="203"/>
      <c r="ETI229" s="203"/>
      <c r="ETJ229" s="203"/>
      <c r="ETK229" s="203"/>
      <c r="ETL229" s="203"/>
      <c r="ETM229" s="203"/>
      <c r="ETN229" s="203"/>
      <c r="ETO229" s="203"/>
      <c r="ETP229" s="203"/>
      <c r="ETQ229" s="203"/>
      <c r="ETR229" s="203"/>
      <c r="ETS229" s="203"/>
      <c r="ETT229" s="203"/>
      <c r="ETU229" s="203"/>
      <c r="ETV229" s="203"/>
      <c r="ETW229" s="203"/>
      <c r="ETX229" s="203"/>
      <c r="ETY229" s="203"/>
      <c r="ETZ229" s="203"/>
      <c r="EUA229" s="203"/>
      <c r="EUB229" s="203"/>
      <c r="EUC229" s="203"/>
      <c r="EUD229" s="203"/>
      <c r="EUE229" s="203"/>
      <c r="EUF229" s="203"/>
      <c r="EUG229" s="203"/>
      <c r="EUH229" s="203"/>
      <c r="EUI229" s="203"/>
      <c r="EUJ229" s="203"/>
      <c r="EUK229" s="203"/>
      <c r="EUL229" s="203"/>
      <c r="EUM229" s="203"/>
      <c r="EUN229" s="203"/>
      <c r="EUO229" s="203"/>
      <c r="EUP229" s="203"/>
      <c r="EUQ229" s="203"/>
      <c r="EUR229" s="203"/>
      <c r="EUS229" s="203"/>
      <c r="EUT229" s="203"/>
      <c r="EUU229" s="203"/>
      <c r="EUV229" s="203"/>
      <c r="EUW229" s="203"/>
      <c r="EUX229" s="203"/>
      <c r="EUY229" s="203"/>
      <c r="EUZ229" s="203"/>
      <c r="EVA229" s="203"/>
      <c r="EVB229" s="203"/>
      <c r="EVC229" s="203"/>
      <c r="EVD229" s="203"/>
      <c r="EVE229" s="203"/>
      <c r="EVF229" s="203"/>
      <c r="EVG229" s="203"/>
      <c r="EVH229" s="203"/>
      <c r="EVI229" s="203"/>
      <c r="EVJ229" s="203"/>
      <c r="EVK229" s="203"/>
      <c r="EVL229" s="203"/>
      <c r="EVM229" s="203"/>
      <c r="EVN229" s="203"/>
      <c r="EVO229" s="203"/>
      <c r="EVP229" s="203"/>
      <c r="EVQ229" s="203"/>
      <c r="EVR229" s="203"/>
      <c r="EVS229" s="203"/>
      <c r="EVT229" s="203"/>
      <c r="EVU229" s="203"/>
      <c r="EVV229" s="203"/>
      <c r="EVW229" s="203"/>
      <c r="EVX229" s="203"/>
      <c r="EVY229" s="203"/>
      <c r="EVZ229" s="203"/>
      <c r="EWA229" s="203"/>
      <c r="EWB229" s="203"/>
      <c r="EWC229" s="203"/>
      <c r="EWD229" s="203"/>
      <c r="EWE229" s="203"/>
      <c r="EWF229" s="203"/>
      <c r="EWG229" s="203"/>
      <c r="EWH229" s="203"/>
      <c r="EWI229" s="203"/>
      <c r="EWJ229" s="203"/>
      <c r="EWK229" s="203"/>
      <c r="EWL229" s="203"/>
      <c r="EWM229" s="203"/>
      <c r="EWN229" s="203"/>
      <c r="EWO229" s="203"/>
      <c r="EWP229" s="203"/>
      <c r="EWQ229" s="203"/>
      <c r="EWR229" s="203"/>
      <c r="EWS229" s="203"/>
      <c r="EWT229" s="203"/>
      <c r="EWU229" s="203"/>
      <c r="EWV229" s="203"/>
      <c r="EWW229" s="203"/>
      <c r="EWX229" s="203"/>
      <c r="EWY229" s="203"/>
      <c r="EWZ229" s="203"/>
      <c r="EXA229" s="203"/>
      <c r="EXB229" s="203"/>
      <c r="EXC229" s="203"/>
      <c r="EXD229" s="203"/>
      <c r="EXE229" s="203"/>
      <c r="EXF229" s="203"/>
      <c r="EXG229" s="203"/>
      <c r="EXH229" s="203"/>
      <c r="EXI229" s="203"/>
      <c r="EXJ229" s="203"/>
      <c r="EXK229" s="203"/>
      <c r="EXL229" s="203"/>
      <c r="EXM229" s="203"/>
      <c r="EXN229" s="203"/>
      <c r="EXO229" s="203"/>
      <c r="EXP229" s="203"/>
      <c r="EXQ229" s="203"/>
      <c r="EXR229" s="203"/>
      <c r="EXS229" s="203"/>
      <c r="EXT229" s="203"/>
      <c r="EXU229" s="203"/>
      <c r="EXV229" s="203"/>
      <c r="EXW229" s="203"/>
      <c r="EXX229" s="203"/>
      <c r="EXY229" s="203"/>
      <c r="EXZ229" s="203"/>
      <c r="EYA229" s="203"/>
      <c r="EYB229" s="203"/>
      <c r="EYC229" s="203"/>
      <c r="EYD229" s="203"/>
      <c r="EYE229" s="203"/>
      <c r="EYF229" s="203"/>
      <c r="EYG229" s="203"/>
      <c r="EYH229" s="203"/>
      <c r="EYI229" s="203"/>
      <c r="EYJ229" s="203"/>
      <c r="EYK229" s="203"/>
      <c r="EYL229" s="203"/>
      <c r="EYM229" s="203"/>
      <c r="EYN229" s="203"/>
      <c r="EYO229" s="203"/>
      <c r="EYP229" s="203"/>
      <c r="EYQ229" s="203"/>
      <c r="EYR229" s="203"/>
      <c r="EYS229" s="203"/>
      <c r="EYT229" s="203"/>
      <c r="EYU229" s="203"/>
      <c r="EYV229" s="203"/>
      <c r="EYW229" s="203"/>
      <c r="EYX229" s="203"/>
      <c r="EYY229" s="203"/>
      <c r="EYZ229" s="203"/>
      <c r="EZA229" s="203"/>
      <c r="EZB229" s="203"/>
      <c r="EZC229" s="203"/>
      <c r="EZD229" s="203"/>
      <c r="EZE229" s="203"/>
      <c r="EZF229" s="203"/>
      <c r="EZG229" s="203"/>
      <c r="EZH229" s="203"/>
      <c r="EZI229" s="203"/>
      <c r="EZJ229" s="203"/>
      <c r="EZK229" s="203"/>
      <c r="EZL229" s="203"/>
      <c r="EZM229" s="203"/>
      <c r="EZN229" s="203"/>
      <c r="EZO229" s="203"/>
      <c r="EZP229" s="203"/>
      <c r="EZQ229" s="203"/>
      <c r="EZR229" s="203"/>
      <c r="EZS229" s="203"/>
      <c r="EZT229" s="203"/>
      <c r="EZU229" s="203"/>
      <c r="EZV229" s="203"/>
      <c r="EZW229" s="203"/>
      <c r="EZX229" s="203"/>
      <c r="EZY229" s="203"/>
      <c r="EZZ229" s="203"/>
      <c r="FAA229" s="203"/>
      <c r="FAB229" s="203"/>
      <c r="FAC229" s="203"/>
      <c r="FAD229" s="203"/>
      <c r="FAE229" s="203"/>
      <c r="FAF229" s="203"/>
      <c r="FAG229" s="203"/>
      <c r="FAH229" s="203"/>
      <c r="FAI229" s="203"/>
      <c r="FAJ229" s="203"/>
      <c r="FAK229" s="203"/>
      <c r="FAL229" s="203"/>
      <c r="FAM229" s="203"/>
      <c r="FAN229" s="203"/>
      <c r="FAO229" s="203"/>
      <c r="FAP229" s="203"/>
      <c r="FAQ229" s="203"/>
      <c r="FAR229" s="203"/>
      <c r="FAS229" s="203"/>
      <c r="FAT229" s="203"/>
      <c r="FAU229" s="203"/>
      <c r="FAV229" s="203"/>
      <c r="FAW229" s="203"/>
      <c r="FAX229" s="203"/>
      <c r="FAY229" s="203"/>
      <c r="FAZ229" s="203"/>
      <c r="FBA229" s="203"/>
      <c r="FBB229" s="203"/>
      <c r="FBC229" s="203"/>
      <c r="FBD229" s="203"/>
      <c r="FBE229" s="203"/>
      <c r="FBF229" s="203"/>
      <c r="FBG229" s="203"/>
      <c r="FBH229" s="203"/>
      <c r="FBI229" s="203"/>
      <c r="FBJ229" s="203"/>
      <c r="FBK229" s="203"/>
      <c r="FBL229" s="203"/>
      <c r="FBM229" s="203"/>
      <c r="FBN229" s="203"/>
      <c r="FBO229" s="203"/>
      <c r="FBP229" s="203"/>
      <c r="FBQ229" s="203"/>
      <c r="FBR229" s="203"/>
      <c r="FBS229" s="203"/>
      <c r="FBT229" s="203"/>
      <c r="FBU229" s="203"/>
      <c r="FBV229" s="203"/>
      <c r="FBW229" s="203"/>
      <c r="FBX229" s="203"/>
      <c r="FBY229" s="203"/>
      <c r="FBZ229" s="203"/>
      <c r="FCA229" s="203"/>
      <c r="FCB229" s="203"/>
      <c r="FCC229" s="203"/>
      <c r="FCD229" s="203"/>
      <c r="FCE229" s="203"/>
      <c r="FCF229" s="203"/>
      <c r="FCG229" s="203"/>
      <c r="FCH229" s="203"/>
      <c r="FCI229" s="203"/>
      <c r="FCJ229" s="203"/>
      <c r="FCK229" s="203"/>
      <c r="FCL229" s="203"/>
      <c r="FCM229" s="203"/>
      <c r="FCN229" s="203"/>
      <c r="FCO229" s="203"/>
      <c r="FCP229" s="203"/>
      <c r="FCQ229" s="203"/>
      <c r="FCR229" s="203"/>
      <c r="FCS229" s="203"/>
      <c r="FCT229" s="203"/>
      <c r="FCU229" s="203"/>
      <c r="FCV229" s="203"/>
      <c r="FCW229" s="203"/>
      <c r="FCX229" s="203"/>
      <c r="FCY229" s="203"/>
      <c r="FCZ229" s="203"/>
      <c r="FDA229" s="203"/>
      <c r="FDB229" s="203"/>
      <c r="FDC229" s="203"/>
      <c r="FDD229" s="203"/>
      <c r="FDE229" s="203"/>
      <c r="FDF229" s="203"/>
      <c r="FDG229" s="203"/>
      <c r="FDH229" s="203"/>
      <c r="FDI229" s="203"/>
      <c r="FDJ229" s="203"/>
      <c r="FDK229" s="203"/>
      <c r="FDL229" s="203"/>
      <c r="FDM229" s="203"/>
      <c r="FDN229" s="203"/>
      <c r="FDO229" s="203"/>
      <c r="FDP229" s="203"/>
      <c r="FDQ229" s="203"/>
      <c r="FDR229" s="203"/>
      <c r="FDS229" s="203"/>
      <c r="FDT229" s="203"/>
      <c r="FDU229" s="203"/>
      <c r="FDV229" s="203"/>
      <c r="FDW229" s="203"/>
      <c r="FDX229" s="203"/>
      <c r="FDY229" s="203"/>
      <c r="FDZ229" s="203"/>
      <c r="FEA229" s="203"/>
      <c r="FEB229" s="203"/>
      <c r="FEC229" s="203"/>
      <c r="FED229" s="203"/>
      <c r="FEE229" s="203"/>
      <c r="FEF229" s="203"/>
      <c r="FEG229" s="203"/>
      <c r="FEH229" s="203"/>
      <c r="FEI229" s="203"/>
      <c r="FEJ229" s="203"/>
      <c r="FEK229" s="203"/>
      <c r="FEL229" s="203"/>
      <c r="FEM229" s="203"/>
      <c r="FEN229" s="203"/>
      <c r="FEO229" s="203"/>
      <c r="FEP229" s="203"/>
      <c r="FEQ229" s="203"/>
      <c r="FER229" s="203"/>
      <c r="FES229" s="203"/>
      <c r="FET229" s="203"/>
      <c r="FEU229" s="203"/>
      <c r="FEV229" s="203"/>
      <c r="FEW229" s="203"/>
      <c r="FEX229" s="203"/>
      <c r="FEY229" s="203"/>
      <c r="FEZ229" s="203"/>
      <c r="FFA229" s="203"/>
      <c r="FFB229" s="203"/>
      <c r="FFC229" s="203"/>
      <c r="FFD229" s="203"/>
      <c r="FFE229" s="203"/>
      <c r="FFF229" s="203"/>
      <c r="FFG229" s="203"/>
      <c r="FFH229" s="203"/>
      <c r="FFI229" s="203"/>
      <c r="FFJ229" s="203"/>
      <c r="FFK229" s="203"/>
      <c r="FFL229" s="203"/>
      <c r="FFM229" s="203"/>
      <c r="FFN229" s="203"/>
      <c r="FFO229" s="203"/>
      <c r="FFP229" s="203"/>
      <c r="FFQ229" s="203"/>
      <c r="FFR229" s="203"/>
      <c r="FFS229" s="203"/>
      <c r="FFT229" s="203"/>
      <c r="FFU229" s="203"/>
      <c r="FFV229" s="203"/>
      <c r="FFW229" s="203"/>
      <c r="FFX229" s="203"/>
      <c r="FFY229" s="203"/>
      <c r="FFZ229" s="203"/>
      <c r="FGA229" s="203"/>
      <c r="FGB229" s="203"/>
      <c r="FGC229" s="203"/>
      <c r="FGD229" s="203"/>
      <c r="FGE229" s="203"/>
      <c r="FGF229" s="203"/>
      <c r="FGG229" s="203"/>
      <c r="FGH229" s="203"/>
      <c r="FGI229" s="203"/>
      <c r="FGJ229" s="203"/>
      <c r="FGK229" s="203"/>
      <c r="FGL229" s="203"/>
      <c r="FGM229" s="203"/>
      <c r="FGN229" s="203"/>
      <c r="FGO229" s="203"/>
      <c r="FGP229" s="203"/>
      <c r="FGQ229" s="203"/>
      <c r="FGR229" s="203"/>
      <c r="FGS229" s="203"/>
      <c r="FGT229" s="203"/>
      <c r="FGU229" s="203"/>
      <c r="FGV229" s="203"/>
      <c r="FGW229" s="203"/>
      <c r="FGX229" s="203"/>
      <c r="FGY229" s="203"/>
      <c r="FGZ229" s="203"/>
      <c r="FHA229" s="203"/>
      <c r="FHB229" s="203"/>
      <c r="FHC229" s="203"/>
      <c r="FHD229" s="203"/>
      <c r="FHE229" s="203"/>
      <c r="FHF229" s="203"/>
      <c r="FHG229" s="203"/>
      <c r="FHH229" s="203"/>
      <c r="FHI229" s="203"/>
      <c r="FHJ229" s="203"/>
      <c r="FHK229" s="203"/>
      <c r="FHL229" s="203"/>
      <c r="FHM229" s="203"/>
      <c r="FHN229" s="203"/>
      <c r="FHO229" s="203"/>
      <c r="FHP229" s="203"/>
      <c r="FHQ229" s="203"/>
      <c r="FHR229" s="203"/>
      <c r="FHS229" s="203"/>
      <c r="FHT229" s="203"/>
      <c r="FHU229" s="203"/>
      <c r="FHV229" s="203"/>
      <c r="FHW229" s="203"/>
      <c r="FHX229" s="203"/>
      <c r="FHY229" s="203"/>
      <c r="FHZ229" s="203"/>
      <c r="FIA229" s="203"/>
      <c r="FIB229" s="203"/>
      <c r="FIC229" s="203"/>
      <c r="FID229" s="203"/>
      <c r="FIE229" s="203"/>
      <c r="FIF229" s="203"/>
      <c r="FIG229" s="203"/>
      <c r="FIH229" s="203"/>
      <c r="FII229" s="203"/>
      <c r="FIJ229" s="203"/>
      <c r="FIK229" s="203"/>
      <c r="FIL229" s="203"/>
      <c r="FIM229" s="203"/>
      <c r="FIN229" s="203"/>
      <c r="FIO229" s="203"/>
      <c r="FIP229" s="203"/>
      <c r="FIQ229" s="203"/>
      <c r="FIR229" s="203"/>
      <c r="FIS229" s="203"/>
      <c r="FIT229" s="203"/>
      <c r="FIU229" s="203"/>
      <c r="FIV229" s="203"/>
      <c r="FIW229" s="203"/>
      <c r="FIX229" s="203"/>
      <c r="FIY229" s="203"/>
      <c r="FIZ229" s="203"/>
      <c r="FJA229" s="203"/>
      <c r="FJB229" s="203"/>
      <c r="FJC229" s="203"/>
      <c r="FJD229" s="203"/>
      <c r="FJE229" s="203"/>
      <c r="FJF229" s="203"/>
      <c r="FJG229" s="203"/>
      <c r="FJH229" s="203"/>
      <c r="FJI229" s="203"/>
      <c r="FJJ229" s="203"/>
      <c r="FJK229" s="203"/>
      <c r="FJL229" s="203"/>
      <c r="FJM229" s="203"/>
      <c r="FJN229" s="203"/>
      <c r="FJO229" s="203"/>
      <c r="FJP229" s="203"/>
      <c r="FJQ229" s="203"/>
      <c r="FJR229" s="203"/>
      <c r="FJS229" s="203"/>
      <c r="FJT229" s="203"/>
      <c r="FJU229" s="203"/>
      <c r="FJV229" s="203"/>
      <c r="FJW229" s="203"/>
      <c r="FJX229" s="203"/>
      <c r="FJY229" s="203"/>
      <c r="FJZ229" s="203"/>
      <c r="FKA229" s="203"/>
      <c r="FKB229" s="203"/>
      <c r="FKC229" s="203"/>
      <c r="FKD229" s="203"/>
      <c r="FKE229" s="203"/>
      <c r="FKF229" s="203"/>
      <c r="FKG229" s="203"/>
      <c r="FKH229" s="203"/>
      <c r="FKI229" s="203"/>
      <c r="FKJ229" s="203"/>
      <c r="FKK229" s="203"/>
      <c r="FKL229" s="203"/>
      <c r="FKM229" s="203"/>
      <c r="FKN229" s="203"/>
      <c r="FKO229" s="203"/>
      <c r="FKP229" s="203"/>
      <c r="FKQ229" s="203"/>
      <c r="FKR229" s="203"/>
      <c r="FKS229" s="203"/>
      <c r="FKT229" s="203"/>
      <c r="FKU229" s="203"/>
      <c r="FKV229" s="203"/>
      <c r="FKW229" s="203"/>
      <c r="FKX229" s="203"/>
      <c r="FKY229" s="203"/>
      <c r="FKZ229" s="203"/>
      <c r="FLA229" s="203"/>
      <c r="FLB229" s="203"/>
      <c r="FLC229" s="203"/>
      <c r="FLD229" s="203"/>
      <c r="FLE229" s="203"/>
      <c r="FLF229" s="203"/>
      <c r="FLG229" s="203"/>
      <c r="FLH229" s="203"/>
      <c r="FLI229" s="203"/>
      <c r="FLJ229" s="203"/>
      <c r="FLK229" s="203"/>
      <c r="FLL229" s="203"/>
      <c r="FLM229" s="203"/>
      <c r="FLN229" s="203"/>
      <c r="FLO229" s="203"/>
      <c r="FLP229" s="203"/>
      <c r="FLQ229" s="203"/>
      <c r="FLR229" s="203"/>
      <c r="FLS229" s="203"/>
      <c r="FLT229" s="203"/>
      <c r="FLU229" s="203"/>
      <c r="FLV229" s="203"/>
      <c r="FLW229" s="203"/>
      <c r="FLX229" s="203"/>
      <c r="FLY229" s="203"/>
      <c r="FLZ229" s="203"/>
      <c r="FMA229" s="203"/>
      <c r="FMB229" s="203"/>
      <c r="FMC229" s="203"/>
      <c r="FMD229" s="203"/>
      <c r="FME229" s="203"/>
      <c r="FMF229" s="203"/>
      <c r="FMG229" s="203"/>
      <c r="FMH229" s="203"/>
      <c r="FMI229" s="203"/>
      <c r="FMJ229" s="203"/>
      <c r="FMK229" s="203"/>
      <c r="FML229" s="203"/>
      <c r="FMM229" s="203"/>
      <c r="FMN229" s="203"/>
      <c r="FMO229" s="203"/>
      <c r="FMP229" s="203"/>
      <c r="FMQ229" s="203"/>
      <c r="FMR229" s="203"/>
      <c r="FMS229" s="203"/>
      <c r="FMT229" s="203"/>
      <c r="FMU229" s="203"/>
      <c r="FMV229" s="203"/>
      <c r="FMW229" s="203"/>
      <c r="FMX229" s="203"/>
      <c r="FMY229" s="203"/>
      <c r="FMZ229" s="203"/>
      <c r="FNA229" s="203"/>
      <c r="FNB229" s="203"/>
      <c r="FNC229" s="203"/>
      <c r="FND229" s="203"/>
      <c r="FNE229" s="203"/>
      <c r="FNF229" s="203"/>
      <c r="FNG229" s="203"/>
      <c r="FNH229" s="203"/>
      <c r="FNI229" s="203"/>
      <c r="FNJ229" s="203"/>
      <c r="FNK229" s="203"/>
      <c r="FNL229" s="203"/>
      <c r="FNM229" s="203"/>
      <c r="FNN229" s="203"/>
      <c r="FNO229" s="203"/>
      <c r="FNP229" s="203"/>
      <c r="FNQ229" s="203"/>
      <c r="FNR229" s="203"/>
      <c r="FNS229" s="203"/>
      <c r="FNT229" s="203"/>
      <c r="FNU229" s="203"/>
      <c r="FNV229" s="203"/>
      <c r="FNW229" s="203"/>
      <c r="FNX229" s="203"/>
      <c r="FNY229" s="203"/>
      <c r="FNZ229" s="203"/>
      <c r="FOA229" s="203"/>
      <c r="FOB229" s="203"/>
      <c r="FOC229" s="203"/>
      <c r="FOD229" s="203"/>
      <c r="FOE229" s="203"/>
      <c r="FOF229" s="203"/>
      <c r="FOG229" s="203"/>
      <c r="FOH229" s="203"/>
      <c r="FOI229" s="203"/>
      <c r="FOJ229" s="203"/>
      <c r="FOK229" s="203"/>
      <c r="FOL229" s="203"/>
      <c r="FOM229" s="203"/>
      <c r="FON229" s="203"/>
      <c r="FOO229" s="203"/>
      <c r="FOP229" s="203"/>
      <c r="FOQ229" s="203"/>
      <c r="FOR229" s="203"/>
      <c r="FOS229" s="203"/>
      <c r="FOT229" s="203"/>
      <c r="FOU229" s="203"/>
      <c r="FOV229" s="203"/>
      <c r="FOW229" s="203"/>
      <c r="FOX229" s="203"/>
      <c r="FOY229" s="203"/>
      <c r="FOZ229" s="203"/>
      <c r="FPA229" s="203"/>
      <c r="FPB229" s="203"/>
      <c r="FPC229" s="203"/>
      <c r="FPD229" s="203"/>
      <c r="FPE229" s="203"/>
      <c r="FPF229" s="203"/>
      <c r="FPG229" s="203"/>
      <c r="FPH229" s="203"/>
      <c r="FPI229" s="203"/>
      <c r="FPJ229" s="203"/>
      <c r="FPK229" s="203"/>
      <c r="FPL229" s="203"/>
      <c r="FPM229" s="203"/>
      <c r="FPN229" s="203"/>
      <c r="FPO229" s="203"/>
      <c r="FPP229" s="203"/>
      <c r="FPQ229" s="203"/>
      <c r="FPR229" s="203"/>
      <c r="FPS229" s="203"/>
      <c r="FPT229" s="203"/>
      <c r="FPU229" s="203"/>
      <c r="FPV229" s="203"/>
      <c r="FPW229" s="203"/>
      <c r="FPX229" s="203"/>
      <c r="FPY229" s="203"/>
      <c r="FPZ229" s="203"/>
      <c r="FQA229" s="203"/>
      <c r="FQB229" s="203"/>
      <c r="FQC229" s="203"/>
      <c r="FQD229" s="203"/>
      <c r="FQE229" s="203"/>
      <c r="FQF229" s="203"/>
      <c r="FQG229" s="203"/>
      <c r="FQH229" s="203"/>
      <c r="FQI229" s="203"/>
      <c r="FQJ229" s="203"/>
      <c r="FQK229" s="203"/>
      <c r="FQL229" s="203"/>
      <c r="FQM229" s="203"/>
      <c r="FQN229" s="203"/>
      <c r="FQO229" s="203"/>
      <c r="FQP229" s="203"/>
      <c r="FQQ229" s="203"/>
      <c r="FQR229" s="203"/>
      <c r="FQS229" s="203"/>
      <c r="FQT229" s="203"/>
      <c r="FQU229" s="203"/>
      <c r="FQV229" s="203"/>
      <c r="FQW229" s="203"/>
      <c r="FQX229" s="203"/>
      <c r="FQY229" s="203"/>
      <c r="FQZ229" s="203"/>
      <c r="FRA229" s="203"/>
      <c r="FRB229" s="203"/>
      <c r="FRC229" s="203"/>
      <c r="FRD229" s="203"/>
      <c r="FRE229" s="203"/>
      <c r="FRF229" s="203"/>
      <c r="FRG229" s="203"/>
      <c r="FRH229" s="203"/>
      <c r="FRI229" s="203"/>
      <c r="FRJ229" s="203"/>
      <c r="FRK229" s="203"/>
      <c r="FRL229" s="203"/>
      <c r="FRM229" s="203"/>
      <c r="FRN229" s="203"/>
      <c r="FRO229" s="203"/>
      <c r="FRP229" s="203"/>
      <c r="FRQ229" s="203"/>
      <c r="FRR229" s="203"/>
      <c r="FRS229" s="203"/>
      <c r="FRT229" s="203"/>
      <c r="FRU229" s="203"/>
      <c r="FRV229" s="203"/>
      <c r="FRW229" s="203"/>
      <c r="FRX229" s="203"/>
      <c r="FRY229" s="203"/>
      <c r="FRZ229" s="203"/>
      <c r="FSA229" s="203"/>
      <c r="FSB229" s="203"/>
      <c r="FSC229" s="203"/>
      <c r="FSD229" s="203"/>
      <c r="FSE229" s="203"/>
      <c r="FSF229" s="203"/>
      <c r="FSG229" s="203"/>
      <c r="FSH229" s="203"/>
      <c r="FSI229" s="203"/>
      <c r="FSJ229" s="203"/>
      <c r="FSK229" s="203"/>
      <c r="FSL229" s="203"/>
      <c r="FSM229" s="203"/>
      <c r="FSN229" s="203"/>
      <c r="FSO229" s="203"/>
      <c r="FSP229" s="203"/>
      <c r="FSQ229" s="203"/>
      <c r="FSR229" s="203"/>
      <c r="FSS229" s="203"/>
      <c r="FST229" s="203"/>
      <c r="FSU229" s="203"/>
      <c r="FSV229" s="203"/>
      <c r="FSW229" s="203"/>
      <c r="FSX229" s="203"/>
      <c r="FSY229" s="203"/>
      <c r="FSZ229" s="203"/>
      <c r="FTA229" s="203"/>
      <c r="FTB229" s="203"/>
      <c r="FTC229" s="203"/>
      <c r="FTD229" s="203"/>
      <c r="FTE229" s="203"/>
      <c r="FTF229" s="203"/>
      <c r="FTG229" s="203"/>
      <c r="FTH229" s="203"/>
      <c r="FTI229" s="203"/>
      <c r="FTJ229" s="203"/>
      <c r="FTK229" s="203"/>
      <c r="FTL229" s="203"/>
      <c r="FTM229" s="203"/>
      <c r="FTN229" s="203"/>
      <c r="FTO229" s="203"/>
      <c r="FTP229" s="203"/>
      <c r="FTQ229" s="203"/>
      <c r="FTR229" s="203"/>
      <c r="FTS229" s="203"/>
      <c r="FTT229" s="203"/>
      <c r="FTU229" s="203"/>
      <c r="FTV229" s="203"/>
      <c r="FTW229" s="203"/>
      <c r="FTX229" s="203"/>
      <c r="FTY229" s="203"/>
      <c r="FTZ229" s="203"/>
      <c r="FUA229" s="203"/>
      <c r="FUB229" s="203"/>
      <c r="FUC229" s="203"/>
      <c r="FUD229" s="203"/>
      <c r="FUE229" s="203"/>
      <c r="FUF229" s="203"/>
      <c r="FUG229" s="203"/>
      <c r="FUH229" s="203"/>
      <c r="FUI229" s="203"/>
      <c r="FUJ229" s="203"/>
      <c r="FUK229" s="203"/>
      <c r="FUL229" s="203"/>
      <c r="FUM229" s="203"/>
      <c r="FUN229" s="203"/>
      <c r="FUO229" s="203"/>
      <c r="FUP229" s="203"/>
      <c r="FUQ229" s="203"/>
      <c r="FUR229" s="203"/>
      <c r="FUS229" s="203"/>
      <c r="FUT229" s="203"/>
      <c r="FUU229" s="203"/>
      <c r="FUV229" s="203"/>
      <c r="FUW229" s="203"/>
      <c r="FUX229" s="203"/>
      <c r="FUY229" s="203"/>
      <c r="FUZ229" s="203"/>
      <c r="FVA229" s="203"/>
      <c r="FVB229" s="203"/>
      <c r="FVC229" s="203"/>
      <c r="FVD229" s="203"/>
      <c r="FVE229" s="203"/>
      <c r="FVF229" s="203"/>
      <c r="FVG229" s="203"/>
      <c r="FVH229" s="203"/>
      <c r="FVI229" s="203"/>
      <c r="FVJ229" s="203"/>
      <c r="FVK229" s="203"/>
      <c r="FVL229" s="203"/>
      <c r="FVM229" s="203"/>
      <c r="FVN229" s="203"/>
      <c r="FVO229" s="203"/>
      <c r="FVP229" s="203"/>
      <c r="FVQ229" s="203"/>
      <c r="FVR229" s="203"/>
      <c r="FVS229" s="203"/>
      <c r="FVT229" s="203"/>
      <c r="FVU229" s="203"/>
      <c r="FVV229" s="203"/>
      <c r="FVW229" s="203"/>
      <c r="FVX229" s="203"/>
      <c r="FVY229" s="203"/>
      <c r="FVZ229" s="203"/>
      <c r="FWA229" s="203"/>
      <c r="FWB229" s="203"/>
      <c r="FWC229" s="203"/>
      <c r="FWD229" s="203"/>
      <c r="FWE229" s="203"/>
      <c r="FWF229" s="203"/>
      <c r="FWG229" s="203"/>
      <c r="FWH229" s="203"/>
      <c r="FWI229" s="203"/>
      <c r="FWJ229" s="203"/>
      <c r="FWK229" s="203"/>
      <c r="FWL229" s="203"/>
      <c r="FWM229" s="203"/>
      <c r="FWN229" s="203"/>
      <c r="FWO229" s="203"/>
      <c r="FWP229" s="203"/>
      <c r="FWQ229" s="203"/>
      <c r="FWR229" s="203"/>
      <c r="FWS229" s="203"/>
      <c r="FWT229" s="203"/>
      <c r="FWU229" s="203"/>
      <c r="FWV229" s="203"/>
      <c r="FWW229" s="203"/>
      <c r="FWX229" s="203"/>
      <c r="FWY229" s="203"/>
      <c r="FWZ229" s="203"/>
      <c r="FXA229" s="203"/>
      <c r="FXB229" s="203"/>
      <c r="FXC229" s="203"/>
      <c r="FXD229" s="203"/>
      <c r="FXE229" s="203"/>
      <c r="FXF229" s="203"/>
      <c r="FXG229" s="203"/>
      <c r="FXH229" s="203"/>
      <c r="FXI229" s="203"/>
      <c r="FXJ229" s="203"/>
      <c r="FXK229" s="203"/>
      <c r="FXL229" s="203"/>
      <c r="FXM229" s="203"/>
      <c r="FXN229" s="203"/>
      <c r="FXO229" s="203"/>
      <c r="FXP229" s="203"/>
      <c r="FXQ229" s="203"/>
      <c r="FXR229" s="203"/>
      <c r="FXS229" s="203"/>
      <c r="FXT229" s="203"/>
      <c r="FXU229" s="203"/>
      <c r="FXV229" s="203"/>
      <c r="FXW229" s="203"/>
      <c r="FXX229" s="203"/>
      <c r="FXY229" s="203"/>
      <c r="FXZ229" s="203"/>
      <c r="FYA229" s="203"/>
      <c r="FYB229" s="203"/>
      <c r="FYC229" s="203"/>
      <c r="FYD229" s="203"/>
      <c r="FYE229" s="203"/>
      <c r="FYF229" s="203"/>
      <c r="FYG229" s="203"/>
      <c r="FYH229" s="203"/>
      <c r="FYI229" s="203"/>
      <c r="FYJ229" s="203"/>
      <c r="FYK229" s="203"/>
      <c r="FYL229" s="203"/>
      <c r="FYM229" s="203"/>
      <c r="FYN229" s="203"/>
      <c r="FYO229" s="203"/>
      <c r="FYP229" s="203"/>
      <c r="FYQ229" s="203"/>
      <c r="FYR229" s="203"/>
      <c r="FYS229" s="203"/>
      <c r="FYT229" s="203"/>
      <c r="FYU229" s="203"/>
      <c r="FYV229" s="203"/>
      <c r="FYW229" s="203"/>
      <c r="FYX229" s="203"/>
      <c r="FYY229" s="203"/>
      <c r="FYZ229" s="203"/>
      <c r="FZA229" s="203"/>
      <c r="FZB229" s="203"/>
      <c r="FZC229" s="203"/>
      <c r="FZD229" s="203"/>
      <c r="FZE229" s="203"/>
      <c r="FZF229" s="203"/>
      <c r="FZG229" s="203"/>
      <c r="FZH229" s="203"/>
      <c r="FZI229" s="203"/>
      <c r="FZJ229" s="203"/>
      <c r="FZK229" s="203"/>
      <c r="FZL229" s="203"/>
      <c r="FZM229" s="203"/>
      <c r="FZN229" s="203"/>
      <c r="FZO229" s="203"/>
      <c r="FZP229" s="203"/>
      <c r="FZQ229" s="203"/>
      <c r="FZR229" s="203"/>
      <c r="FZS229" s="203"/>
      <c r="FZT229" s="203"/>
      <c r="FZU229" s="203"/>
      <c r="FZV229" s="203"/>
      <c r="FZW229" s="203"/>
      <c r="FZX229" s="203"/>
      <c r="FZY229" s="203"/>
      <c r="FZZ229" s="203"/>
      <c r="GAA229" s="203"/>
      <c r="GAB229" s="203"/>
      <c r="GAC229" s="203"/>
      <c r="GAD229" s="203"/>
      <c r="GAE229" s="203"/>
      <c r="GAF229" s="203"/>
      <c r="GAG229" s="203"/>
      <c r="GAH229" s="203"/>
      <c r="GAI229" s="203"/>
      <c r="GAJ229" s="203"/>
      <c r="GAK229" s="203"/>
      <c r="GAL229" s="203"/>
      <c r="GAM229" s="203"/>
      <c r="GAN229" s="203"/>
      <c r="GAO229" s="203"/>
      <c r="GAP229" s="203"/>
      <c r="GAQ229" s="203"/>
      <c r="GAR229" s="203"/>
      <c r="GAS229" s="203"/>
      <c r="GAT229" s="203"/>
      <c r="GAU229" s="203"/>
      <c r="GAV229" s="203"/>
      <c r="GAW229" s="203"/>
      <c r="GAX229" s="203"/>
      <c r="GAY229" s="203"/>
      <c r="GAZ229" s="203"/>
      <c r="GBA229" s="203"/>
      <c r="GBB229" s="203"/>
      <c r="GBC229" s="203"/>
      <c r="GBD229" s="203"/>
      <c r="GBE229" s="203"/>
      <c r="GBF229" s="203"/>
      <c r="GBG229" s="203"/>
      <c r="GBH229" s="203"/>
      <c r="GBI229" s="203"/>
      <c r="GBJ229" s="203"/>
      <c r="GBK229" s="203"/>
      <c r="GBL229" s="203"/>
      <c r="GBM229" s="203"/>
      <c r="GBN229" s="203"/>
      <c r="GBO229" s="203"/>
      <c r="GBP229" s="203"/>
      <c r="GBQ229" s="203"/>
      <c r="GBR229" s="203"/>
      <c r="GBS229" s="203"/>
      <c r="GBT229" s="203"/>
      <c r="GBU229" s="203"/>
      <c r="GBV229" s="203"/>
      <c r="GBW229" s="203"/>
      <c r="GBX229" s="203"/>
      <c r="GBY229" s="203"/>
      <c r="GBZ229" s="203"/>
      <c r="GCA229" s="203"/>
      <c r="GCB229" s="203"/>
      <c r="GCC229" s="203"/>
      <c r="GCD229" s="203"/>
      <c r="GCE229" s="203"/>
      <c r="GCF229" s="203"/>
      <c r="GCG229" s="203"/>
      <c r="GCH229" s="203"/>
      <c r="GCI229" s="203"/>
      <c r="GCJ229" s="203"/>
      <c r="GCK229" s="203"/>
      <c r="GCL229" s="203"/>
      <c r="GCM229" s="203"/>
      <c r="GCN229" s="203"/>
      <c r="GCO229" s="203"/>
      <c r="GCP229" s="203"/>
      <c r="GCQ229" s="203"/>
      <c r="GCR229" s="203"/>
      <c r="GCS229" s="203"/>
      <c r="GCT229" s="203"/>
      <c r="GCU229" s="203"/>
      <c r="GCV229" s="203"/>
      <c r="GCW229" s="203"/>
      <c r="GCX229" s="203"/>
      <c r="GCY229" s="203"/>
      <c r="GCZ229" s="203"/>
      <c r="GDA229" s="203"/>
      <c r="GDB229" s="203"/>
      <c r="GDC229" s="203"/>
      <c r="GDD229" s="203"/>
      <c r="GDE229" s="203"/>
      <c r="GDF229" s="203"/>
      <c r="GDG229" s="203"/>
      <c r="GDH229" s="203"/>
      <c r="GDI229" s="203"/>
      <c r="GDJ229" s="203"/>
      <c r="GDK229" s="203"/>
      <c r="GDL229" s="203"/>
      <c r="GDM229" s="203"/>
      <c r="GDN229" s="203"/>
      <c r="GDO229" s="203"/>
      <c r="GDP229" s="203"/>
      <c r="GDQ229" s="203"/>
      <c r="GDR229" s="203"/>
      <c r="GDS229" s="203"/>
      <c r="GDT229" s="203"/>
      <c r="GDU229" s="203"/>
      <c r="GDV229" s="203"/>
      <c r="GDW229" s="203"/>
      <c r="GDX229" s="203"/>
      <c r="GDY229" s="203"/>
      <c r="GDZ229" s="203"/>
      <c r="GEA229" s="203"/>
      <c r="GEB229" s="203"/>
      <c r="GEC229" s="203"/>
      <c r="GED229" s="203"/>
      <c r="GEE229" s="203"/>
      <c r="GEF229" s="203"/>
      <c r="GEG229" s="203"/>
      <c r="GEH229" s="203"/>
      <c r="GEI229" s="203"/>
      <c r="GEJ229" s="203"/>
      <c r="GEK229" s="203"/>
      <c r="GEL229" s="203"/>
      <c r="GEM229" s="203"/>
      <c r="GEN229" s="203"/>
      <c r="GEO229" s="203"/>
      <c r="GEP229" s="203"/>
      <c r="GEQ229" s="203"/>
      <c r="GER229" s="203"/>
      <c r="GES229" s="203"/>
      <c r="GET229" s="203"/>
      <c r="GEU229" s="203"/>
      <c r="GEV229" s="203"/>
      <c r="GEW229" s="203"/>
      <c r="GEX229" s="203"/>
      <c r="GEY229" s="203"/>
      <c r="GEZ229" s="203"/>
      <c r="GFA229" s="203"/>
      <c r="GFB229" s="203"/>
      <c r="GFC229" s="203"/>
      <c r="GFD229" s="203"/>
      <c r="GFE229" s="203"/>
      <c r="GFF229" s="203"/>
      <c r="GFG229" s="203"/>
      <c r="GFH229" s="203"/>
      <c r="GFI229" s="203"/>
      <c r="GFJ229" s="203"/>
      <c r="GFK229" s="203"/>
      <c r="GFL229" s="203"/>
      <c r="GFM229" s="203"/>
      <c r="GFN229" s="203"/>
      <c r="GFO229" s="203"/>
      <c r="GFP229" s="203"/>
      <c r="GFQ229" s="203"/>
      <c r="GFR229" s="203"/>
      <c r="GFS229" s="203"/>
      <c r="GFT229" s="203"/>
      <c r="GFU229" s="203"/>
      <c r="GFV229" s="203"/>
      <c r="GFW229" s="203"/>
      <c r="GFX229" s="203"/>
      <c r="GFY229" s="203"/>
      <c r="GFZ229" s="203"/>
      <c r="GGA229" s="203"/>
      <c r="GGB229" s="203"/>
      <c r="GGC229" s="203"/>
      <c r="GGD229" s="203"/>
      <c r="GGE229" s="203"/>
      <c r="GGF229" s="203"/>
      <c r="GGG229" s="203"/>
      <c r="GGH229" s="203"/>
      <c r="GGI229" s="203"/>
      <c r="GGJ229" s="203"/>
      <c r="GGK229" s="203"/>
      <c r="GGL229" s="203"/>
      <c r="GGM229" s="203"/>
      <c r="GGN229" s="203"/>
      <c r="GGO229" s="203"/>
      <c r="GGP229" s="203"/>
      <c r="GGQ229" s="203"/>
      <c r="GGR229" s="203"/>
      <c r="GGS229" s="203"/>
      <c r="GGT229" s="203"/>
      <c r="GGU229" s="203"/>
      <c r="GGV229" s="203"/>
      <c r="GGW229" s="203"/>
      <c r="GGX229" s="203"/>
      <c r="GGY229" s="203"/>
      <c r="GGZ229" s="203"/>
      <c r="GHA229" s="203"/>
      <c r="GHB229" s="203"/>
      <c r="GHC229" s="203"/>
      <c r="GHD229" s="203"/>
      <c r="GHE229" s="203"/>
      <c r="GHF229" s="203"/>
      <c r="GHG229" s="203"/>
      <c r="GHH229" s="203"/>
      <c r="GHI229" s="203"/>
      <c r="GHJ229" s="203"/>
      <c r="GHK229" s="203"/>
      <c r="GHL229" s="203"/>
      <c r="GHM229" s="203"/>
      <c r="GHN229" s="203"/>
      <c r="GHO229" s="203"/>
      <c r="GHP229" s="203"/>
      <c r="GHQ229" s="203"/>
      <c r="GHR229" s="203"/>
      <c r="GHS229" s="203"/>
      <c r="GHT229" s="203"/>
      <c r="GHU229" s="203"/>
      <c r="GHV229" s="203"/>
      <c r="GHW229" s="203"/>
      <c r="GHX229" s="203"/>
      <c r="GHY229" s="203"/>
      <c r="GHZ229" s="203"/>
      <c r="GIA229" s="203"/>
      <c r="GIB229" s="203"/>
      <c r="GIC229" s="203"/>
      <c r="GID229" s="203"/>
      <c r="GIE229" s="203"/>
      <c r="GIF229" s="203"/>
      <c r="GIG229" s="203"/>
      <c r="GIH229" s="203"/>
      <c r="GII229" s="203"/>
      <c r="GIJ229" s="203"/>
      <c r="GIK229" s="203"/>
      <c r="GIL229" s="203"/>
      <c r="GIM229" s="203"/>
      <c r="GIN229" s="203"/>
      <c r="GIO229" s="203"/>
      <c r="GIP229" s="203"/>
      <c r="GIQ229" s="203"/>
      <c r="GIR229" s="203"/>
      <c r="GIS229" s="203"/>
      <c r="GIT229" s="203"/>
      <c r="GIU229" s="203"/>
      <c r="GIV229" s="203"/>
      <c r="GIW229" s="203"/>
      <c r="GIX229" s="203"/>
      <c r="GIY229" s="203"/>
      <c r="GIZ229" s="203"/>
      <c r="GJA229" s="203"/>
      <c r="GJB229" s="203"/>
      <c r="GJC229" s="203"/>
      <c r="GJD229" s="203"/>
      <c r="GJE229" s="203"/>
      <c r="GJF229" s="203"/>
      <c r="GJG229" s="203"/>
      <c r="GJH229" s="203"/>
      <c r="GJI229" s="203"/>
      <c r="GJJ229" s="203"/>
      <c r="GJK229" s="203"/>
      <c r="GJL229" s="203"/>
      <c r="GJM229" s="203"/>
      <c r="GJN229" s="203"/>
      <c r="GJO229" s="203"/>
      <c r="GJP229" s="203"/>
      <c r="GJQ229" s="203"/>
      <c r="GJR229" s="203"/>
      <c r="GJS229" s="203"/>
      <c r="GJT229" s="203"/>
      <c r="GJU229" s="203"/>
      <c r="GJV229" s="203"/>
      <c r="GJW229" s="203"/>
      <c r="GJX229" s="203"/>
      <c r="GJY229" s="203"/>
      <c r="GJZ229" s="203"/>
      <c r="GKA229" s="203"/>
      <c r="GKB229" s="203"/>
      <c r="GKC229" s="203"/>
      <c r="GKD229" s="203"/>
      <c r="GKE229" s="203"/>
      <c r="GKF229" s="203"/>
      <c r="GKG229" s="203"/>
      <c r="GKH229" s="203"/>
      <c r="GKI229" s="203"/>
      <c r="GKJ229" s="203"/>
      <c r="GKK229" s="203"/>
      <c r="GKL229" s="203"/>
      <c r="GKM229" s="203"/>
      <c r="GKN229" s="203"/>
      <c r="GKO229" s="203"/>
      <c r="GKP229" s="203"/>
      <c r="GKQ229" s="203"/>
      <c r="GKR229" s="203"/>
      <c r="GKS229" s="203"/>
      <c r="GKT229" s="203"/>
      <c r="GKU229" s="203"/>
      <c r="GKV229" s="203"/>
      <c r="GKW229" s="203"/>
      <c r="GKX229" s="203"/>
      <c r="GKY229" s="203"/>
      <c r="GKZ229" s="203"/>
      <c r="GLA229" s="203"/>
      <c r="GLB229" s="203"/>
      <c r="GLC229" s="203"/>
      <c r="GLD229" s="203"/>
      <c r="GLE229" s="203"/>
      <c r="GLF229" s="203"/>
      <c r="GLG229" s="203"/>
      <c r="GLH229" s="203"/>
      <c r="GLI229" s="203"/>
      <c r="GLJ229" s="203"/>
      <c r="GLK229" s="203"/>
      <c r="GLL229" s="203"/>
      <c r="GLM229" s="203"/>
      <c r="GLN229" s="203"/>
      <c r="GLO229" s="203"/>
      <c r="GLP229" s="203"/>
      <c r="GLQ229" s="203"/>
      <c r="GLR229" s="203"/>
      <c r="GLS229" s="203"/>
      <c r="GLT229" s="203"/>
      <c r="GLU229" s="203"/>
      <c r="GLV229" s="203"/>
      <c r="GLW229" s="203"/>
      <c r="GLX229" s="203"/>
      <c r="GLY229" s="203"/>
      <c r="GLZ229" s="203"/>
      <c r="GMA229" s="203"/>
      <c r="GMB229" s="203"/>
      <c r="GMC229" s="203"/>
      <c r="GMD229" s="203"/>
      <c r="GME229" s="203"/>
      <c r="GMF229" s="203"/>
      <c r="GMG229" s="203"/>
      <c r="GMH229" s="203"/>
      <c r="GMI229" s="203"/>
      <c r="GMJ229" s="203"/>
      <c r="GMK229" s="203"/>
      <c r="GML229" s="203"/>
      <c r="GMM229" s="203"/>
      <c r="GMN229" s="203"/>
      <c r="GMO229" s="203"/>
      <c r="GMP229" s="203"/>
      <c r="GMQ229" s="203"/>
      <c r="GMR229" s="203"/>
      <c r="GMS229" s="203"/>
      <c r="GMT229" s="203"/>
      <c r="GMU229" s="203"/>
      <c r="GMV229" s="203"/>
      <c r="GMW229" s="203"/>
      <c r="GMX229" s="203"/>
      <c r="GMY229" s="203"/>
      <c r="GMZ229" s="203"/>
      <c r="GNA229" s="203"/>
      <c r="GNB229" s="203"/>
      <c r="GNC229" s="203"/>
      <c r="GND229" s="203"/>
      <c r="GNE229" s="203"/>
      <c r="GNF229" s="203"/>
      <c r="GNG229" s="203"/>
      <c r="GNH229" s="203"/>
      <c r="GNI229" s="203"/>
      <c r="GNJ229" s="203"/>
      <c r="GNK229" s="203"/>
      <c r="GNL229" s="203"/>
      <c r="GNM229" s="203"/>
      <c r="GNN229" s="203"/>
      <c r="GNO229" s="203"/>
      <c r="GNP229" s="203"/>
      <c r="GNQ229" s="203"/>
      <c r="GNR229" s="203"/>
      <c r="GNS229" s="203"/>
      <c r="GNT229" s="203"/>
      <c r="GNU229" s="203"/>
      <c r="GNV229" s="203"/>
      <c r="GNW229" s="203"/>
      <c r="GNX229" s="203"/>
      <c r="GNY229" s="203"/>
      <c r="GNZ229" s="203"/>
      <c r="GOA229" s="203"/>
      <c r="GOB229" s="203"/>
      <c r="GOC229" s="203"/>
      <c r="GOD229" s="203"/>
      <c r="GOE229" s="203"/>
      <c r="GOF229" s="203"/>
      <c r="GOG229" s="203"/>
      <c r="GOH229" s="203"/>
      <c r="GOI229" s="203"/>
      <c r="GOJ229" s="203"/>
      <c r="GOK229" s="203"/>
      <c r="GOL229" s="203"/>
      <c r="GOM229" s="203"/>
      <c r="GON229" s="203"/>
      <c r="GOO229" s="203"/>
      <c r="GOP229" s="203"/>
      <c r="GOQ229" s="203"/>
      <c r="GOR229" s="203"/>
      <c r="GOS229" s="203"/>
      <c r="GOT229" s="203"/>
      <c r="GOU229" s="203"/>
      <c r="GOV229" s="203"/>
      <c r="GOW229" s="203"/>
      <c r="GOX229" s="203"/>
      <c r="GOY229" s="203"/>
      <c r="GOZ229" s="203"/>
      <c r="GPA229" s="203"/>
      <c r="GPB229" s="203"/>
      <c r="GPC229" s="203"/>
      <c r="GPD229" s="203"/>
      <c r="GPE229" s="203"/>
      <c r="GPF229" s="203"/>
      <c r="GPG229" s="203"/>
      <c r="GPH229" s="203"/>
      <c r="GPI229" s="203"/>
      <c r="GPJ229" s="203"/>
      <c r="GPK229" s="203"/>
      <c r="GPL229" s="203"/>
      <c r="GPM229" s="203"/>
      <c r="GPN229" s="203"/>
      <c r="GPO229" s="203"/>
      <c r="GPP229" s="203"/>
      <c r="GPQ229" s="203"/>
      <c r="GPR229" s="203"/>
      <c r="GPS229" s="203"/>
      <c r="GPT229" s="203"/>
      <c r="GPU229" s="203"/>
      <c r="GPV229" s="203"/>
      <c r="GPW229" s="203"/>
      <c r="GPX229" s="203"/>
      <c r="GPY229" s="203"/>
      <c r="GPZ229" s="203"/>
      <c r="GQA229" s="203"/>
      <c r="GQB229" s="203"/>
      <c r="GQC229" s="203"/>
      <c r="GQD229" s="203"/>
      <c r="GQE229" s="203"/>
      <c r="GQF229" s="203"/>
      <c r="GQG229" s="203"/>
      <c r="GQH229" s="203"/>
      <c r="GQI229" s="203"/>
      <c r="GQJ229" s="203"/>
      <c r="GQK229" s="203"/>
      <c r="GQL229" s="203"/>
      <c r="GQM229" s="203"/>
      <c r="GQN229" s="203"/>
      <c r="GQO229" s="203"/>
      <c r="GQP229" s="203"/>
      <c r="GQQ229" s="203"/>
      <c r="GQR229" s="203"/>
      <c r="GQS229" s="203"/>
      <c r="GQT229" s="203"/>
      <c r="GQU229" s="203"/>
      <c r="GQV229" s="203"/>
      <c r="GQW229" s="203"/>
      <c r="GQX229" s="203"/>
      <c r="GQY229" s="203"/>
      <c r="GQZ229" s="203"/>
      <c r="GRA229" s="203"/>
      <c r="GRB229" s="203"/>
      <c r="GRC229" s="203"/>
      <c r="GRD229" s="203"/>
      <c r="GRE229" s="203"/>
      <c r="GRF229" s="203"/>
      <c r="GRG229" s="203"/>
      <c r="GRH229" s="203"/>
      <c r="GRI229" s="203"/>
      <c r="GRJ229" s="203"/>
      <c r="GRK229" s="203"/>
      <c r="GRL229" s="203"/>
      <c r="GRM229" s="203"/>
      <c r="GRN229" s="203"/>
      <c r="GRO229" s="203"/>
      <c r="GRP229" s="203"/>
      <c r="GRQ229" s="203"/>
      <c r="GRR229" s="203"/>
      <c r="GRS229" s="203"/>
      <c r="GRT229" s="203"/>
      <c r="GRU229" s="203"/>
      <c r="GRV229" s="203"/>
      <c r="GRW229" s="203"/>
      <c r="GRX229" s="203"/>
      <c r="GRY229" s="203"/>
      <c r="GRZ229" s="203"/>
      <c r="GSA229" s="203"/>
      <c r="GSB229" s="203"/>
      <c r="GSC229" s="203"/>
      <c r="GSD229" s="203"/>
      <c r="GSE229" s="203"/>
      <c r="GSF229" s="203"/>
      <c r="GSG229" s="203"/>
      <c r="GSH229" s="203"/>
      <c r="GSI229" s="203"/>
      <c r="GSJ229" s="203"/>
      <c r="GSK229" s="203"/>
      <c r="GSL229" s="203"/>
      <c r="GSM229" s="203"/>
      <c r="GSN229" s="203"/>
      <c r="GSO229" s="203"/>
      <c r="GSP229" s="203"/>
      <c r="GSQ229" s="203"/>
      <c r="GSR229" s="203"/>
      <c r="GSS229" s="203"/>
      <c r="GST229" s="203"/>
      <c r="GSU229" s="203"/>
      <c r="GSV229" s="203"/>
      <c r="GSW229" s="203"/>
      <c r="GSX229" s="203"/>
      <c r="GSY229" s="203"/>
      <c r="GSZ229" s="203"/>
      <c r="GTA229" s="203"/>
      <c r="GTB229" s="203"/>
      <c r="GTC229" s="203"/>
      <c r="GTD229" s="203"/>
      <c r="GTE229" s="203"/>
      <c r="GTF229" s="203"/>
      <c r="GTG229" s="203"/>
      <c r="GTH229" s="203"/>
      <c r="GTI229" s="203"/>
      <c r="GTJ229" s="203"/>
      <c r="GTK229" s="203"/>
      <c r="GTL229" s="203"/>
      <c r="GTM229" s="203"/>
      <c r="GTN229" s="203"/>
      <c r="GTO229" s="203"/>
      <c r="GTP229" s="203"/>
      <c r="GTQ229" s="203"/>
      <c r="GTR229" s="203"/>
      <c r="GTS229" s="203"/>
      <c r="GTT229" s="203"/>
      <c r="GTU229" s="203"/>
      <c r="GTV229" s="203"/>
      <c r="GTW229" s="203"/>
      <c r="GTX229" s="203"/>
      <c r="GTY229" s="203"/>
      <c r="GTZ229" s="203"/>
      <c r="GUA229" s="203"/>
      <c r="GUB229" s="203"/>
      <c r="GUC229" s="203"/>
      <c r="GUD229" s="203"/>
      <c r="GUE229" s="203"/>
      <c r="GUF229" s="203"/>
      <c r="GUG229" s="203"/>
      <c r="GUH229" s="203"/>
      <c r="GUI229" s="203"/>
      <c r="GUJ229" s="203"/>
      <c r="GUK229" s="203"/>
      <c r="GUL229" s="203"/>
      <c r="GUM229" s="203"/>
      <c r="GUN229" s="203"/>
      <c r="GUO229" s="203"/>
      <c r="GUP229" s="203"/>
      <c r="GUQ229" s="203"/>
      <c r="GUR229" s="203"/>
      <c r="GUS229" s="203"/>
      <c r="GUT229" s="203"/>
      <c r="GUU229" s="203"/>
      <c r="GUV229" s="203"/>
      <c r="GUW229" s="203"/>
      <c r="GUX229" s="203"/>
      <c r="GUY229" s="203"/>
      <c r="GUZ229" s="203"/>
      <c r="GVA229" s="203"/>
      <c r="GVB229" s="203"/>
      <c r="GVC229" s="203"/>
      <c r="GVD229" s="203"/>
      <c r="GVE229" s="203"/>
      <c r="GVF229" s="203"/>
      <c r="GVG229" s="203"/>
      <c r="GVH229" s="203"/>
      <c r="GVI229" s="203"/>
      <c r="GVJ229" s="203"/>
      <c r="GVK229" s="203"/>
      <c r="GVL229" s="203"/>
      <c r="GVM229" s="203"/>
      <c r="GVN229" s="203"/>
      <c r="GVO229" s="203"/>
      <c r="GVP229" s="203"/>
      <c r="GVQ229" s="203"/>
      <c r="GVR229" s="203"/>
      <c r="GVS229" s="203"/>
      <c r="GVT229" s="203"/>
      <c r="GVU229" s="203"/>
      <c r="GVV229" s="203"/>
      <c r="GVW229" s="203"/>
      <c r="GVX229" s="203"/>
      <c r="GVY229" s="203"/>
      <c r="GVZ229" s="203"/>
      <c r="GWA229" s="203"/>
      <c r="GWB229" s="203"/>
      <c r="GWC229" s="203"/>
      <c r="GWD229" s="203"/>
      <c r="GWE229" s="203"/>
      <c r="GWF229" s="203"/>
      <c r="GWG229" s="203"/>
      <c r="GWH229" s="203"/>
      <c r="GWI229" s="203"/>
      <c r="GWJ229" s="203"/>
      <c r="GWK229" s="203"/>
      <c r="GWL229" s="203"/>
      <c r="GWM229" s="203"/>
      <c r="GWN229" s="203"/>
      <c r="GWO229" s="203"/>
      <c r="GWP229" s="203"/>
      <c r="GWQ229" s="203"/>
      <c r="GWR229" s="203"/>
      <c r="GWS229" s="203"/>
      <c r="GWT229" s="203"/>
      <c r="GWU229" s="203"/>
      <c r="GWV229" s="203"/>
      <c r="GWW229" s="203"/>
      <c r="GWX229" s="203"/>
      <c r="GWY229" s="203"/>
      <c r="GWZ229" s="203"/>
      <c r="GXA229" s="203"/>
      <c r="GXB229" s="203"/>
      <c r="GXC229" s="203"/>
      <c r="GXD229" s="203"/>
      <c r="GXE229" s="203"/>
      <c r="GXF229" s="203"/>
      <c r="GXG229" s="203"/>
      <c r="GXH229" s="203"/>
      <c r="GXI229" s="203"/>
      <c r="GXJ229" s="203"/>
      <c r="GXK229" s="203"/>
      <c r="GXL229" s="203"/>
      <c r="GXM229" s="203"/>
      <c r="GXN229" s="203"/>
      <c r="GXO229" s="203"/>
      <c r="GXP229" s="203"/>
      <c r="GXQ229" s="203"/>
      <c r="GXR229" s="203"/>
      <c r="GXS229" s="203"/>
      <c r="GXT229" s="203"/>
      <c r="GXU229" s="203"/>
      <c r="GXV229" s="203"/>
      <c r="GXW229" s="203"/>
      <c r="GXX229" s="203"/>
      <c r="GXY229" s="203"/>
      <c r="GXZ229" s="203"/>
      <c r="GYA229" s="203"/>
      <c r="GYB229" s="203"/>
      <c r="GYC229" s="203"/>
      <c r="GYD229" s="203"/>
      <c r="GYE229" s="203"/>
      <c r="GYF229" s="203"/>
      <c r="GYG229" s="203"/>
      <c r="GYH229" s="203"/>
      <c r="GYI229" s="203"/>
      <c r="GYJ229" s="203"/>
      <c r="GYK229" s="203"/>
      <c r="GYL229" s="203"/>
      <c r="GYM229" s="203"/>
      <c r="GYN229" s="203"/>
      <c r="GYO229" s="203"/>
      <c r="GYP229" s="203"/>
      <c r="GYQ229" s="203"/>
      <c r="GYR229" s="203"/>
      <c r="GYS229" s="203"/>
      <c r="GYT229" s="203"/>
      <c r="GYU229" s="203"/>
      <c r="GYV229" s="203"/>
      <c r="GYW229" s="203"/>
      <c r="GYX229" s="203"/>
      <c r="GYY229" s="203"/>
      <c r="GYZ229" s="203"/>
      <c r="GZA229" s="203"/>
      <c r="GZB229" s="203"/>
      <c r="GZC229" s="203"/>
      <c r="GZD229" s="203"/>
      <c r="GZE229" s="203"/>
      <c r="GZF229" s="203"/>
      <c r="GZG229" s="203"/>
      <c r="GZH229" s="203"/>
      <c r="GZI229" s="203"/>
      <c r="GZJ229" s="203"/>
      <c r="GZK229" s="203"/>
      <c r="GZL229" s="203"/>
      <c r="GZM229" s="203"/>
      <c r="GZN229" s="203"/>
      <c r="GZO229" s="203"/>
      <c r="GZP229" s="203"/>
      <c r="GZQ229" s="203"/>
      <c r="GZR229" s="203"/>
      <c r="GZS229" s="203"/>
      <c r="GZT229" s="203"/>
      <c r="GZU229" s="203"/>
      <c r="GZV229" s="203"/>
      <c r="GZW229" s="203"/>
      <c r="GZX229" s="203"/>
      <c r="GZY229" s="203"/>
      <c r="GZZ229" s="203"/>
      <c r="HAA229" s="203"/>
      <c r="HAB229" s="203"/>
      <c r="HAC229" s="203"/>
      <c r="HAD229" s="203"/>
      <c r="HAE229" s="203"/>
      <c r="HAF229" s="203"/>
      <c r="HAG229" s="203"/>
      <c r="HAH229" s="203"/>
      <c r="HAI229" s="203"/>
      <c r="HAJ229" s="203"/>
      <c r="HAK229" s="203"/>
      <c r="HAL229" s="203"/>
      <c r="HAM229" s="203"/>
      <c r="HAN229" s="203"/>
      <c r="HAO229" s="203"/>
      <c r="HAP229" s="203"/>
      <c r="HAQ229" s="203"/>
      <c r="HAR229" s="203"/>
      <c r="HAS229" s="203"/>
      <c r="HAT229" s="203"/>
      <c r="HAU229" s="203"/>
      <c r="HAV229" s="203"/>
      <c r="HAW229" s="203"/>
      <c r="HAX229" s="203"/>
      <c r="HAY229" s="203"/>
      <c r="HAZ229" s="203"/>
      <c r="HBA229" s="203"/>
      <c r="HBB229" s="203"/>
      <c r="HBC229" s="203"/>
      <c r="HBD229" s="203"/>
      <c r="HBE229" s="203"/>
      <c r="HBF229" s="203"/>
      <c r="HBG229" s="203"/>
      <c r="HBH229" s="203"/>
      <c r="HBI229" s="203"/>
      <c r="HBJ229" s="203"/>
      <c r="HBK229" s="203"/>
      <c r="HBL229" s="203"/>
      <c r="HBM229" s="203"/>
      <c r="HBN229" s="203"/>
      <c r="HBO229" s="203"/>
      <c r="HBP229" s="203"/>
      <c r="HBQ229" s="203"/>
      <c r="HBR229" s="203"/>
      <c r="HBS229" s="203"/>
      <c r="HBT229" s="203"/>
      <c r="HBU229" s="203"/>
      <c r="HBV229" s="203"/>
      <c r="HBW229" s="203"/>
      <c r="HBX229" s="203"/>
      <c r="HBY229" s="203"/>
      <c r="HBZ229" s="203"/>
      <c r="HCA229" s="203"/>
      <c r="HCB229" s="203"/>
      <c r="HCC229" s="203"/>
      <c r="HCD229" s="203"/>
      <c r="HCE229" s="203"/>
      <c r="HCF229" s="203"/>
      <c r="HCG229" s="203"/>
      <c r="HCH229" s="203"/>
      <c r="HCI229" s="203"/>
      <c r="HCJ229" s="203"/>
      <c r="HCK229" s="203"/>
      <c r="HCL229" s="203"/>
      <c r="HCM229" s="203"/>
      <c r="HCN229" s="203"/>
      <c r="HCO229" s="203"/>
      <c r="HCP229" s="203"/>
      <c r="HCQ229" s="203"/>
      <c r="HCR229" s="203"/>
      <c r="HCS229" s="203"/>
      <c r="HCT229" s="203"/>
      <c r="HCU229" s="203"/>
      <c r="HCV229" s="203"/>
      <c r="HCW229" s="203"/>
      <c r="HCX229" s="203"/>
      <c r="HCY229" s="203"/>
      <c r="HCZ229" s="203"/>
      <c r="HDA229" s="203"/>
      <c r="HDB229" s="203"/>
      <c r="HDC229" s="203"/>
      <c r="HDD229" s="203"/>
      <c r="HDE229" s="203"/>
      <c r="HDF229" s="203"/>
      <c r="HDG229" s="203"/>
      <c r="HDH229" s="203"/>
      <c r="HDI229" s="203"/>
      <c r="HDJ229" s="203"/>
      <c r="HDK229" s="203"/>
      <c r="HDL229" s="203"/>
      <c r="HDM229" s="203"/>
      <c r="HDN229" s="203"/>
      <c r="HDO229" s="203"/>
      <c r="HDP229" s="203"/>
      <c r="HDQ229" s="203"/>
      <c r="HDR229" s="203"/>
      <c r="HDS229" s="203"/>
      <c r="HDT229" s="203"/>
      <c r="HDU229" s="203"/>
      <c r="HDV229" s="203"/>
      <c r="HDW229" s="203"/>
      <c r="HDX229" s="203"/>
      <c r="HDY229" s="203"/>
      <c r="HDZ229" s="203"/>
      <c r="HEA229" s="203"/>
      <c r="HEB229" s="203"/>
      <c r="HEC229" s="203"/>
      <c r="HED229" s="203"/>
      <c r="HEE229" s="203"/>
      <c r="HEF229" s="203"/>
      <c r="HEG229" s="203"/>
      <c r="HEH229" s="203"/>
      <c r="HEI229" s="203"/>
      <c r="HEJ229" s="203"/>
      <c r="HEK229" s="203"/>
      <c r="HEL229" s="203"/>
      <c r="HEM229" s="203"/>
      <c r="HEN229" s="203"/>
      <c r="HEO229" s="203"/>
      <c r="HEP229" s="203"/>
      <c r="HEQ229" s="203"/>
      <c r="HER229" s="203"/>
      <c r="HES229" s="203"/>
      <c r="HET229" s="203"/>
      <c r="HEU229" s="203"/>
      <c r="HEV229" s="203"/>
      <c r="HEW229" s="203"/>
      <c r="HEX229" s="203"/>
      <c r="HEY229" s="203"/>
      <c r="HEZ229" s="203"/>
      <c r="HFA229" s="203"/>
      <c r="HFB229" s="203"/>
      <c r="HFC229" s="203"/>
      <c r="HFD229" s="203"/>
      <c r="HFE229" s="203"/>
      <c r="HFF229" s="203"/>
      <c r="HFG229" s="203"/>
      <c r="HFH229" s="203"/>
      <c r="HFI229" s="203"/>
      <c r="HFJ229" s="203"/>
      <c r="HFK229" s="203"/>
      <c r="HFL229" s="203"/>
      <c r="HFM229" s="203"/>
      <c r="HFN229" s="203"/>
      <c r="HFO229" s="203"/>
      <c r="HFP229" s="203"/>
      <c r="HFQ229" s="203"/>
      <c r="HFR229" s="203"/>
      <c r="HFS229" s="203"/>
      <c r="HFT229" s="203"/>
      <c r="HFU229" s="203"/>
      <c r="HFV229" s="203"/>
      <c r="HFW229" s="203"/>
      <c r="HFX229" s="203"/>
      <c r="HFY229" s="203"/>
      <c r="HFZ229" s="203"/>
      <c r="HGA229" s="203"/>
      <c r="HGB229" s="203"/>
      <c r="HGC229" s="203"/>
      <c r="HGD229" s="203"/>
      <c r="HGE229" s="203"/>
      <c r="HGF229" s="203"/>
      <c r="HGG229" s="203"/>
      <c r="HGH229" s="203"/>
      <c r="HGI229" s="203"/>
      <c r="HGJ229" s="203"/>
      <c r="HGK229" s="203"/>
      <c r="HGL229" s="203"/>
      <c r="HGM229" s="203"/>
      <c r="HGN229" s="203"/>
      <c r="HGO229" s="203"/>
      <c r="HGP229" s="203"/>
      <c r="HGQ229" s="203"/>
      <c r="HGR229" s="203"/>
      <c r="HGS229" s="203"/>
      <c r="HGT229" s="203"/>
      <c r="HGU229" s="203"/>
      <c r="HGV229" s="203"/>
      <c r="HGW229" s="203"/>
      <c r="HGX229" s="203"/>
      <c r="HGY229" s="203"/>
      <c r="HGZ229" s="203"/>
      <c r="HHA229" s="203"/>
      <c r="HHB229" s="203"/>
      <c r="HHC229" s="203"/>
      <c r="HHD229" s="203"/>
      <c r="HHE229" s="203"/>
      <c r="HHF229" s="203"/>
      <c r="HHG229" s="203"/>
      <c r="HHH229" s="203"/>
      <c r="HHI229" s="203"/>
      <c r="HHJ229" s="203"/>
      <c r="HHK229" s="203"/>
      <c r="HHL229" s="203"/>
      <c r="HHM229" s="203"/>
      <c r="HHN229" s="203"/>
      <c r="HHO229" s="203"/>
      <c r="HHP229" s="203"/>
      <c r="HHQ229" s="203"/>
      <c r="HHR229" s="203"/>
      <c r="HHS229" s="203"/>
      <c r="HHT229" s="203"/>
      <c r="HHU229" s="203"/>
      <c r="HHV229" s="203"/>
      <c r="HHW229" s="203"/>
      <c r="HHX229" s="203"/>
      <c r="HHY229" s="203"/>
      <c r="HHZ229" s="203"/>
      <c r="HIA229" s="203"/>
      <c r="HIB229" s="203"/>
      <c r="HIC229" s="203"/>
      <c r="HID229" s="203"/>
      <c r="HIE229" s="203"/>
      <c r="HIF229" s="203"/>
      <c r="HIG229" s="203"/>
      <c r="HIH229" s="203"/>
      <c r="HII229" s="203"/>
      <c r="HIJ229" s="203"/>
      <c r="HIK229" s="203"/>
      <c r="HIL229" s="203"/>
      <c r="HIM229" s="203"/>
      <c r="HIN229" s="203"/>
      <c r="HIO229" s="203"/>
      <c r="HIP229" s="203"/>
      <c r="HIQ229" s="203"/>
      <c r="HIR229" s="203"/>
      <c r="HIS229" s="203"/>
      <c r="HIT229" s="203"/>
      <c r="HIU229" s="203"/>
      <c r="HIV229" s="203"/>
      <c r="HIW229" s="203"/>
      <c r="HIX229" s="203"/>
      <c r="HIY229" s="203"/>
      <c r="HIZ229" s="203"/>
      <c r="HJA229" s="203"/>
      <c r="HJB229" s="203"/>
      <c r="HJC229" s="203"/>
      <c r="HJD229" s="203"/>
      <c r="HJE229" s="203"/>
      <c r="HJF229" s="203"/>
      <c r="HJG229" s="203"/>
      <c r="HJH229" s="203"/>
      <c r="HJI229" s="203"/>
      <c r="HJJ229" s="203"/>
      <c r="HJK229" s="203"/>
      <c r="HJL229" s="203"/>
      <c r="HJM229" s="203"/>
      <c r="HJN229" s="203"/>
      <c r="HJO229" s="203"/>
      <c r="HJP229" s="203"/>
      <c r="HJQ229" s="203"/>
      <c r="HJR229" s="203"/>
      <c r="HJS229" s="203"/>
      <c r="HJT229" s="203"/>
      <c r="HJU229" s="203"/>
      <c r="HJV229" s="203"/>
      <c r="HJW229" s="203"/>
      <c r="HJX229" s="203"/>
      <c r="HJY229" s="203"/>
      <c r="HJZ229" s="203"/>
      <c r="HKA229" s="203"/>
      <c r="HKB229" s="203"/>
      <c r="HKC229" s="203"/>
      <c r="HKD229" s="203"/>
      <c r="HKE229" s="203"/>
      <c r="HKF229" s="203"/>
      <c r="HKG229" s="203"/>
      <c r="HKH229" s="203"/>
      <c r="HKI229" s="203"/>
      <c r="HKJ229" s="203"/>
      <c r="HKK229" s="203"/>
      <c r="HKL229" s="203"/>
      <c r="HKM229" s="203"/>
      <c r="HKN229" s="203"/>
      <c r="HKO229" s="203"/>
      <c r="HKP229" s="203"/>
      <c r="HKQ229" s="203"/>
      <c r="HKR229" s="203"/>
      <c r="HKS229" s="203"/>
      <c r="HKT229" s="203"/>
      <c r="HKU229" s="203"/>
      <c r="HKV229" s="203"/>
      <c r="HKW229" s="203"/>
      <c r="HKX229" s="203"/>
      <c r="HKY229" s="203"/>
      <c r="HKZ229" s="203"/>
      <c r="HLA229" s="203"/>
      <c r="HLB229" s="203"/>
      <c r="HLC229" s="203"/>
      <c r="HLD229" s="203"/>
      <c r="HLE229" s="203"/>
      <c r="HLF229" s="203"/>
      <c r="HLG229" s="203"/>
      <c r="HLH229" s="203"/>
      <c r="HLI229" s="203"/>
      <c r="HLJ229" s="203"/>
      <c r="HLK229" s="203"/>
      <c r="HLL229" s="203"/>
      <c r="HLM229" s="203"/>
      <c r="HLN229" s="203"/>
      <c r="HLO229" s="203"/>
      <c r="HLP229" s="203"/>
      <c r="HLQ229" s="203"/>
      <c r="HLR229" s="203"/>
      <c r="HLS229" s="203"/>
      <c r="HLT229" s="203"/>
      <c r="HLU229" s="203"/>
      <c r="HLV229" s="203"/>
      <c r="HLW229" s="203"/>
      <c r="HLX229" s="203"/>
      <c r="HLY229" s="203"/>
      <c r="HLZ229" s="203"/>
      <c r="HMA229" s="203"/>
      <c r="HMB229" s="203"/>
      <c r="HMC229" s="203"/>
      <c r="HMD229" s="203"/>
      <c r="HME229" s="203"/>
      <c r="HMF229" s="203"/>
      <c r="HMG229" s="203"/>
      <c r="HMH229" s="203"/>
      <c r="HMI229" s="203"/>
      <c r="HMJ229" s="203"/>
      <c r="HMK229" s="203"/>
      <c r="HML229" s="203"/>
      <c r="HMM229" s="203"/>
      <c r="HMN229" s="203"/>
      <c r="HMO229" s="203"/>
      <c r="HMP229" s="203"/>
      <c r="HMQ229" s="203"/>
      <c r="HMR229" s="203"/>
      <c r="HMS229" s="203"/>
      <c r="HMT229" s="203"/>
      <c r="HMU229" s="203"/>
      <c r="HMV229" s="203"/>
      <c r="HMW229" s="203"/>
      <c r="HMX229" s="203"/>
      <c r="HMY229" s="203"/>
      <c r="HMZ229" s="203"/>
      <c r="HNA229" s="203"/>
      <c r="HNB229" s="203"/>
      <c r="HNC229" s="203"/>
      <c r="HND229" s="203"/>
      <c r="HNE229" s="203"/>
      <c r="HNF229" s="203"/>
      <c r="HNG229" s="203"/>
      <c r="HNH229" s="203"/>
      <c r="HNI229" s="203"/>
      <c r="HNJ229" s="203"/>
      <c r="HNK229" s="203"/>
      <c r="HNL229" s="203"/>
      <c r="HNM229" s="203"/>
      <c r="HNN229" s="203"/>
      <c r="HNO229" s="203"/>
      <c r="HNP229" s="203"/>
      <c r="HNQ229" s="203"/>
      <c r="HNR229" s="203"/>
      <c r="HNS229" s="203"/>
      <c r="HNT229" s="203"/>
      <c r="HNU229" s="203"/>
      <c r="HNV229" s="203"/>
      <c r="HNW229" s="203"/>
      <c r="HNX229" s="203"/>
      <c r="HNY229" s="203"/>
      <c r="HNZ229" s="203"/>
      <c r="HOA229" s="203"/>
      <c r="HOB229" s="203"/>
      <c r="HOC229" s="203"/>
      <c r="HOD229" s="203"/>
      <c r="HOE229" s="203"/>
      <c r="HOF229" s="203"/>
      <c r="HOG229" s="203"/>
      <c r="HOH229" s="203"/>
      <c r="HOI229" s="203"/>
      <c r="HOJ229" s="203"/>
      <c r="HOK229" s="203"/>
      <c r="HOL229" s="203"/>
      <c r="HOM229" s="203"/>
      <c r="HON229" s="203"/>
      <c r="HOO229" s="203"/>
      <c r="HOP229" s="203"/>
      <c r="HOQ229" s="203"/>
      <c r="HOR229" s="203"/>
      <c r="HOS229" s="203"/>
      <c r="HOT229" s="203"/>
      <c r="HOU229" s="203"/>
      <c r="HOV229" s="203"/>
      <c r="HOW229" s="203"/>
      <c r="HOX229" s="203"/>
      <c r="HOY229" s="203"/>
      <c r="HOZ229" s="203"/>
      <c r="HPA229" s="203"/>
      <c r="HPB229" s="203"/>
      <c r="HPC229" s="203"/>
      <c r="HPD229" s="203"/>
      <c r="HPE229" s="203"/>
      <c r="HPF229" s="203"/>
      <c r="HPG229" s="203"/>
      <c r="HPH229" s="203"/>
      <c r="HPI229" s="203"/>
      <c r="HPJ229" s="203"/>
      <c r="HPK229" s="203"/>
      <c r="HPL229" s="203"/>
      <c r="HPM229" s="203"/>
      <c r="HPN229" s="203"/>
      <c r="HPO229" s="203"/>
      <c r="HPP229" s="203"/>
      <c r="HPQ229" s="203"/>
      <c r="HPR229" s="203"/>
      <c r="HPS229" s="203"/>
      <c r="HPT229" s="203"/>
      <c r="HPU229" s="203"/>
      <c r="HPV229" s="203"/>
      <c r="HPW229" s="203"/>
      <c r="HPX229" s="203"/>
      <c r="HPY229" s="203"/>
      <c r="HPZ229" s="203"/>
      <c r="HQA229" s="203"/>
      <c r="HQB229" s="203"/>
      <c r="HQC229" s="203"/>
      <c r="HQD229" s="203"/>
      <c r="HQE229" s="203"/>
      <c r="HQF229" s="203"/>
      <c r="HQG229" s="203"/>
      <c r="HQH229" s="203"/>
      <c r="HQI229" s="203"/>
      <c r="HQJ229" s="203"/>
      <c r="HQK229" s="203"/>
      <c r="HQL229" s="203"/>
      <c r="HQM229" s="203"/>
      <c r="HQN229" s="203"/>
      <c r="HQO229" s="203"/>
      <c r="HQP229" s="203"/>
      <c r="HQQ229" s="203"/>
      <c r="HQR229" s="203"/>
      <c r="HQS229" s="203"/>
      <c r="HQT229" s="203"/>
      <c r="HQU229" s="203"/>
      <c r="HQV229" s="203"/>
      <c r="HQW229" s="203"/>
      <c r="HQX229" s="203"/>
      <c r="HQY229" s="203"/>
      <c r="HQZ229" s="203"/>
      <c r="HRA229" s="203"/>
      <c r="HRB229" s="203"/>
      <c r="HRC229" s="203"/>
      <c r="HRD229" s="203"/>
      <c r="HRE229" s="203"/>
      <c r="HRF229" s="203"/>
      <c r="HRG229" s="203"/>
      <c r="HRH229" s="203"/>
      <c r="HRI229" s="203"/>
      <c r="HRJ229" s="203"/>
      <c r="HRK229" s="203"/>
      <c r="HRL229" s="203"/>
      <c r="HRM229" s="203"/>
      <c r="HRN229" s="203"/>
      <c r="HRO229" s="203"/>
      <c r="HRP229" s="203"/>
      <c r="HRQ229" s="203"/>
      <c r="HRR229" s="203"/>
      <c r="HRS229" s="203"/>
      <c r="HRT229" s="203"/>
      <c r="HRU229" s="203"/>
      <c r="HRV229" s="203"/>
      <c r="HRW229" s="203"/>
      <c r="HRX229" s="203"/>
      <c r="HRY229" s="203"/>
      <c r="HRZ229" s="203"/>
      <c r="HSA229" s="203"/>
      <c r="HSB229" s="203"/>
      <c r="HSC229" s="203"/>
      <c r="HSD229" s="203"/>
      <c r="HSE229" s="203"/>
      <c r="HSF229" s="203"/>
      <c r="HSG229" s="203"/>
      <c r="HSH229" s="203"/>
      <c r="HSI229" s="203"/>
      <c r="HSJ229" s="203"/>
      <c r="HSK229" s="203"/>
      <c r="HSL229" s="203"/>
      <c r="HSM229" s="203"/>
      <c r="HSN229" s="203"/>
      <c r="HSO229" s="203"/>
      <c r="HSP229" s="203"/>
      <c r="HSQ229" s="203"/>
      <c r="HSR229" s="203"/>
      <c r="HSS229" s="203"/>
      <c r="HST229" s="203"/>
      <c r="HSU229" s="203"/>
      <c r="HSV229" s="203"/>
      <c r="HSW229" s="203"/>
      <c r="HSX229" s="203"/>
      <c r="HSY229" s="203"/>
      <c r="HSZ229" s="203"/>
      <c r="HTA229" s="203"/>
      <c r="HTB229" s="203"/>
      <c r="HTC229" s="203"/>
      <c r="HTD229" s="203"/>
      <c r="HTE229" s="203"/>
      <c r="HTF229" s="203"/>
      <c r="HTG229" s="203"/>
      <c r="HTH229" s="203"/>
      <c r="HTI229" s="203"/>
      <c r="HTJ229" s="203"/>
      <c r="HTK229" s="203"/>
      <c r="HTL229" s="203"/>
      <c r="HTM229" s="203"/>
      <c r="HTN229" s="203"/>
      <c r="HTO229" s="203"/>
      <c r="HTP229" s="203"/>
      <c r="HTQ229" s="203"/>
      <c r="HTR229" s="203"/>
      <c r="HTS229" s="203"/>
      <c r="HTT229" s="203"/>
      <c r="HTU229" s="203"/>
      <c r="HTV229" s="203"/>
      <c r="HTW229" s="203"/>
      <c r="HTX229" s="203"/>
      <c r="HTY229" s="203"/>
      <c r="HTZ229" s="203"/>
      <c r="HUA229" s="203"/>
      <c r="HUB229" s="203"/>
      <c r="HUC229" s="203"/>
      <c r="HUD229" s="203"/>
      <c r="HUE229" s="203"/>
      <c r="HUF229" s="203"/>
      <c r="HUG229" s="203"/>
      <c r="HUH229" s="203"/>
      <c r="HUI229" s="203"/>
      <c r="HUJ229" s="203"/>
      <c r="HUK229" s="203"/>
      <c r="HUL229" s="203"/>
      <c r="HUM229" s="203"/>
      <c r="HUN229" s="203"/>
      <c r="HUO229" s="203"/>
      <c r="HUP229" s="203"/>
      <c r="HUQ229" s="203"/>
      <c r="HUR229" s="203"/>
      <c r="HUS229" s="203"/>
      <c r="HUT229" s="203"/>
      <c r="HUU229" s="203"/>
      <c r="HUV229" s="203"/>
      <c r="HUW229" s="203"/>
      <c r="HUX229" s="203"/>
      <c r="HUY229" s="203"/>
      <c r="HUZ229" s="203"/>
      <c r="HVA229" s="203"/>
      <c r="HVB229" s="203"/>
      <c r="HVC229" s="203"/>
      <c r="HVD229" s="203"/>
      <c r="HVE229" s="203"/>
      <c r="HVF229" s="203"/>
      <c r="HVG229" s="203"/>
      <c r="HVH229" s="203"/>
      <c r="HVI229" s="203"/>
      <c r="HVJ229" s="203"/>
      <c r="HVK229" s="203"/>
      <c r="HVL229" s="203"/>
      <c r="HVM229" s="203"/>
      <c r="HVN229" s="203"/>
      <c r="HVO229" s="203"/>
      <c r="HVP229" s="203"/>
      <c r="HVQ229" s="203"/>
      <c r="HVR229" s="203"/>
      <c r="HVS229" s="203"/>
      <c r="HVT229" s="203"/>
      <c r="HVU229" s="203"/>
      <c r="HVV229" s="203"/>
      <c r="HVW229" s="203"/>
      <c r="HVX229" s="203"/>
      <c r="HVY229" s="203"/>
      <c r="HVZ229" s="203"/>
      <c r="HWA229" s="203"/>
      <c r="HWB229" s="203"/>
      <c r="HWC229" s="203"/>
      <c r="HWD229" s="203"/>
      <c r="HWE229" s="203"/>
      <c r="HWF229" s="203"/>
      <c r="HWG229" s="203"/>
      <c r="HWH229" s="203"/>
      <c r="HWI229" s="203"/>
      <c r="HWJ229" s="203"/>
      <c r="HWK229" s="203"/>
      <c r="HWL229" s="203"/>
      <c r="HWM229" s="203"/>
      <c r="HWN229" s="203"/>
      <c r="HWO229" s="203"/>
      <c r="HWP229" s="203"/>
      <c r="HWQ229" s="203"/>
      <c r="HWR229" s="203"/>
      <c r="HWS229" s="203"/>
      <c r="HWT229" s="203"/>
      <c r="HWU229" s="203"/>
      <c r="HWV229" s="203"/>
      <c r="HWW229" s="203"/>
      <c r="HWX229" s="203"/>
      <c r="HWY229" s="203"/>
      <c r="HWZ229" s="203"/>
      <c r="HXA229" s="203"/>
      <c r="HXB229" s="203"/>
      <c r="HXC229" s="203"/>
      <c r="HXD229" s="203"/>
      <c r="HXE229" s="203"/>
      <c r="HXF229" s="203"/>
      <c r="HXG229" s="203"/>
      <c r="HXH229" s="203"/>
      <c r="HXI229" s="203"/>
      <c r="HXJ229" s="203"/>
      <c r="HXK229" s="203"/>
      <c r="HXL229" s="203"/>
      <c r="HXM229" s="203"/>
      <c r="HXN229" s="203"/>
      <c r="HXO229" s="203"/>
      <c r="HXP229" s="203"/>
      <c r="HXQ229" s="203"/>
      <c r="HXR229" s="203"/>
      <c r="HXS229" s="203"/>
      <c r="HXT229" s="203"/>
      <c r="HXU229" s="203"/>
      <c r="HXV229" s="203"/>
      <c r="HXW229" s="203"/>
      <c r="HXX229" s="203"/>
      <c r="HXY229" s="203"/>
      <c r="HXZ229" s="203"/>
      <c r="HYA229" s="203"/>
      <c r="HYB229" s="203"/>
      <c r="HYC229" s="203"/>
      <c r="HYD229" s="203"/>
      <c r="HYE229" s="203"/>
      <c r="HYF229" s="203"/>
      <c r="HYG229" s="203"/>
      <c r="HYH229" s="203"/>
      <c r="HYI229" s="203"/>
      <c r="HYJ229" s="203"/>
      <c r="HYK229" s="203"/>
      <c r="HYL229" s="203"/>
      <c r="HYM229" s="203"/>
      <c r="HYN229" s="203"/>
      <c r="HYO229" s="203"/>
      <c r="HYP229" s="203"/>
      <c r="HYQ229" s="203"/>
      <c r="HYR229" s="203"/>
      <c r="HYS229" s="203"/>
      <c r="HYT229" s="203"/>
      <c r="HYU229" s="203"/>
      <c r="HYV229" s="203"/>
      <c r="HYW229" s="203"/>
      <c r="HYX229" s="203"/>
      <c r="HYY229" s="203"/>
      <c r="HYZ229" s="203"/>
      <c r="HZA229" s="203"/>
      <c r="HZB229" s="203"/>
      <c r="HZC229" s="203"/>
      <c r="HZD229" s="203"/>
      <c r="HZE229" s="203"/>
      <c r="HZF229" s="203"/>
      <c r="HZG229" s="203"/>
      <c r="HZH229" s="203"/>
      <c r="HZI229" s="203"/>
      <c r="HZJ229" s="203"/>
      <c r="HZK229" s="203"/>
      <c r="HZL229" s="203"/>
      <c r="HZM229" s="203"/>
      <c r="HZN229" s="203"/>
      <c r="HZO229" s="203"/>
      <c r="HZP229" s="203"/>
      <c r="HZQ229" s="203"/>
      <c r="HZR229" s="203"/>
      <c r="HZS229" s="203"/>
      <c r="HZT229" s="203"/>
      <c r="HZU229" s="203"/>
      <c r="HZV229" s="203"/>
      <c r="HZW229" s="203"/>
      <c r="HZX229" s="203"/>
      <c r="HZY229" s="203"/>
      <c r="HZZ229" s="203"/>
      <c r="IAA229" s="203"/>
      <c r="IAB229" s="203"/>
      <c r="IAC229" s="203"/>
      <c r="IAD229" s="203"/>
      <c r="IAE229" s="203"/>
      <c r="IAF229" s="203"/>
      <c r="IAG229" s="203"/>
      <c r="IAH229" s="203"/>
      <c r="IAI229" s="203"/>
      <c r="IAJ229" s="203"/>
      <c r="IAK229" s="203"/>
      <c r="IAL229" s="203"/>
      <c r="IAM229" s="203"/>
      <c r="IAN229" s="203"/>
      <c r="IAO229" s="203"/>
      <c r="IAP229" s="203"/>
      <c r="IAQ229" s="203"/>
      <c r="IAR229" s="203"/>
      <c r="IAS229" s="203"/>
      <c r="IAT229" s="203"/>
      <c r="IAU229" s="203"/>
      <c r="IAV229" s="203"/>
      <c r="IAW229" s="203"/>
      <c r="IAX229" s="203"/>
      <c r="IAY229" s="203"/>
      <c r="IAZ229" s="203"/>
      <c r="IBA229" s="203"/>
      <c r="IBB229" s="203"/>
      <c r="IBC229" s="203"/>
      <c r="IBD229" s="203"/>
      <c r="IBE229" s="203"/>
      <c r="IBF229" s="203"/>
      <c r="IBG229" s="203"/>
      <c r="IBH229" s="203"/>
      <c r="IBI229" s="203"/>
      <c r="IBJ229" s="203"/>
      <c r="IBK229" s="203"/>
      <c r="IBL229" s="203"/>
      <c r="IBM229" s="203"/>
      <c r="IBN229" s="203"/>
      <c r="IBO229" s="203"/>
      <c r="IBP229" s="203"/>
      <c r="IBQ229" s="203"/>
      <c r="IBR229" s="203"/>
      <c r="IBS229" s="203"/>
      <c r="IBT229" s="203"/>
      <c r="IBU229" s="203"/>
      <c r="IBV229" s="203"/>
      <c r="IBW229" s="203"/>
      <c r="IBX229" s="203"/>
      <c r="IBY229" s="203"/>
      <c r="IBZ229" s="203"/>
      <c r="ICA229" s="203"/>
      <c r="ICB229" s="203"/>
      <c r="ICC229" s="203"/>
      <c r="ICD229" s="203"/>
      <c r="ICE229" s="203"/>
      <c r="ICF229" s="203"/>
      <c r="ICG229" s="203"/>
      <c r="ICH229" s="203"/>
      <c r="ICI229" s="203"/>
      <c r="ICJ229" s="203"/>
      <c r="ICK229" s="203"/>
      <c r="ICL229" s="203"/>
      <c r="ICM229" s="203"/>
      <c r="ICN229" s="203"/>
      <c r="ICO229" s="203"/>
      <c r="ICP229" s="203"/>
      <c r="ICQ229" s="203"/>
      <c r="ICR229" s="203"/>
      <c r="ICS229" s="203"/>
      <c r="ICT229" s="203"/>
      <c r="ICU229" s="203"/>
      <c r="ICV229" s="203"/>
      <c r="ICW229" s="203"/>
      <c r="ICX229" s="203"/>
      <c r="ICY229" s="203"/>
      <c r="ICZ229" s="203"/>
      <c r="IDA229" s="203"/>
      <c r="IDB229" s="203"/>
      <c r="IDC229" s="203"/>
      <c r="IDD229" s="203"/>
      <c r="IDE229" s="203"/>
      <c r="IDF229" s="203"/>
      <c r="IDG229" s="203"/>
      <c r="IDH229" s="203"/>
      <c r="IDI229" s="203"/>
      <c r="IDJ229" s="203"/>
      <c r="IDK229" s="203"/>
      <c r="IDL229" s="203"/>
      <c r="IDM229" s="203"/>
      <c r="IDN229" s="203"/>
      <c r="IDO229" s="203"/>
      <c r="IDP229" s="203"/>
      <c r="IDQ229" s="203"/>
      <c r="IDR229" s="203"/>
      <c r="IDS229" s="203"/>
      <c r="IDT229" s="203"/>
      <c r="IDU229" s="203"/>
      <c r="IDV229" s="203"/>
      <c r="IDW229" s="203"/>
      <c r="IDX229" s="203"/>
      <c r="IDY229" s="203"/>
      <c r="IDZ229" s="203"/>
      <c r="IEA229" s="203"/>
      <c r="IEB229" s="203"/>
      <c r="IEC229" s="203"/>
      <c r="IED229" s="203"/>
      <c r="IEE229" s="203"/>
      <c r="IEF229" s="203"/>
      <c r="IEG229" s="203"/>
      <c r="IEH229" s="203"/>
      <c r="IEI229" s="203"/>
      <c r="IEJ229" s="203"/>
      <c r="IEK229" s="203"/>
      <c r="IEL229" s="203"/>
      <c r="IEM229" s="203"/>
      <c r="IEN229" s="203"/>
      <c r="IEO229" s="203"/>
      <c r="IEP229" s="203"/>
      <c r="IEQ229" s="203"/>
      <c r="IER229" s="203"/>
      <c r="IES229" s="203"/>
      <c r="IET229" s="203"/>
      <c r="IEU229" s="203"/>
      <c r="IEV229" s="203"/>
      <c r="IEW229" s="203"/>
      <c r="IEX229" s="203"/>
      <c r="IEY229" s="203"/>
      <c r="IEZ229" s="203"/>
      <c r="IFA229" s="203"/>
      <c r="IFB229" s="203"/>
      <c r="IFC229" s="203"/>
      <c r="IFD229" s="203"/>
      <c r="IFE229" s="203"/>
      <c r="IFF229" s="203"/>
      <c r="IFG229" s="203"/>
      <c r="IFH229" s="203"/>
      <c r="IFI229" s="203"/>
      <c r="IFJ229" s="203"/>
      <c r="IFK229" s="203"/>
      <c r="IFL229" s="203"/>
      <c r="IFM229" s="203"/>
      <c r="IFN229" s="203"/>
      <c r="IFO229" s="203"/>
      <c r="IFP229" s="203"/>
      <c r="IFQ229" s="203"/>
      <c r="IFR229" s="203"/>
      <c r="IFS229" s="203"/>
      <c r="IFT229" s="203"/>
      <c r="IFU229" s="203"/>
      <c r="IFV229" s="203"/>
      <c r="IFW229" s="203"/>
      <c r="IFX229" s="203"/>
      <c r="IFY229" s="203"/>
      <c r="IFZ229" s="203"/>
      <c r="IGA229" s="203"/>
      <c r="IGB229" s="203"/>
      <c r="IGC229" s="203"/>
      <c r="IGD229" s="203"/>
      <c r="IGE229" s="203"/>
      <c r="IGF229" s="203"/>
      <c r="IGG229" s="203"/>
      <c r="IGH229" s="203"/>
      <c r="IGI229" s="203"/>
      <c r="IGJ229" s="203"/>
      <c r="IGK229" s="203"/>
      <c r="IGL229" s="203"/>
      <c r="IGM229" s="203"/>
      <c r="IGN229" s="203"/>
      <c r="IGO229" s="203"/>
      <c r="IGP229" s="203"/>
      <c r="IGQ229" s="203"/>
      <c r="IGR229" s="203"/>
      <c r="IGS229" s="203"/>
      <c r="IGT229" s="203"/>
      <c r="IGU229" s="203"/>
      <c r="IGV229" s="203"/>
      <c r="IGW229" s="203"/>
      <c r="IGX229" s="203"/>
      <c r="IGY229" s="203"/>
      <c r="IGZ229" s="203"/>
      <c r="IHA229" s="203"/>
      <c r="IHB229" s="203"/>
      <c r="IHC229" s="203"/>
      <c r="IHD229" s="203"/>
      <c r="IHE229" s="203"/>
      <c r="IHF229" s="203"/>
      <c r="IHG229" s="203"/>
      <c r="IHH229" s="203"/>
      <c r="IHI229" s="203"/>
      <c r="IHJ229" s="203"/>
      <c r="IHK229" s="203"/>
      <c r="IHL229" s="203"/>
      <c r="IHM229" s="203"/>
      <c r="IHN229" s="203"/>
      <c r="IHO229" s="203"/>
      <c r="IHP229" s="203"/>
      <c r="IHQ229" s="203"/>
      <c r="IHR229" s="203"/>
      <c r="IHS229" s="203"/>
      <c r="IHT229" s="203"/>
      <c r="IHU229" s="203"/>
      <c r="IHV229" s="203"/>
      <c r="IHW229" s="203"/>
      <c r="IHX229" s="203"/>
      <c r="IHY229" s="203"/>
      <c r="IHZ229" s="203"/>
      <c r="IIA229" s="203"/>
      <c r="IIB229" s="203"/>
      <c r="IIC229" s="203"/>
      <c r="IID229" s="203"/>
      <c r="IIE229" s="203"/>
      <c r="IIF229" s="203"/>
      <c r="IIG229" s="203"/>
      <c r="IIH229" s="203"/>
      <c r="III229" s="203"/>
      <c r="IIJ229" s="203"/>
      <c r="IIK229" s="203"/>
      <c r="IIL229" s="203"/>
      <c r="IIM229" s="203"/>
      <c r="IIN229" s="203"/>
      <c r="IIO229" s="203"/>
      <c r="IIP229" s="203"/>
      <c r="IIQ229" s="203"/>
      <c r="IIR229" s="203"/>
      <c r="IIS229" s="203"/>
      <c r="IIT229" s="203"/>
      <c r="IIU229" s="203"/>
      <c r="IIV229" s="203"/>
      <c r="IIW229" s="203"/>
      <c r="IIX229" s="203"/>
      <c r="IIY229" s="203"/>
      <c r="IIZ229" s="203"/>
      <c r="IJA229" s="203"/>
      <c r="IJB229" s="203"/>
      <c r="IJC229" s="203"/>
      <c r="IJD229" s="203"/>
      <c r="IJE229" s="203"/>
      <c r="IJF229" s="203"/>
      <c r="IJG229" s="203"/>
      <c r="IJH229" s="203"/>
      <c r="IJI229" s="203"/>
      <c r="IJJ229" s="203"/>
      <c r="IJK229" s="203"/>
      <c r="IJL229" s="203"/>
      <c r="IJM229" s="203"/>
      <c r="IJN229" s="203"/>
      <c r="IJO229" s="203"/>
      <c r="IJP229" s="203"/>
      <c r="IJQ229" s="203"/>
      <c r="IJR229" s="203"/>
      <c r="IJS229" s="203"/>
      <c r="IJT229" s="203"/>
      <c r="IJU229" s="203"/>
      <c r="IJV229" s="203"/>
      <c r="IJW229" s="203"/>
      <c r="IJX229" s="203"/>
      <c r="IJY229" s="203"/>
      <c r="IJZ229" s="203"/>
      <c r="IKA229" s="203"/>
      <c r="IKB229" s="203"/>
      <c r="IKC229" s="203"/>
      <c r="IKD229" s="203"/>
      <c r="IKE229" s="203"/>
      <c r="IKF229" s="203"/>
      <c r="IKG229" s="203"/>
      <c r="IKH229" s="203"/>
      <c r="IKI229" s="203"/>
      <c r="IKJ229" s="203"/>
      <c r="IKK229" s="203"/>
      <c r="IKL229" s="203"/>
      <c r="IKM229" s="203"/>
      <c r="IKN229" s="203"/>
      <c r="IKO229" s="203"/>
      <c r="IKP229" s="203"/>
      <c r="IKQ229" s="203"/>
      <c r="IKR229" s="203"/>
      <c r="IKS229" s="203"/>
      <c r="IKT229" s="203"/>
      <c r="IKU229" s="203"/>
      <c r="IKV229" s="203"/>
      <c r="IKW229" s="203"/>
      <c r="IKX229" s="203"/>
      <c r="IKY229" s="203"/>
      <c r="IKZ229" s="203"/>
      <c r="ILA229" s="203"/>
      <c r="ILB229" s="203"/>
      <c r="ILC229" s="203"/>
      <c r="ILD229" s="203"/>
      <c r="ILE229" s="203"/>
      <c r="ILF229" s="203"/>
      <c r="ILG229" s="203"/>
      <c r="ILH229" s="203"/>
      <c r="ILI229" s="203"/>
      <c r="ILJ229" s="203"/>
      <c r="ILK229" s="203"/>
      <c r="ILL229" s="203"/>
      <c r="ILM229" s="203"/>
      <c r="ILN229" s="203"/>
      <c r="ILO229" s="203"/>
      <c r="ILP229" s="203"/>
      <c r="ILQ229" s="203"/>
      <c r="ILR229" s="203"/>
      <c r="ILS229" s="203"/>
      <c r="ILT229" s="203"/>
      <c r="ILU229" s="203"/>
      <c r="ILV229" s="203"/>
      <c r="ILW229" s="203"/>
      <c r="ILX229" s="203"/>
      <c r="ILY229" s="203"/>
      <c r="ILZ229" s="203"/>
      <c r="IMA229" s="203"/>
      <c r="IMB229" s="203"/>
      <c r="IMC229" s="203"/>
      <c r="IMD229" s="203"/>
      <c r="IME229" s="203"/>
      <c r="IMF229" s="203"/>
      <c r="IMG229" s="203"/>
      <c r="IMH229" s="203"/>
      <c r="IMI229" s="203"/>
      <c r="IMJ229" s="203"/>
      <c r="IMK229" s="203"/>
      <c r="IML229" s="203"/>
      <c r="IMM229" s="203"/>
      <c r="IMN229" s="203"/>
      <c r="IMO229" s="203"/>
      <c r="IMP229" s="203"/>
      <c r="IMQ229" s="203"/>
      <c r="IMR229" s="203"/>
      <c r="IMS229" s="203"/>
      <c r="IMT229" s="203"/>
      <c r="IMU229" s="203"/>
      <c r="IMV229" s="203"/>
      <c r="IMW229" s="203"/>
      <c r="IMX229" s="203"/>
      <c r="IMY229" s="203"/>
      <c r="IMZ229" s="203"/>
      <c r="INA229" s="203"/>
      <c r="INB229" s="203"/>
      <c r="INC229" s="203"/>
      <c r="IND229" s="203"/>
      <c r="INE229" s="203"/>
      <c r="INF229" s="203"/>
      <c r="ING229" s="203"/>
      <c r="INH229" s="203"/>
      <c r="INI229" s="203"/>
      <c r="INJ229" s="203"/>
      <c r="INK229" s="203"/>
      <c r="INL229" s="203"/>
      <c r="INM229" s="203"/>
      <c r="INN229" s="203"/>
      <c r="INO229" s="203"/>
      <c r="INP229" s="203"/>
      <c r="INQ229" s="203"/>
      <c r="INR229" s="203"/>
      <c r="INS229" s="203"/>
      <c r="INT229" s="203"/>
      <c r="INU229" s="203"/>
      <c r="INV229" s="203"/>
      <c r="INW229" s="203"/>
      <c r="INX229" s="203"/>
      <c r="INY229" s="203"/>
      <c r="INZ229" s="203"/>
      <c r="IOA229" s="203"/>
      <c r="IOB229" s="203"/>
      <c r="IOC229" s="203"/>
      <c r="IOD229" s="203"/>
      <c r="IOE229" s="203"/>
      <c r="IOF229" s="203"/>
      <c r="IOG229" s="203"/>
      <c r="IOH229" s="203"/>
      <c r="IOI229" s="203"/>
      <c r="IOJ229" s="203"/>
      <c r="IOK229" s="203"/>
      <c r="IOL229" s="203"/>
      <c r="IOM229" s="203"/>
      <c r="ION229" s="203"/>
      <c r="IOO229" s="203"/>
      <c r="IOP229" s="203"/>
      <c r="IOQ229" s="203"/>
      <c r="IOR229" s="203"/>
      <c r="IOS229" s="203"/>
      <c r="IOT229" s="203"/>
      <c r="IOU229" s="203"/>
      <c r="IOV229" s="203"/>
      <c r="IOW229" s="203"/>
      <c r="IOX229" s="203"/>
      <c r="IOY229" s="203"/>
      <c r="IOZ229" s="203"/>
      <c r="IPA229" s="203"/>
      <c r="IPB229" s="203"/>
      <c r="IPC229" s="203"/>
      <c r="IPD229" s="203"/>
      <c r="IPE229" s="203"/>
      <c r="IPF229" s="203"/>
      <c r="IPG229" s="203"/>
      <c r="IPH229" s="203"/>
      <c r="IPI229" s="203"/>
      <c r="IPJ229" s="203"/>
      <c r="IPK229" s="203"/>
      <c r="IPL229" s="203"/>
      <c r="IPM229" s="203"/>
      <c r="IPN229" s="203"/>
      <c r="IPO229" s="203"/>
      <c r="IPP229" s="203"/>
      <c r="IPQ229" s="203"/>
      <c r="IPR229" s="203"/>
      <c r="IPS229" s="203"/>
      <c r="IPT229" s="203"/>
      <c r="IPU229" s="203"/>
      <c r="IPV229" s="203"/>
      <c r="IPW229" s="203"/>
      <c r="IPX229" s="203"/>
      <c r="IPY229" s="203"/>
      <c r="IPZ229" s="203"/>
      <c r="IQA229" s="203"/>
      <c r="IQB229" s="203"/>
      <c r="IQC229" s="203"/>
      <c r="IQD229" s="203"/>
      <c r="IQE229" s="203"/>
      <c r="IQF229" s="203"/>
      <c r="IQG229" s="203"/>
      <c r="IQH229" s="203"/>
      <c r="IQI229" s="203"/>
      <c r="IQJ229" s="203"/>
      <c r="IQK229" s="203"/>
      <c r="IQL229" s="203"/>
      <c r="IQM229" s="203"/>
      <c r="IQN229" s="203"/>
      <c r="IQO229" s="203"/>
      <c r="IQP229" s="203"/>
      <c r="IQQ229" s="203"/>
      <c r="IQR229" s="203"/>
      <c r="IQS229" s="203"/>
      <c r="IQT229" s="203"/>
      <c r="IQU229" s="203"/>
      <c r="IQV229" s="203"/>
      <c r="IQW229" s="203"/>
      <c r="IQX229" s="203"/>
      <c r="IQY229" s="203"/>
      <c r="IQZ229" s="203"/>
      <c r="IRA229" s="203"/>
      <c r="IRB229" s="203"/>
      <c r="IRC229" s="203"/>
      <c r="IRD229" s="203"/>
      <c r="IRE229" s="203"/>
      <c r="IRF229" s="203"/>
      <c r="IRG229" s="203"/>
      <c r="IRH229" s="203"/>
      <c r="IRI229" s="203"/>
      <c r="IRJ229" s="203"/>
      <c r="IRK229" s="203"/>
      <c r="IRL229" s="203"/>
      <c r="IRM229" s="203"/>
      <c r="IRN229" s="203"/>
      <c r="IRO229" s="203"/>
      <c r="IRP229" s="203"/>
      <c r="IRQ229" s="203"/>
      <c r="IRR229" s="203"/>
      <c r="IRS229" s="203"/>
      <c r="IRT229" s="203"/>
      <c r="IRU229" s="203"/>
      <c r="IRV229" s="203"/>
      <c r="IRW229" s="203"/>
      <c r="IRX229" s="203"/>
      <c r="IRY229" s="203"/>
      <c r="IRZ229" s="203"/>
      <c r="ISA229" s="203"/>
      <c r="ISB229" s="203"/>
      <c r="ISC229" s="203"/>
      <c r="ISD229" s="203"/>
      <c r="ISE229" s="203"/>
      <c r="ISF229" s="203"/>
      <c r="ISG229" s="203"/>
      <c r="ISH229" s="203"/>
      <c r="ISI229" s="203"/>
      <c r="ISJ229" s="203"/>
      <c r="ISK229" s="203"/>
      <c r="ISL229" s="203"/>
      <c r="ISM229" s="203"/>
      <c r="ISN229" s="203"/>
      <c r="ISO229" s="203"/>
      <c r="ISP229" s="203"/>
      <c r="ISQ229" s="203"/>
      <c r="ISR229" s="203"/>
      <c r="ISS229" s="203"/>
      <c r="IST229" s="203"/>
      <c r="ISU229" s="203"/>
      <c r="ISV229" s="203"/>
      <c r="ISW229" s="203"/>
      <c r="ISX229" s="203"/>
      <c r="ISY229" s="203"/>
      <c r="ISZ229" s="203"/>
      <c r="ITA229" s="203"/>
      <c r="ITB229" s="203"/>
      <c r="ITC229" s="203"/>
      <c r="ITD229" s="203"/>
      <c r="ITE229" s="203"/>
      <c r="ITF229" s="203"/>
      <c r="ITG229" s="203"/>
      <c r="ITH229" s="203"/>
      <c r="ITI229" s="203"/>
      <c r="ITJ229" s="203"/>
      <c r="ITK229" s="203"/>
      <c r="ITL229" s="203"/>
      <c r="ITM229" s="203"/>
      <c r="ITN229" s="203"/>
      <c r="ITO229" s="203"/>
      <c r="ITP229" s="203"/>
      <c r="ITQ229" s="203"/>
      <c r="ITR229" s="203"/>
      <c r="ITS229" s="203"/>
      <c r="ITT229" s="203"/>
      <c r="ITU229" s="203"/>
      <c r="ITV229" s="203"/>
      <c r="ITW229" s="203"/>
      <c r="ITX229" s="203"/>
      <c r="ITY229" s="203"/>
      <c r="ITZ229" s="203"/>
      <c r="IUA229" s="203"/>
      <c r="IUB229" s="203"/>
      <c r="IUC229" s="203"/>
      <c r="IUD229" s="203"/>
      <c r="IUE229" s="203"/>
      <c r="IUF229" s="203"/>
      <c r="IUG229" s="203"/>
      <c r="IUH229" s="203"/>
      <c r="IUI229" s="203"/>
      <c r="IUJ229" s="203"/>
      <c r="IUK229" s="203"/>
      <c r="IUL229" s="203"/>
      <c r="IUM229" s="203"/>
      <c r="IUN229" s="203"/>
      <c r="IUO229" s="203"/>
      <c r="IUP229" s="203"/>
      <c r="IUQ229" s="203"/>
      <c r="IUR229" s="203"/>
      <c r="IUS229" s="203"/>
      <c r="IUT229" s="203"/>
      <c r="IUU229" s="203"/>
      <c r="IUV229" s="203"/>
      <c r="IUW229" s="203"/>
      <c r="IUX229" s="203"/>
      <c r="IUY229" s="203"/>
      <c r="IUZ229" s="203"/>
      <c r="IVA229" s="203"/>
      <c r="IVB229" s="203"/>
      <c r="IVC229" s="203"/>
      <c r="IVD229" s="203"/>
      <c r="IVE229" s="203"/>
      <c r="IVF229" s="203"/>
      <c r="IVG229" s="203"/>
      <c r="IVH229" s="203"/>
      <c r="IVI229" s="203"/>
      <c r="IVJ229" s="203"/>
      <c r="IVK229" s="203"/>
      <c r="IVL229" s="203"/>
      <c r="IVM229" s="203"/>
      <c r="IVN229" s="203"/>
      <c r="IVO229" s="203"/>
      <c r="IVP229" s="203"/>
      <c r="IVQ229" s="203"/>
      <c r="IVR229" s="203"/>
      <c r="IVS229" s="203"/>
      <c r="IVT229" s="203"/>
      <c r="IVU229" s="203"/>
      <c r="IVV229" s="203"/>
      <c r="IVW229" s="203"/>
      <c r="IVX229" s="203"/>
      <c r="IVY229" s="203"/>
      <c r="IVZ229" s="203"/>
      <c r="IWA229" s="203"/>
      <c r="IWB229" s="203"/>
      <c r="IWC229" s="203"/>
      <c r="IWD229" s="203"/>
      <c r="IWE229" s="203"/>
      <c r="IWF229" s="203"/>
      <c r="IWG229" s="203"/>
      <c r="IWH229" s="203"/>
      <c r="IWI229" s="203"/>
      <c r="IWJ229" s="203"/>
      <c r="IWK229" s="203"/>
      <c r="IWL229" s="203"/>
      <c r="IWM229" s="203"/>
      <c r="IWN229" s="203"/>
      <c r="IWO229" s="203"/>
      <c r="IWP229" s="203"/>
      <c r="IWQ229" s="203"/>
      <c r="IWR229" s="203"/>
      <c r="IWS229" s="203"/>
      <c r="IWT229" s="203"/>
      <c r="IWU229" s="203"/>
      <c r="IWV229" s="203"/>
      <c r="IWW229" s="203"/>
      <c r="IWX229" s="203"/>
      <c r="IWY229" s="203"/>
      <c r="IWZ229" s="203"/>
      <c r="IXA229" s="203"/>
      <c r="IXB229" s="203"/>
      <c r="IXC229" s="203"/>
      <c r="IXD229" s="203"/>
      <c r="IXE229" s="203"/>
      <c r="IXF229" s="203"/>
      <c r="IXG229" s="203"/>
      <c r="IXH229" s="203"/>
      <c r="IXI229" s="203"/>
      <c r="IXJ229" s="203"/>
      <c r="IXK229" s="203"/>
      <c r="IXL229" s="203"/>
      <c r="IXM229" s="203"/>
      <c r="IXN229" s="203"/>
      <c r="IXO229" s="203"/>
      <c r="IXP229" s="203"/>
      <c r="IXQ229" s="203"/>
      <c r="IXR229" s="203"/>
      <c r="IXS229" s="203"/>
      <c r="IXT229" s="203"/>
      <c r="IXU229" s="203"/>
      <c r="IXV229" s="203"/>
      <c r="IXW229" s="203"/>
      <c r="IXX229" s="203"/>
      <c r="IXY229" s="203"/>
      <c r="IXZ229" s="203"/>
      <c r="IYA229" s="203"/>
      <c r="IYB229" s="203"/>
      <c r="IYC229" s="203"/>
      <c r="IYD229" s="203"/>
      <c r="IYE229" s="203"/>
      <c r="IYF229" s="203"/>
      <c r="IYG229" s="203"/>
      <c r="IYH229" s="203"/>
      <c r="IYI229" s="203"/>
      <c r="IYJ229" s="203"/>
      <c r="IYK229" s="203"/>
      <c r="IYL229" s="203"/>
      <c r="IYM229" s="203"/>
      <c r="IYN229" s="203"/>
      <c r="IYO229" s="203"/>
      <c r="IYP229" s="203"/>
      <c r="IYQ229" s="203"/>
      <c r="IYR229" s="203"/>
      <c r="IYS229" s="203"/>
      <c r="IYT229" s="203"/>
      <c r="IYU229" s="203"/>
      <c r="IYV229" s="203"/>
      <c r="IYW229" s="203"/>
      <c r="IYX229" s="203"/>
      <c r="IYY229" s="203"/>
      <c r="IYZ229" s="203"/>
      <c r="IZA229" s="203"/>
      <c r="IZB229" s="203"/>
      <c r="IZC229" s="203"/>
      <c r="IZD229" s="203"/>
      <c r="IZE229" s="203"/>
      <c r="IZF229" s="203"/>
      <c r="IZG229" s="203"/>
      <c r="IZH229" s="203"/>
      <c r="IZI229" s="203"/>
      <c r="IZJ229" s="203"/>
      <c r="IZK229" s="203"/>
      <c r="IZL229" s="203"/>
      <c r="IZM229" s="203"/>
      <c r="IZN229" s="203"/>
      <c r="IZO229" s="203"/>
      <c r="IZP229" s="203"/>
      <c r="IZQ229" s="203"/>
      <c r="IZR229" s="203"/>
      <c r="IZS229" s="203"/>
      <c r="IZT229" s="203"/>
      <c r="IZU229" s="203"/>
      <c r="IZV229" s="203"/>
      <c r="IZW229" s="203"/>
      <c r="IZX229" s="203"/>
      <c r="IZY229" s="203"/>
      <c r="IZZ229" s="203"/>
      <c r="JAA229" s="203"/>
      <c r="JAB229" s="203"/>
      <c r="JAC229" s="203"/>
      <c r="JAD229" s="203"/>
      <c r="JAE229" s="203"/>
      <c r="JAF229" s="203"/>
      <c r="JAG229" s="203"/>
      <c r="JAH229" s="203"/>
      <c r="JAI229" s="203"/>
      <c r="JAJ229" s="203"/>
      <c r="JAK229" s="203"/>
      <c r="JAL229" s="203"/>
      <c r="JAM229" s="203"/>
      <c r="JAN229" s="203"/>
      <c r="JAO229" s="203"/>
      <c r="JAP229" s="203"/>
      <c r="JAQ229" s="203"/>
      <c r="JAR229" s="203"/>
      <c r="JAS229" s="203"/>
      <c r="JAT229" s="203"/>
      <c r="JAU229" s="203"/>
      <c r="JAV229" s="203"/>
      <c r="JAW229" s="203"/>
      <c r="JAX229" s="203"/>
      <c r="JAY229" s="203"/>
      <c r="JAZ229" s="203"/>
      <c r="JBA229" s="203"/>
      <c r="JBB229" s="203"/>
      <c r="JBC229" s="203"/>
      <c r="JBD229" s="203"/>
      <c r="JBE229" s="203"/>
      <c r="JBF229" s="203"/>
      <c r="JBG229" s="203"/>
      <c r="JBH229" s="203"/>
      <c r="JBI229" s="203"/>
      <c r="JBJ229" s="203"/>
      <c r="JBK229" s="203"/>
      <c r="JBL229" s="203"/>
      <c r="JBM229" s="203"/>
      <c r="JBN229" s="203"/>
      <c r="JBO229" s="203"/>
      <c r="JBP229" s="203"/>
      <c r="JBQ229" s="203"/>
      <c r="JBR229" s="203"/>
      <c r="JBS229" s="203"/>
      <c r="JBT229" s="203"/>
      <c r="JBU229" s="203"/>
      <c r="JBV229" s="203"/>
      <c r="JBW229" s="203"/>
      <c r="JBX229" s="203"/>
      <c r="JBY229" s="203"/>
      <c r="JBZ229" s="203"/>
      <c r="JCA229" s="203"/>
      <c r="JCB229" s="203"/>
      <c r="JCC229" s="203"/>
      <c r="JCD229" s="203"/>
      <c r="JCE229" s="203"/>
      <c r="JCF229" s="203"/>
      <c r="JCG229" s="203"/>
      <c r="JCH229" s="203"/>
      <c r="JCI229" s="203"/>
      <c r="JCJ229" s="203"/>
      <c r="JCK229" s="203"/>
      <c r="JCL229" s="203"/>
      <c r="JCM229" s="203"/>
      <c r="JCN229" s="203"/>
      <c r="JCO229" s="203"/>
      <c r="JCP229" s="203"/>
      <c r="JCQ229" s="203"/>
      <c r="JCR229" s="203"/>
      <c r="JCS229" s="203"/>
      <c r="JCT229" s="203"/>
      <c r="JCU229" s="203"/>
      <c r="JCV229" s="203"/>
      <c r="JCW229" s="203"/>
      <c r="JCX229" s="203"/>
      <c r="JCY229" s="203"/>
      <c r="JCZ229" s="203"/>
      <c r="JDA229" s="203"/>
      <c r="JDB229" s="203"/>
      <c r="JDC229" s="203"/>
      <c r="JDD229" s="203"/>
      <c r="JDE229" s="203"/>
      <c r="JDF229" s="203"/>
      <c r="JDG229" s="203"/>
      <c r="JDH229" s="203"/>
      <c r="JDI229" s="203"/>
      <c r="JDJ229" s="203"/>
      <c r="JDK229" s="203"/>
      <c r="JDL229" s="203"/>
      <c r="JDM229" s="203"/>
      <c r="JDN229" s="203"/>
      <c r="JDO229" s="203"/>
      <c r="JDP229" s="203"/>
      <c r="JDQ229" s="203"/>
      <c r="JDR229" s="203"/>
      <c r="JDS229" s="203"/>
      <c r="JDT229" s="203"/>
      <c r="JDU229" s="203"/>
      <c r="JDV229" s="203"/>
      <c r="JDW229" s="203"/>
      <c r="JDX229" s="203"/>
      <c r="JDY229" s="203"/>
      <c r="JDZ229" s="203"/>
      <c r="JEA229" s="203"/>
      <c r="JEB229" s="203"/>
      <c r="JEC229" s="203"/>
      <c r="JED229" s="203"/>
      <c r="JEE229" s="203"/>
      <c r="JEF229" s="203"/>
      <c r="JEG229" s="203"/>
      <c r="JEH229" s="203"/>
      <c r="JEI229" s="203"/>
      <c r="JEJ229" s="203"/>
      <c r="JEK229" s="203"/>
      <c r="JEL229" s="203"/>
      <c r="JEM229" s="203"/>
      <c r="JEN229" s="203"/>
      <c r="JEO229" s="203"/>
      <c r="JEP229" s="203"/>
      <c r="JEQ229" s="203"/>
      <c r="JER229" s="203"/>
      <c r="JES229" s="203"/>
      <c r="JET229" s="203"/>
      <c r="JEU229" s="203"/>
      <c r="JEV229" s="203"/>
      <c r="JEW229" s="203"/>
      <c r="JEX229" s="203"/>
      <c r="JEY229" s="203"/>
      <c r="JEZ229" s="203"/>
      <c r="JFA229" s="203"/>
      <c r="JFB229" s="203"/>
      <c r="JFC229" s="203"/>
      <c r="JFD229" s="203"/>
      <c r="JFE229" s="203"/>
      <c r="JFF229" s="203"/>
      <c r="JFG229" s="203"/>
      <c r="JFH229" s="203"/>
      <c r="JFI229" s="203"/>
      <c r="JFJ229" s="203"/>
      <c r="JFK229" s="203"/>
      <c r="JFL229" s="203"/>
      <c r="JFM229" s="203"/>
      <c r="JFN229" s="203"/>
      <c r="JFO229" s="203"/>
      <c r="JFP229" s="203"/>
      <c r="JFQ229" s="203"/>
      <c r="JFR229" s="203"/>
      <c r="JFS229" s="203"/>
      <c r="JFT229" s="203"/>
      <c r="JFU229" s="203"/>
      <c r="JFV229" s="203"/>
      <c r="JFW229" s="203"/>
      <c r="JFX229" s="203"/>
      <c r="JFY229" s="203"/>
      <c r="JFZ229" s="203"/>
      <c r="JGA229" s="203"/>
      <c r="JGB229" s="203"/>
      <c r="JGC229" s="203"/>
      <c r="JGD229" s="203"/>
      <c r="JGE229" s="203"/>
      <c r="JGF229" s="203"/>
      <c r="JGG229" s="203"/>
      <c r="JGH229" s="203"/>
      <c r="JGI229" s="203"/>
      <c r="JGJ229" s="203"/>
      <c r="JGK229" s="203"/>
      <c r="JGL229" s="203"/>
      <c r="JGM229" s="203"/>
      <c r="JGN229" s="203"/>
      <c r="JGO229" s="203"/>
      <c r="JGP229" s="203"/>
      <c r="JGQ229" s="203"/>
      <c r="JGR229" s="203"/>
      <c r="JGS229" s="203"/>
      <c r="JGT229" s="203"/>
      <c r="JGU229" s="203"/>
      <c r="JGV229" s="203"/>
      <c r="JGW229" s="203"/>
      <c r="JGX229" s="203"/>
      <c r="JGY229" s="203"/>
      <c r="JGZ229" s="203"/>
      <c r="JHA229" s="203"/>
      <c r="JHB229" s="203"/>
      <c r="JHC229" s="203"/>
      <c r="JHD229" s="203"/>
      <c r="JHE229" s="203"/>
      <c r="JHF229" s="203"/>
      <c r="JHG229" s="203"/>
      <c r="JHH229" s="203"/>
      <c r="JHI229" s="203"/>
      <c r="JHJ229" s="203"/>
      <c r="JHK229" s="203"/>
      <c r="JHL229" s="203"/>
      <c r="JHM229" s="203"/>
      <c r="JHN229" s="203"/>
      <c r="JHO229" s="203"/>
      <c r="JHP229" s="203"/>
      <c r="JHQ229" s="203"/>
      <c r="JHR229" s="203"/>
      <c r="JHS229" s="203"/>
      <c r="JHT229" s="203"/>
      <c r="JHU229" s="203"/>
      <c r="JHV229" s="203"/>
      <c r="JHW229" s="203"/>
      <c r="JHX229" s="203"/>
      <c r="JHY229" s="203"/>
      <c r="JHZ229" s="203"/>
      <c r="JIA229" s="203"/>
      <c r="JIB229" s="203"/>
      <c r="JIC229" s="203"/>
      <c r="JID229" s="203"/>
      <c r="JIE229" s="203"/>
      <c r="JIF229" s="203"/>
      <c r="JIG229" s="203"/>
      <c r="JIH229" s="203"/>
      <c r="JII229" s="203"/>
      <c r="JIJ229" s="203"/>
      <c r="JIK229" s="203"/>
      <c r="JIL229" s="203"/>
      <c r="JIM229" s="203"/>
      <c r="JIN229" s="203"/>
      <c r="JIO229" s="203"/>
      <c r="JIP229" s="203"/>
      <c r="JIQ229" s="203"/>
      <c r="JIR229" s="203"/>
      <c r="JIS229" s="203"/>
      <c r="JIT229" s="203"/>
      <c r="JIU229" s="203"/>
      <c r="JIV229" s="203"/>
      <c r="JIW229" s="203"/>
      <c r="JIX229" s="203"/>
      <c r="JIY229" s="203"/>
      <c r="JIZ229" s="203"/>
      <c r="JJA229" s="203"/>
      <c r="JJB229" s="203"/>
      <c r="JJC229" s="203"/>
      <c r="JJD229" s="203"/>
      <c r="JJE229" s="203"/>
      <c r="JJF229" s="203"/>
      <c r="JJG229" s="203"/>
      <c r="JJH229" s="203"/>
      <c r="JJI229" s="203"/>
      <c r="JJJ229" s="203"/>
      <c r="JJK229" s="203"/>
      <c r="JJL229" s="203"/>
      <c r="JJM229" s="203"/>
      <c r="JJN229" s="203"/>
      <c r="JJO229" s="203"/>
      <c r="JJP229" s="203"/>
      <c r="JJQ229" s="203"/>
      <c r="JJR229" s="203"/>
      <c r="JJS229" s="203"/>
      <c r="JJT229" s="203"/>
      <c r="JJU229" s="203"/>
      <c r="JJV229" s="203"/>
      <c r="JJW229" s="203"/>
      <c r="JJX229" s="203"/>
      <c r="JJY229" s="203"/>
      <c r="JJZ229" s="203"/>
      <c r="JKA229" s="203"/>
      <c r="JKB229" s="203"/>
      <c r="JKC229" s="203"/>
      <c r="JKD229" s="203"/>
      <c r="JKE229" s="203"/>
      <c r="JKF229" s="203"/>
      <c r="JKG229" s="203"/>
      <c r="JKH229" s="203"/>
      <c r="JKI229" s="203"/>
      <c r="JKJ229" s="203"/>
      <c r="JKK229" s="203"/>
      <c r="JKL229" s="203"/>
      <c r="JKM229" s="203"/>
      <c r="JKN229" s="203"/>
      <c r="JKO229" s="203"/>
      <c r="JKP229" s="203"/>
      <c r="JKQ229" s="203"/>
      <c r="JKR229" s="203"/>
      <c r="JKS229" s="203"/>
      <c r="JKT229" s="203"/>
      <c r="JKU229" s="203"/>
      <c r="JKV229" s="203"/>
      <c r="JKW229" s="203"/>
      <c r="JKX229" s="203"/>
      <c r="JKY229" s="203"/>
      <c r="JKZ229" s="203"/>
      <c r="JLA229" s="203"/>
      <c r="JLB229" s="203"/>
      <c r="JLC229" s="203"/>
      <c r="JLD229" s="203"/>
      <c r="JLE229" s="203"/>
      <c r="JLF229" s="203"/>
      <c r="JLG229" s="203"/>
      <c r="JLH229" s="203"/>
      <c r="JLI229" s="203"/>
      <c r="JLJ229" s="203"/>
      <c r="JLK229" s="203"/>
      <c r="JLL229" s="203"/>
      <c r="JLM229" s="203"/>
      <c r="JLN229" s="203"/>
      <c r="JLO229" s="203"/>
      <c r="JLP229" s="203"/>
      <c r="JLQ229" s="203"/>
      <c r="JLR229" s="203"/>
      <c r="JLS229" s="203"/>
      <c r="JLT229" s="203"/>
      <c r="JLU229" s="203"/>
      <c r="JLV229" s="203"/>
      <c r="JLW229" s="203"/>
      <c r="JLX229" s="203"/>
      <c r="JLY229" s="203"/>
      <c r="JLZ229" s="203"/>
      <c r="JMA229" s="203"/>
      <c r="JMB229" s="203"/>
      <c r="JMC229" s="203"/>
      <c r="JMD229" s="203"/>
      <c r="JME229" s="203"/>
      <c r="JMF229" s="203"/>
      <c r="JMG229" s="203"/>
      <c r="JMH229" s="203"/>
      <c r="JMI229" s="203"/>
      <c r="JMJ229" s="203"/>
      <c r="JMK229" s="203"/>
      <c r="JML229" s="203"/>
      <c r="JMM229" s="203"/>
      <c r="JMN229" s="203"/>
      <c r="JMO229" s="203"/>
      <c r="JMP229" s="203"/>
      <c r="JMQ229" s="203"/>
      <c r="JMR229" s="203"/>
      <c r="JMS229" s="203"/>
      <c r="JMT229" s="203"/>
      <c r="JMU229" s="203"/>
      <c r="JMV229" s="203"/>
      <c r="JMW229" s="203"/>
      <c r="JMX229" s="203"/>
      <c r="JMY229" s="203"/>
      <c r="JMZ229" s="203"/>
      <c r="JNA229" s="203"/>
      <c r="JNB229" s="203"/>
      <c r="JNC229" s="203"/>
      <c r="JND229" s="203"/>
      <c r="JNE229" s="203"/>
      <c r="JNF229" s="203"/>
      <c r="JNG229" s="203"/>
      <c r="JNH229" s="203"/>
      <c r="JNI229" s="203"/>
      <c r="JNJ229" s="203"/>
      <c r="JNK229" s="203"/>
      <c r="JNL229" s="203"/>
      <c r="JNM229" s="203"/>
      <c r="JNN229" s="203"/>
      <c r="JNO229" s="203"/>
      <c r="JNP229" s="203"/>
      <c r="JNQ229" s="203"/>
      <c r="JNR229" s="203"/>
      <c r="JNS229" s="203"/>
      <c r="JNT229" s="203"/>
      <c r="JNU229" s="203"/>
      <c r="JNV229" s="203"/>
      <c r="JNW229" s="203"/>
      <c r="JNX229" s="203"/>
      <c r="JNY229" s="203"/>
      <c r="JNZ229" s="203"/>
      <c r="JOA229" s="203"/>
      <c r="JOB229" s="203"/>
      <c r="JOC229" s="203"/>
      <c r="JOD229" s="203"/>
      <c r="JOE229" s="203"/>
      <c r="JOF229" s="203"/>
      <c r="JOG229" s="203"/>
      <c r="JOH229" s="203"/>
      <c r="JOI229" s="203"/>
      <c r="JOJ229" s="203"/>
      <c r="JOK229" s="203"/>
      <c r="JOL229" s="203"/>
      <c r="JOM229" s="203"/>
      <c r="JON229" s="203"/>
      <c r="JOO229" s="203"/>
      <c r="JOP229" s="203"/>
      <c r="JOQ229" s="203"/>
      <c r="JOR229" s="203"/>
      <c r="JOS229" s="203"/>
      <c r="JOT229" s="203"/>
      <c r="JOU229" s="203"/>
      <c r="JOV229" s="203"/>
      <c r="JOW229" s="203"/>
      <c r="JOX229" s="203"/>
      <c r="JOY229" s="203"/>
      <c r="JOZ229" s="203"/>
      <c r="JPA229" s="203"/>
      <c r="JPB229" s="203"/>
      <c r="JPC229" s="203"/>
      <c r="JPD229" s="203"/>
      <c r="JPE229" s="203"/>
      <c r="JPF229" s="203"/>
      <c r="JPG229" s="203"/>
      <c r="JPH229" s="203"/>
      <c r="JPI229" s="203"/>
      <c r="JPJ229" s="203"/>
      <c r="JPK229" s="203"/>
      <c r="JPL229" s="203"/>
      <c r="JPM229" s="203"/>
      <c r="JPN229" s="203"/>
      <c r="JPO229" s="203"/>
      <c r="JPP229" s="203"/>
      <c r="JPQ229" s="203"/>
      <c r="JPR229" s="203"/>
      <c r="JPS229" s="203"/>
      <c r="JPT229" s="203"/>
      <c r="JPU229" s="203"/>
      <c r="JPV229" s="203"/>
      <c r="JPW229" s="203"/>
      <c r="JPX229" s="203"/>
      <c r="JPY229" s="203"/>
      <c r="JPZ229" s="203"/>
      <c r="JQA229" s="203"/>
      <c r="JQB229" s="203"/>
      <c r="JQC229" s="203"/>
      <c r="JQD229" s="203"/>
      <c r="JQE229" s="203"/>
      <c r="JQF229" s="203"/>
      <c r="JQG229" s="203"/>
      <c r="JQH229" s="203"/>
      <c r="JQI229" s="203"/>
      <c r="JQJ229" s="203"/>
      <c r="JQK229" s="203"/>
      <c r="JQL229" s="203"/>
      <c r="JQM229" s="203"/>
      <c r="JQN229" s="203"/>
      <c r="JQO229" s="203"/>
      <c r="JQP229" s="203"/>
      <c r="JQQ229" s="203"/>
      <c r="JQR229" s="203"/>
      <c r="JQS229" s="203"/>
      <c r="JQT229" s="203"/>
      <c r="JQU229" s="203"/>
      <c r="JQV229" s="203"/>
      <c r="JQW229" s="203"/>
      <c r="JQX229" s="203"/>
      <c r="JQY229" s="203"/>
      <c r="JQZ229" s="203"/>
      <c r="JRA229" s="203"/>
      <c r="JRB229" s="203"/>
      <c r="JRC229" s="203"/>
      <c r="JRD229" s="203"/>
      <c r="JRE229" s="203"/>
      <c r="JRF229" s="203"/>
      <c r="JRG229" s="203"/>
      <c r="JRH229" s="203"/>
      <c r="JRI229" s="203"/>
      <c r="JRJ229" s="203"/>
      <c r="JRK229" s="203"/>
      <c r="JRL229" s="203"/>
      <c r="JRM229" s="203"/>
      <c r="JRN229" s="203"/>
      <c r="JRO229" s="203"/>
      <c r="JRP229" s="203"/>
      <c r="JRQ229" s="203"/>
      <c r="JRR229" s="203"/>
      <c r="JRS229" s="203"/>
      <c r="JRT229" s="203"/>
      <c r="JRU229" s="203"/>
      <c r="JRV229" s="203"/>
      <c r="JRW229" s="203"/>
      <c r="JRX229" s="203"/>
      <c r="JRY229" s="203"/>
      <c r="JRZ229" s="203"/>
      <c r="JSA229" s="203"/>
      <c r="JSB229" s="203"/>
      <c r="JSC229" s="203"/>
      <c r="JSD229" s="203"/>
      <c r="JSE229" s="203"/>
      <c r="JSF229" s="203"/>
      <c r="JSG229" s="203"/>
      <c r="JSH229" s="203"/>
      <c r="JSI229" s="203"/>
      <c r="JSJ229" s="203"/>
      <c r="JSK229" s="203"/>
      <c r="JSL229" s="203"/>
      <c r="JSM229" s="203"/>
      <c r="JSN229" s="203"/>
      <c r="JSO229" s="203"/>
      <c r="JSP229" s="203"/>
      <c r="JSQ229" s="203"/>
      <c r="JSR229" s="203"/>
      <c r="JSS229" s="203"/>
      <c r="JST229" s="203"/>
      <c r="JSU229" s="203"/>
      <c r="JSV229" s="203"/>
      <c r="JSW229" s="203"/>
      <c r="JSX229" s="203"/>
      <c r="JSY229" s="203"/>
      <c r="JSZ229" s="203"/>
      <c r="JTA229" s="203"/>
      <c r="JTB229" s="203"/>
      <c r="JTC229" s="203"/>
      <c r="JTD229" s="203"/>
      <c r="JTE229" s="203"/>
      <c r="JTF229" s="203"/>
      <c r="JTG229" s="203"/>
      <c r="JTH229" s="203"/>
      <c r="JTI229" s="203"/>
      <c r="JTJ229" s="203"/>
      <c r="JTK229" s="203"/>
      <c r="JTL229" s="203"/>
      <c r="JTM229" s="203"/>
      <c r="JTN229" s="203"/>
      <c r="JTO229" s="203"/>
      <c r="JTP229" s="203"/>
      <c r="JTQ229" s="203"/>
      <c r="JTR229" s="203"/>
      <c r="JTS229" s="203"/>
      <c r="JTT229" s="203"/>
      <c r="JTU229" s="203"/>
      <c r="JTV229" s="203"/>
      <c r="JTW229" s="203"/>
      <c r="JTX229" s="203"/>
      <c r="JTY229" s="203"/>
      <c r="JTZ229" s="203"/>
      <c r="JUA229" s="203"/>
      <c r="JUB229" s="203"/>
      <c r="JUC229" s="203"/>
      <c r="JUD229" s="203"/>
      <c r="JUE229" s="203"/>
      <c r="JUF229" s="203"/>
      <c r="JUG229" s="203"/>
      <c r="JUH229" s="203"/>
      <c r="JUI229" s="203"/>
      <c r="JUJ229" s="203"/>
      <c r="JUK229" s="203"/>
      <c r="JUL229" s="203"/>
      <c r="JUM229" s="203"/>
      <c r="JUN229" s="203"/>
      <c r="JUO229" s="203"/>
      <c r="JUP229" s="203"/>
      <c r="JUQ229" s="203"/>
      <c r="JUR229" s="203"/>
      <c r="JUS229" s="203"/>
      <c r="JUT229" s="203"/>
      <c r="JUU229" s="203"/>
      <c r="JUV229" s="203"/>
      <c r="JUW229" s="203"/>
      <c r="JUX229" s="203"/>
      <c r="JUY229" s="203"/>
      <c r="JUZ229" s="203"/>
      <c r="JVA229" s="203"/>
      <c r="JVB229" s="203"/>
      <c r="JVC229" s="203"/>
      <c r="JVD229" s="203"/>
      <c r="JVE229" s="203"/>
      <c r="JVF229" s="203"/>
      <c r="JVG229" s="203"/>
      <c r="JVH229" s="203"/>
      <c r="JVI229" s="203"/>
      <c r="JVJ229" s="203"/>
      <c r="JVK229" s="203"/>
      <c r="JVL229" s="203"/>
      <c r="JVM229" s="203"/>
      <c r="JVN229" s="203"/>
      <c r="JVO229" s="203"/>
      <c r="JVP229" s="203"/>
      <c r="JVQ229" s="203"/>
      <c r="JVR229" s="203"/>
      <c r="JVS229" s="203"/>
      <c r="JVT229" s="203"/>
      <c r="JVU229" s="203"/>
      <c r="JVV229" s="203"/>
      <c r="JVW229" s="203"/>
      <c r="JVX229" s="203"/>
      <c r="JVY229" s="203"/>
      <c r="JVZ229" s="203"/>
      <c r="JWA229" s="203"/>
      <c r="JWB229" s="203"/>
      <c r="JWC229" s="203"/>
      <c r="JWD229" s="203"/>
      <c r="JWE229" s="203"/>
      <c r="JWF229" s="203"/>
      <c r="JWG229" s="203"/>
      <c r="JWH229" s="203"/>
      <c r="JWI229" s="203"/>
      <c r="JWJ229" s="203"/>
      <c r="JWK229" s="203"/>
      <c r="JWL229" s="203"/>
      <c r="JWM229" s="203"/>
      <c r="JWN229" s="203"/>
      <c r="JWO229" s="203"/>
      <c r="JWP229" s="203"/>
      <c r="JWQ229" s="203"/>
      <c r="JWR229" s="203"/>
      <c r="JWS229" s="203"/>
      <c r="JWT229" s="203"/>
      <c r="JWU229" s="203"/>
      <c r="JWV229" s="203"/>
      <c r="JWW229" s="203"/>
      <c r="JWX229" s="203"/>
      <c r="JWY229" s="203"/>
      <c r="JWZ229" s="203"/>
      <c r="JXA229" s="203"/>
      <c r="JXB229" s="203"/>
      <c r="JXC229" s="203"/>
      <c r="JXD229" s="203"/>
      <c r="JXE229" s="203"/>
      <c r="JXF229" s="203"/>
      <c r="JXG229" s="203"/>
      <c r="JXH229" s="203"/>
      <c r="JXI229" s="203"/>
      <c r="JXJ229" s="203"/>
      <c r="JXK229" s="203"/>
      <c r="JXL229" s="203"/>
      <c r="JXM229" s="203"/>
      <c r="JXN229" s="203"/>
      <c r="JXO229" s="203"/>
      <c r="JXP229" s="203"/>
      <c r="JXQ229" s="203"/>
      <c r="JXR229" s="203"/>
      <c r="JXS229" s="203"/>
      <c r="JXT229" s="203"/>
      <c r="JXU229" s="203"/>
      <c r="JXV229" s="203"/>
      <c r="JXW229" s="203"/>
      <c r="JXX229" s="203"/>
      <c r="JXY229" s="203"/>
      <c r="JXZ229" s="203"/>
      <c r="JYA229" s="203"/>
      <c r="JYB229" s="203"/>
      <c r="JYC229" s="203"/>
      <c r="JYD229" s="203"/>
      <c r="JYE229" s="203"/>
      <c r="JYF229" s="203"/>
      <c r="JYG229" s="203"/>
      <c r="JYH229" s="203"/>
      <c r="JYI229" s="203"/>
      <c r="JYJ229" s="203"/>
      <c r="JYK229" s="203"/>
      <c r="JYL229" s="203"/>
      <c r="JYM229" s="203"/>
      <c r="JYN229" s="203"/>
      <c r="JYO229" s="203"/>
      <c r="JYP229" s="203"/>
      <c r="JYQ229" s="203"/>
      <c r="JYR229" s="203"/>
      <c r="JYS229" s="203"/>
      <c r="JYT229" s="203"/>
      <c r="JYU229" s="203"/>
      <c r="JYV229" s="203"/>
      <c r="JYW229" s="203"/>
      <c r="JYX229" s="203"/>
      <c r="JYY229" s="203"/>
      <c r="JYZ229" s="203"/>
      <c r="JZA229" s="203"/>
      <c r="JZB229" s="203"/>
      <c r="JZC229" s="203"/>
      <c r="JZD229" s="203"/>
      <c r="JZE229" s="203"/>
      <c r="JZF229" s="203"/>
      <c r="JZG229" s="203"/>
      <c r="JZH229" s="203"/>
      <c r="JZI229" s="203"/>
      <c r="JZJ229" s="203"/>
      <c r="JZK229" s="203"/>
      <c r="JZL229" s="203"/>
      <c r="JZM229" s="203"/>
      <c r="JZN229" s="203"/>
      <c r="JZO229" s="203"/>
      <c r="JZP229" s="203"/>
      <c r="JZQ229" s="203"/>
      <c r="JZR229" s="203"/>
      <c r="JZS229" s="203"/>
      <c r="JZT229" s="203"/>
      <c r="JZU229" s="203"/>
      <c r="JZV229" s="203"/>
      <c r="JZW229" s="203"/>
      <c r="JZX229" s="203"/>
      <c r="JZY229" s="203"/>
      <c r="JZZ229" s="203"/>
      <c r="KAA229" s="203"/>
      <c r="KAB229" s="203"/>
      <c r="KAC229" s="203"/>
      <c r="KAD229" s="203"/>
      <c r="KAE229" s="203"/>
      <c r="KAF229" s="203"/>
      <c r="KAG229" s="203"/>
      <c r="KAH229" s="203"/>
      <c r="KAI229" s="203"/>
      <c r="KAJ229" s="203"/>
      <c r="KAK229" s="203"/>
      <c r="KAL229" s="203"/>
      <c r="KAM229" s="203"/>
      <c r="KAN229" s="203"/>
      <c r="KAO229" s="203"/>
      <c r="KAP229" s="203"/>
      <c r="KAQ229" s="203"/>
      <c r="KAR229" s="203"/>
      <c r="KAS229" s="203"/>
      <c r="KAT229" s="203"/>
      <c r="KAU229" s="203"/>
      <c r="KAV229" s="203"/>
      <c r="KAW229" s="203"/>
      <c r="KAX229" s="203"/>
      <c r="KAY229" s="203"/>
      <c r="KAZ229" s="203"/>
      <c r="KBA229" s="203"/>
      <c r="KBB229" s="203"/>
      <c r="KBC229" s="203"/>
      <c r="KBD229" s="203"/>
      <c r="KBE229" s="203"/>
      <c r="KBF229" s="203"/>
      <c r="KBG229" s="203"/>
      <c r="KBH229" s="203"/>
      <c r="KBI229" s="203"/>
      <c r="KBJ229" s="203"/>
      <c r="KBK229" s="203"/>
      <c r="KBL229" s="203"/>
      <c r="KBM229" s="203"/>
      <c r="KBN229" s="203"/>
      <c r="KBO229" s="203"/>
      <c r="KBP229" s="203"/>
      <c r="KBQ229" s="203"/>
      <c r="KBR229" s="203"/>
      <c r="KBS229" s="203"/>
      <c r="KBT229" s="203"/>
      <c r="KBU229" s="203"/>
      <c r="KBV229" s="203"/>
      <c r="KBW229" s="203"/>
      <c r="KBX229" s="203"/>
      <c r="KBY229" s="203"/>
      <c r="KBZ229" s="203"/>
      <c r="KCA229" s="203"/>
      <c r="KCB229" s="203"/>
      <c r="KCC229" s="203"/>
      <c r="KCD229" s="203"/>
      <c r="KCE229" s="203"/>
      <c r="KCF229" s="203"/>
      <c r="KCG229" s="203"/>
      <c r="KCH229" s="203"/>
      <c r="KCI229" s="203"/>
      <c r="KCJ229" s="203"/>
      <c r="KCK229" s="203"/>
      <c r="KCL229" s="203"/>
      <c r="KCM229" s="203"/>
      <c r="KCN229" s="203"/>
      <c r="KCO229" s="203"/>
      <c r="KCP229" s="203"/>
      <c r="KCQ229" s="203"/>
      <c r="KCR229" s="203"/>
      <c r="KCS229" s="203"/>
      <c r="KCT229" s="203"/>
      <c r="KCU229" s="203"/>
      <c r="KCV229" s="203"/>
      <c r="KCW229" s="203"/>
      <c r="KCX229" s="203"/>
      <c r="KCY229" s="203"/>
      <c r="KCZ229" s="203"/>
      <c r="KDA229" s="203"/>
      <c r="KDB229" s="203"/>
      <c r="KDC229" s="203"/>
      <c r="KDD229" s="203"/>
      <c r="KDE229" s="203"/>
      <c r="KDF229" s="203"/>
      <c r="KDG229" s="203"/>
      <c r="KDH229" s="203"/>
      <c r="KDI229" s="203"/>
      <c r="KDJ229" s="203"/>
      <c r="KDK229" s="203"/>
      <c r="KDL229" s="203"/>
      <c r="KDM229" s="203"/>
      <c r="KDN229" s="203"/>
      <c r="KDO229" s="203"/>
      <c r="KDP229" s="203"/>
      <c r="KDQ229" s="203"/>
      <c r="KDR229" s="203"/>
      <c r="KDS229" s="203"/>
      <c r="KDT229" s="203"/>
      <c r="KDU229" s="203"/>
      <c r="KDV229" s="203"/>
      <c r="KDW229" s="203"/>
      <c r="KDX229" s="203"/>
      <c r="KDY229" s="203"/>
      <c r="KDZ229" s="203"/>
      <c r="KEA229" s="203"/>
      <c r="KEB229" s="203"/>
      <c r="KEC229" s="203"/>
      <c r="KED229" s="203"/>
      <c r="KEE229" s="203"/>
      <c r="KEF229" s="203"/>
      <c r="KEG229" s="203"/>
      <c r="KEH229" s="203"/>
      <c r="KEI229" s="203"/>
      <c r="KEJ229" s="203"/>
      <c r="KEK229" s="203"/>
      <c r="KEL229" s="203"/>
      <c r="KEM229" s="203"/>
      <c r="KEN229" s="203"/>
      <c r="KEO229" s="203"/>
      <c r="KEP229" s="203"/>
      <c r="KEQ229" s="203"/>
      <c r="KER229" s="203"/>
      <c r="KES229" s="203"/>
      <c r="KET229" s="203"/>
      <c r="KEU229" s="203"/>
      <c r="KEV229" s="203"/>
      <c r="KEW229" s="203"/>
      <c r="KEX229" s="203"/>
      <c r="KEY229" s="203"/>
      <c r="KEZ229" s="203"/>
      <c r="KFA229" s="203"/>
      <c r="KFB229" s="203"/>
      <c r="KFC229" s="203"/>
      <c r="KFD229" s="203"/>
      <c r="KFE229" s="203"/>
      <c r="KFF229" s="203"/>
      <c r="KFG229" s="203"/>
      <c r="KFH229" s="203"/>
      <c r="KFI229" s="203"/>
      <c r="KFJ229" s="203"/>
      <c r="KFK229" s="203"/>
      <c r="KFL229" s="203"/>
      <c r="KFM229" s="203"/>
      <c r="KFN229" s="203"/>
      <c r="KFO229" s="203"/>
      <c r="KFP229" s="203"/>
      <c r="KFQ229" s="203"/>
      <c r="KFR229" s="203"/>
      <c r="KFS229" s="203"/>
      <c r="KFT229" s="203"/>
      <c r="KFU229" s="203"/>
      <c r="KFV229" s="203"/>
      <c r="KFW229" s="203"/>
      <c r="KFX229" s="203"/>
      <c r="KFY229" s="203"/>
      <c r="KFZ229" s="203"/>
      <c r="KGA229" s="203"/>
      <c r="KGB229" s="203"/>
      <c r="KGC229" s="203"/>
      <c r="KGD229" s="203"/>
      <c r="KGE229" s="203"/>
      <c r="KGF229" s="203"/>
      <c r="KGG229" s="203"/>
      <c r="KGH229" s="203"/>
      <c r="KGI229" s="203"/>
      <c r="KGJ229" s="203"/>
      <c r="KGK229" s="203"/>
      <c r="KGL229" s="203"/>
      <c r="KGM229" s="203"/>
      <c r="KGN229" s="203"/>
      <c r="KGO229" s="203"/>
      <c r="KGP229" s="203"/>
      <c r="KGQ229" s="203"/>
      <c r="KGR229" s="203"/>
      <c r="KGS229" s="203"/>
      <c r="KGT229" s="203"/>
      <c r="KGU229" s="203"/>
      <c r="KGV229" s="203"/>
      <c r="KGW229" s="203"/>
      <c r="KGX229" s="203"/>
      <c r="KGY229" s="203"/>
      <c r="KGZ229" s="203"/>
      <c r="KHA229" s="203"/>
      <c r="KHB229" s="203"/>
      <c r="KHC229" s="203"/>
      <c r="KHD229" s="203"/>
      <c r="KHE229" s="203"/>
      <c r="KHF229" s="203"/>
      <c r="KHG229" s="203"/>
      <c r="KHH229" s="203"/>
      <c r="KHI229" s="203"/>
      <c r="KHJ229" s="203"/>
      <c r="KHK229" s="203"/>
      <c r="KHL229" s="203"/>
      <c r="KHM229" s="203"/>
      <c r="KHN229" s="203"/>
      <c r="KHO229" s="203"/>
      <c r="KHP229" s="203"/>
      <c r="KHQ229" s="203"/>
      <c r="KHR229" s="203"/>
      <c r="KHS229" s="203"/>
      <c r="KHT229" s="203"/>
      <c r="KHU229" s="203"/>
      <c r="KHV229" s="203"/>
      <c r="KHW229" s="203"/>
      <c r="KHX229" s="203"/>
      <c r="KHY229" s="203"/>
      <c r="KHZ229" s="203"/>
      <c r="KIA229" s="203"/>
      <c r="KIB229" s="203"/>
      <c r="KIC229" s="203"/>
      <c r="KID229" s="203"/>
      <c r="KIE229" s="203"/>
      <c r="KIF229" s="203"/>
      <c r="KIG229" s="203"/>
      <c r="KIH229" s="203"/>
      <c r="KII229" s="203"/>
      <c r="KIJ229" s="203"/>
      <c r="KIK229" s="203"/>
      <c r="KIL229" s="203"/>
      <c r="KIM229" s="203"/>
      <c r="KIN229" s="203"/>
      <c r="KIO229" s="203"/>
      <c r="KIP229" s="203"/>
      <c r="KIQ229" s="203"/>
      <c r="KIR229" s="203"/>
      <c r="KIS229" s="203"/>
      <c r="KIT229" s="203"/>
      <c r="KIU229" s="203"/>
      <c r="KIV229" s="203"/>
      <c r="KIW229" s="203"/>
      <c r="KIX229" s="203"/>
      <c r="KIY229" s="203"/>
      <c r="KIZ229" s="203"/>
      <c r="KJA229" s="203"/>
      <c r="KJB229" s="203"/>
      <c r="KJC229" s="203"/>
      <c r="KJD229" s="203"/>
      <c r="KJE229" s="203"/>
      <c r="KJF229" s="203"/>
      <c r="KJG229" s="203"/>
      <c r="KJH229" s="203"/>
      <c r="KJI229" s="203"/>
      <c r="KJJ229" s="203"/>
      <c r="KJK229" s="203"/>
      <c r="KJL229" s="203"/>
      <c r="KJM229" s="203"/>
      <c r="KJN229" s="203"/>
      <c r="KJO229" s="203"/>
      <c r="KJP229" s="203"/>
      <c r="KJQ229" s="203"/>
      <c r="KJR229" s="203"/>
      <c r="KJS229" s="203"/>
      <c r="KJT229" s="203"/>
      <c r="KJU229" s="203"/>
      <c r="KJV229" s="203"/>
      <c r="KJW229" s="203"/>
      <c r="KJX229" s="203"/>
      <c r="KJY229" s="203"/>
      <c r="KJZ229" s="203"/>
      <c r="KKA229" s="203"/>
      <c r="KKB229" s="203"/>
      <c r="KKC229" s="203"/>
      <c r="KKD229" s="203"/>
      <c r="KKE229" s="203"/>
      <c r="KKF229" s="203"/>
      <c r="KKG229" s="203"/>
      <c r="KKH229" s="203"/>
      <c r="KKI229" s="203"/>
      <c r="KKJ229" s="203"/>
      <c r="KKK229" s="203"/>
      <c r="KKL229" s="203"/>
      <c r="KKM229" s="203"/>
      <c r="KKN229" s="203"/>
      <c r="KKO229" s="203"/>
      <c r="KKP229" s="203"/>
      <c r="KKQ229" s="203"/>
      <c r="KKR229" s="203"/>
      <c r="KKS229" s="203"/>
      <c r="KKT229" s="203"/>
      <c r="KKU229" s="203"/>
      <c r="KKV229" s="203"/>
      <c r="KKW229" s="203"/>
      <c r="KKX229" s="203"/>
      <c r="KKY229" s="203"/>
      <c r="KKZ229" s="203"/>
      <c r="KLA229" s="203"/>
      <c r="KLB229" s="203"/>
      <c r="KLC229" s="203"/>
      <c r="KLD229" s="203"/>
      <c r="KLE229" s="203"/>
      <c r="KLF229" s="203"/>
      <c r="KLG229" s="203"/>
      <c r="KLH229" s="203"/>
      <c r="KLI229" s="203"/>
      <c r="KLJ229" s="203"/>
      <c r="KLK229" s="203"/>
      <c r="KLL229" s="203"/>
      <c r="KLM229" s="203"/>
      <c r="KLN229" s="203"/>
      <c r="KLO229" s="203"/>
      <c r="KLP229" s="203"/>
      <c r="KLQ229" s="203"/>
      <c r="KLR229" s="203"/>
      <c r="KLS229" s="203"/>
      <c r="KLT229" s="203"/>
      <c r="KLU229" s="203"/>
      <c r="KLV229" s="203"/>
      <c r="KLW229" s="203"/>
      <c r="KLX229" s="203"/>
      <c r="KLY229" s="203"/>
      <c r="KLZ229" s="203"/>
      <c r="KMA229" s="203"/>
      <c r="KMB229" s="203"/>
      <c r="KMC229" s="203"/>
      <c r="KMD229" s="203"/>
      <c r="KME229" s="203"/>
      <c r="KMF229" s="203"/>
      <c r="KMG229" s="203"/>
      <c r="KMH229" s="203"/>
      <c r="KMI229" s="203"/>
      <c r="KMJ229" s="203"/>
      <c r="KMK229" s="203"/>
      <c r="KML229" s="203"/>
      <c r="KMM229" s="203"/>
      <c r="KMN229" s="203"/>
      <c r="KMO229" s="203"/>
      <c r="KMP229" s="203"/>
      <c r="KMQ229" s="203"/>
      <c r="KMR229" s="203"/>
      <c r="KMS229" s="203"/>
      <c r="KMT229" s="203"/>
      <c r="KMU229" s="203"/>
      <c r="KMV229" s="203"/>
      <c r="KMW229" s="203"/>
      <c r="KMX229" s="203"/>
      <c r="KMY229" s="203"/>
      <c r="KMZ229" s="203"/>
      <c r="KNA229" s="203"/>
      <c r="KNB229" s="203"/>
      <c r="KNC229" s="203"/>
      <c r="KND229" s="203"/>
      <c r="KNE229" s="203"/>
      <c r="KNF229" s="203"/>
      <c r="KNG229" s="203"/>
      <c r="KNH229" s="203"/>
      <c r="KNI229" s="203"/>
      <c r="KNJ229" s="203"/>
      <c r="KNK229" s="203"/>
      <c r="KNL229" s="203"/>
      <c r="KNM229" s="203"/>
      <c r="KNN229" s="203"/>
      <c r="KNO229" s="203"/>
      <c r="KNP229" s="203"/>
      <c r="KNQ229" s="203"/>
      <c r="KNR229" s="203"/>
      <c r="KNS229" s="203"/>
      <c r="KNT229" s="203"/>
      <c r="KNU229" s="203"/>
      <c r="KNV229" s="203"/>
      <c r="KNW229" s="203"/>
      <c r="KNX229" s="203"/>
      <c r="KNY229" s="203"/>
      <c r="KNZ229" s="203"/>
      <c r="KOA229" s="203"/>
      <c r="KOB229" s="203"/>
      <c r="KOC229" s="203"/>
      <c r="KOD229" s="203"/>
      <c r="KOE229" s="203"/>
      <c r="KOF229" s="203"/>
      <c r="KOG229" s="203"/>
      <c r="KOH229" s="203"/>
      <c r="KOI229" s="203"/>
      <c r="KOJ229" s="203"/>
      <c r="KOK229" s="203"/>
      <c r="KOL229" s="203"/>
      <c r="KOM229" s="203"/>
      <c r="KON229" s="203"/>
      <c r="KOO229" s="203"/>
      <c r="KOP229" s="203"/>
      <c r="KOQ229" s="203"/>
      <c r="KOR229" s="203"/>
      <c r="KOS229" s="203"/>
      <c r="KOT229" s="203"/>
      <c r="KOU229" s="203"/>
      <c r="KOV229" s="203"/>
      <c r="KOW229" s="203"/>
      <c r="KOX229" s="203"/>
      <c r="KOY229" s="203"/>
      <c r="KOZ229" s="203"/>
      <c r="KPA229" s="203"/>
      <c r="KPB229" s="203"/>
      <c r="KPC229" s="203"/>
      <c r="KPD229" s="203"/>
      <c r="KPE229" s="203"/>
      <c r="KPF229" s="203"/>
      <c r="KPG229" s="203"/>
      <c r="KPH229" s="203"/>
      <c r="KPI229" s="203"/>
      <c r="KPJ229" s="203"/>
      <c r="KPK229" s="203"/>
      <c r="KPL229" s="203"/>
      <c r="KPM229" s="203"/>
      <c r="KPN229" s="203"/>
      <c r="KPO229" s="203"/>
      <c r="KPP229" s="203"/>
      <c r="KPQ229" s="203"/>
      <c r="KPR229" s="203"/>
      <c r="KPS229" s="203"/>
      <c r="KPT229" s="203"/>
      <c r="KPU229" s="203"/>
      <c r="KPV229" s="203"/>
      <c r="KPW229" s="203"/>
      <c r="KPX229" s="203"/>
      <c r="KPY229" s="203"/>
      <c r="KPZ229" s="203"/>
      <c r="KQA229" s="203"/>
      <c r="KQB229" s="203"/>
      <c r="KQC229" s="203"/>
      <c r="KQD229" s="203"/>
      <c r="KQE229" s="203"/>
      <c r="KQF229" s="203"/>
      <c r="KQG229" s="203"/>
      <c r="KQH229" s="203"/>
      <c r="KQI229" s="203"/>
      <c r="KQJ229" s="203"/>
      <c r="KQK229" s="203"/>
      <c r="KQL229" s="203"/>
      <c r="KQM229" s="203"/>
      <c r="KQN229" s="203"/>
      <c r="KQO229" s="203"/>
      <c r="KQP229" s="203"/>
      <c r="KQQ229" s="203"/>
      <c r="KQR229" s="203"/>
      <c r="KQS229" s="203"/>
      <c r="KQT229" s="203"/>
      <c r="KQU229" s="203"/>
      <c r="KQV229" s="203"/>
      <c r="KQW229" s="203"/>
      <c r="KQX229" s="203"/>
      <c r="KQY229" s="203"/>
      <c r="KQZ229" s="203"/>
      <c r="KRA229" s="203"/>
      <c r="KRB229" s="203"/>
      <c r="KRC229" s="203"/>
      <c r="KRD229" s="203"/>
      <c r="KRE229" s="203"/>
      <c r="KRF229" s="203"/>
      <c r="KRG229" s="203"/>
      <c r="KRH229" s="203"/>
      <c r="KRI229" s="203"/>
      <c r="KRJ229" s="203"/>
      <c r="KRK229" s="203"/>
      <c r="KRL229" s="203"/>
      <c r="KRM229" s="203"/>
      <c r="KRN229" s="203"/>
      <c r="KRO229" s="203"/>
      <c r="KRP229" s="203"/>
      <c r="KRQ229" s="203"/>
      <c r="KRR229" s="203"/>
      <c r="KRS229" s="203"/>
      <c r="KRT229" s="203"/>
      <c r="KRU229" s="203"/>
      <c r="KRV229" s="203"/>
      <c r="KRW229" s="203"/>
      <c r="KRX229" s="203"/>
      <c r="KRY229" s="203"/>
      <c r="KRZ229" s="203"/>
      <c r="KSA229" s="203"/>
      <c r="KSB229" s="203"/>
      <c r="KSC229" s="203"/>
      <c r="KSD229" s="203"/>
      <c r="KSE229" s="203"/>
      <c r="KSF229" s="203"/>
      <c r="KSG229" s="203"/>
      <c r="KSH229" s="203"/>
      <c r="KSI229" s="203"/>
      <c r="KSJ229" s="203"/>
      <c r="KSK229" s="203"/>
      <c r="KSL229" s="203"/>
      <c r="KSM229" s="203"/>
      <c r="KSN229" s="203"/>
      <c r="KSO229" s="203"/>
      <c r="KSP229" s="203"/>
      <c r="KSQ229" s="203"/>
      <c r="KSR229" s="203"/>
      <c r="KSS229" s="203"/>
      <c r="KST229" s="203"/>
      <c r="KSU229" s="203"/>
      <c r="KSV229" s="203"/>
      <c r="KSW229" s="203"/>
      <c r="KSX229" s="203"/>
      <c r="KSY229" s="203"/>
      <c r="KSZ229" s="203"/>
      <c r="KTA229" s="203"/>
      <c r="KTB229" s="203"/>
      <c r="KTC229" s="203"/>
      <c r="KTD229" s="203"/>
      <c r="KTE229" s="203"/>
      <c r="KTF229" s="203"/>
      <c r="KTG229" s="203"/>
      <c r="KTH229" s="203"/>
      <c r="KTI229" s="203"/>
      <c r="KTJ229" s="203"/>
      <c r="KTK229" s="203"/>
      <c r="KTL229" s="203"/>
      <c r="KTM229" s="203"/>
      <c r="KTN229" s="203"/>
      <c r="KTO229" s="203"/>
      <c r="KTP229" s="203"/>
      <c r="KTQ229" s="203"/>
      <c r="KTR229" s="203"/>
      <c r="KTS229" s="203"/>
      <c r="KTT229" s="203"/>
      <c r="KTU229" s="203"/>
      <c r="KTV229" s="203"/>
      <c r="KTW229" s="203"/>
      <c r="KTX229" s="203"/>
      <c r="KTY229" s="203"/>
      <c r="KTZ229" s="203"/>
      <c r="KUA229" s="203"/>
      <c r="KUB229" s="203"/>
      <c r="KUC229" s="203"/>
      <c r="KUD229" s="203"/>
      <c r="KUE229" s="203"/>
      <c r="KUF229" s="203"/>
      <c r="KUG229" s="203"/>
      <c r="KUH229" s="203"/>
      <c r="KUI229" s="203"/>
      <c r="KUJ229" s="203"/>
      <c r="KUK229" s="203"/>
      <c r="KUL229" s="203"/>
      <c r="KUM229" s="203"/>
      <c r="KUN229" s="203"/>
      <c r="KUO229" s="203"/>
      <c r="KUP229" s="203"/>
      <c r="KUQ229" s="203"/>
      <c r="KUR229" s="203"/>
      <c r="KUS229" s="203"/>
      <c r="KUT229" s="203"/>
      <c r="KUU229" s="203"/>
      <c r="KUV229" s="203"/>
      <c r="KUW229" s="203"/>
      <c r="KUX229" s="203"/>
      <c r="KUY229" s="203"/>
      <c r="KUZ229" s="203"/>
      <c r="KVA229" s="203"/>
      <c r="KVB229" s="203"/>
      <c r="KVC229" s="203"/>
      <c r="KVD229" s="203"/>
      <c r="KVE229" s="203"/>
      <c r="KVF229" s="203"/>
      <c r="KVG229" s="203"/>
      <c r="KVH229" s="203"/>
      <c r="KVI229" s="203"/>
      <c r="KVJ229" s="203"/>
      <c r="KVK229" s="203"/>
      <c r="KVL229" s="203"/>
      <c r="KVM229" s="203"/>
      <c r="KVN229" s="203"/>
      <c r="KVO229" s="203"/>
      <c r="KVP229" s="203"/>
      <c r="KVQ229" s="203"/>
      <c r="KVR229" s="203"/>
      <c r="KVS229" s="203"/>
      <c r="KVT229" s="203"/>
      <c r="KVU229" s="203"/>
      <c r="KVV229" s="203"/>
      <c r="KVW229" s="203"/>
      <c r="KVX229" s="203"/>
      <c r="KVY229" s="203"/>
      <c r="KVZ229" s="203"/>
      <c r="KWA229" s="203"/>
      <c r="KWB229" s="203"/>
      <c r="KWC229" s="203"/>
      <c r="KWD229" s="203"/>
      <c r="KWE229" s="203"/>
      <c r="KWF229" s="203"/>
      <c r="KWG229" s="203"/>
      <c r="KWH229" s="203"/>
      <c r="KWI229" s="203"/>
      <c r="KWJ229" s="203"/>
      <c r="KWK229" s="203"/>
      <c r="KWL229" s="203"/>
      <c r="KWM229" s="203"/>
      <c r="KWN229" s="203"/>
      <c r="KWO229" s="203"/>
      <c r="KWP229" s="203"/>
      <c r="KWQ229" s="203"/>
      <c r="KWR229" s="203"/>
      <c r="KWS229" s="203"/>
      <c r="KWT229" s="203"/>
      <c r="KWU229" s="203"/>
      <c r="KWV229" s="203"/>
      <c r="KWW229" s="203"/>
      <c r="KWX229" s="203"/>
      <c r="KWY229" s="203"/>
      <c r="KWZ229" s="203"/>
      <c r="KXA229" s="203"/>
      <c r="KXB229" s="203"/>
      <c r="KXC229" s="203"/>
      <c r="KXD229" s="203"/>
      <c r="KXE229" s="203"/>
      <c r="KXF229" s="203"/>
      <c r="KXG229" s="203"/>
      <c r="KXH229" s="203"/>
      <c r="KXI229" s="203"/>
      <c r="KXJ229" s="203"/>
      <c r="KXK229" s="203"/>
      <c r="KXL229" s="203"/>
      <c r="KXM229" s="203"/>
      <c r="KXN229" s="203"/>
      <c r="KXO229" s="203"/>
      <c r="KXP229" s="203"/>
      <c r="KXQ229" s="203"/>
      <c r="KXR229" s="203"/>
      <c r="KXS229" s="203"/>
      <c r="KXT229" s="203"/>
      <c r="KXU229" s="203"/>
      <c r="KXV229" s="203"/>
      <c r="KXW229" s="203"/>
      <c r="KXX229" s="203"/>
      <c r="KXY229" s="203"/>
      <c r="KXZ229" s="203"/>
      <c r="KYA229" s="203"/>
      <c r="KYB229" s="203"/>
      <c r="KYC229" s="203"/>
      <c r="KYD229" s="203"/>
      <c r="KYE229" s="203"/>
      <c r="KYF229" s="203"/>
      <c r="KYG229" s="203"/>
      <c r="KYH229" s="203"/>
      <c r="KYI229" s="203"/>
      <c r="KYJ229" s="203"/>
      <c r="KYK229" s="203"/>
      <c r="KYL229" s="203"/>
      <c r="KYM229" s="203"/>
      <c r="KYN229" s="203"/>
      <c r="KYO229" s="203"/>
      <c r="KYP229" s="203"/>
      <c r="KYQ229" s="203"/>
      <c r="KYR229" s="203"/>
      <c r="KYS229" s="203"/>
      <c r="KYT229" s="203"/>
      <c r="KYU229" s="203"/>
      <c r="KYV229" s="203"/>
      <c r="KYW229" s="203"/>
      <c r="KYX229" s="203"/>
      <c r="KYY229" s="203"/>
      <c r="KYZ229" s="203"/>
      <c r="KZA229" s="203"/>
      <c r="KZB229" s="203"/>
      <c r="KZC229" s="203"/>
      <c r="KZD229" s="203"/>
      <c r="KZE229" s="203"/>
      <c r="KZF229" s="203"/>
      <c r="KZG229" s="203"/>
      <c r="KZH229" s="203"/>
      <c r="KZI229" s="203"/>
      <c r="KZJ229" s="203"/>
      <c r="KZK229" s="203"/>
      <c r="KZL229" s="203"/>
      <c r="KZM229" s="203"/>
      <c r="KZN229" s="203"/>
      <c r="KZO229" s="203"/>
      <c r="KZP229" s="203"/>
      <c r="KZQ229" s="203"/>
      <c r="KZR229" s="203"/>
      <c r="KZS229" s="203"/>
      <c r="KZT229" s="203"/>
      <c r="KZU229" s="203"/>
      <c r="KZV229" s="203"/>
      <c r="KZW229" s="203"/>
      <c r="KZX229" s="203"/>
      <c r="KZY229" s="203"/>
      <c r="KZZ229" s="203"/>
      <c r="LAA229" s="203"/>
      <c r="LAB229" s="203"/>
      <c r="LAC229" s="203"/>
      <c r="LAD229" s="203"/>
      <c r="LAE229" s="203"/>
      <c r="LAF229" s="203"/>
      <c r="LAG229" s="203"/>
      <c r="LAH229" s="203"/>
      <c r="LAI229" s="203"/>
      <c r="LAJ229" s="203"/>
      <c r="LAK229" s="203"/>
      <c r="LAL229" s="203"/>
      <c r="LAM229" s="203"/>
      <c r="LAN229" s="203"/>
      <c r="LAO229" s="203"/>
      <c r="LAP229" s="203"/>
      <c r="LAQ229" s="203"/>
      <c r="LAR229" s="203"/>
      <c r="LAS229" s="203"/>
      <c r="LAT229" s="203"/>
      <c r="LAU229" s="203"/>
      <c r="LAV229" s="203"/>
      <c r="LAW229" s="203"/>
      <c r="LAX229" s="203"/>
      <c r="LAY229" s="203"/>
      <c r="LAZ229" s="203"/>
      <c r="LBA229" s="203"/>
      <c r="LBB229" s="203"/>
      <c r="LBC229" s="203"/>
      <c r="LBD229" s="203"/>
      <c r="LBE229" s="203"/>
      <c r="LBF229" s="203"/>
      <c r="LBG229" s="203"/>
      <c r="LBH229" s="203"/>
      <c r="LBI229" s="203"/>
      <c r="LBJ229" s="203"/>
      <c r="LBK229" s="203"/>
      <c r="LBL229" s="203"/>
      <c r="LBM229" s="203"/>
      <c r="LBN229" s="203"/>
      <c r="LBO229" s="203"/>
      <c r="LBP229" s="203"/>
      <c r="LBQ229" s="203"/>
      <c r="LBR229" s="203"/>
      <c r="LBS229" s="203"/>
      <c r="LBT229" s="203"/>
      <c r="LBU229" s="203"/>
      <c r="LBV229" s="203"/>
      <c r="LBW229" s="203"/>
      <c r="LBX229" s="203"/>
      <c r="LBY229" s="203"/>
      <c r="LBZ229" s="203"/>
      <c r="LCA229" s="203"/>
      <c r="LCB229" s="203"/>
      <c r="LCC229" s="203"/>
      <c r="LCD229" s="203"/>
      <c r="LCE229" s="203"/>
      <c r="LCF229" s="203"/>
      <c r="LCG229" s="203"/>
      <c r="LCH229" s="203"/>
      <c r="LCI229" s="203"/>
      <c r="LCJ229" s="203"/>
      <c r="LCK229" s="203"/>
      <c r="LCL229" s="203"/>
      <c r="LCM229" s="203"/>
      <c r="LCN229" s="203"/>
      <c r="LCO229" s="203"/>
      <c r="LCP229" s="203"/>
      <c r="LCQ229" s="203"/>
      <c r="LCR229" s="203"/>
      <c r="LCS229" s="203"/>
      <c r="LCT229" s="203"/>
      <c r="LCU229" s="203"/>
      <c r="LCV229" s="203"/>
      <c r="LCW229" s="203"/>
      <c r="LCX229" s="203"/>
      <c r="LCY229" s="203"/>
      <c r="LCZ229" s="203"/>
      <c r="LDA229" s="203"/>
      <c r="LDB229" s="203"/>
      <c r="LDC229" s="203"/>
      <c r="LDD229" s="203"/>
      <c r="LDE229" s="203"/>
      <c r="LDF229" s="203"/>
      <c r="LDG229" s="203"/>
      <c r="LDH229" s="203"/>
      <c r="LDI229" s="203"/>
      <c r="LDJ229" s="203"/>
      <c r="LDK229" s="203"/>
      <c r="LDL229" s="203"/>
      <c r="LDM229" s="203"/>
      <c r="LDN229" s="203"/>
      <c r="LDO229" s="203"/>
      <c r="LDP229" s="203"/>
      <c r="LDQ229" s="203"/>
      <c r="LDR229" s="203"/>
      <c r="LDS229" s="203"/>
      <c r="LDT229" s="203"/>
      <c r="LDU229" s="203"/>
      <c r="LDV229" s="203"/>
      <c r="LDW229" s="203"/>
      <c r="LDX229" s="203"/>
      <c r="LDY229" s="203"/>
      <c r="LDZ229" s="203"/>
      <c r="LEA229" s="203"/>
      <c r="LEB229" s="203"/>
      <c r="LEC229" s="203"/>
      <c r="LED229" s="203"/>
      <c r="LEE229" s="203"/>
      <c r="LEF229" s="203"/>
      <c r="LEG229" s="203"/>
      <c r="LEH229" s="203"/>
      <c r="LEI229" s="203"/>
      <c r="LEJ229" s="203"/>
      <c r="LEK229" s="203"/>
      <c r="LEL229" s="203"/>
      <c r="LEM229" s="203"/>
      <c r="LEN229" s="203"/>
      <c r="LEO229" s="203"/>
      <c r="LEP229" s="203"/>
      <c r="LEQ229" s="203"/>
      <c r="LER229" s="203"/>
      <c r="LES229" s="203"/>
      <c r="LET229" s="203"/>
      <c r="LEU229" s="203"/>
      <c r="LEV229" s="203"/>
      <c r="LEW229" s="203"/>
      <c r="LEX229" s="203"/>
      <c r="LEY229" s="203"/>
      <c r="LEZ229" s="203"/>
      <c r="LFA229" s="203"/>
      <c r="LFB229" s="203"/>
      <c r="LFC229" s="203"/>
      <c r="LFD229" s="203"/>
      <c r="LFE229" s="203"/>
      <c r="LFF229" s="203"/>
      <c r="LFG229" s="203"/>
      <c r="LFH229" s="203"/>
      <c r="LFI229" s="203"/>
      <c r="LFJ229" s="203"/>
      <c r="LFK229" s="203"/>
      <c r="LFL229" s="203"/>
      <c r="LFM229" s="203"/>
      <c r="LFN229" s="203"/>
      <c r="LFO229" s="203"/>
      <c r="LFP229" s="203"/>
      <c r="LFQ229" s="203"/>
      <c r="LFR229" s="203"/>
      <c r="LFS229" s="203"/>
      <c r="LFT229" s="203"/>
      <c r="LFU229" s="203"/>
      <c r="LFV229" s="203"/>
      <c r="LFW229" s="203"/>
      <c r="LFX229" s="203"/>
      <c r="LFY229" s="203"/>
      <c r="LFZ229" s="203"/>
      <c r="LGA229" s="203"/>
      <c r="LGB229" s="203"/>
      <c r="LGC229" s="203"/>
      <c r="LGD229" s="203"/>
      <c r="LGE229" s="203"/>
      <c r="LGF229" s="203"/>
      <c r="LGG229" s="203"/>
      <c r="LGH229" s="203"/>
      <c r="LGI229" s="203"/>
      <c r="LGJ229" s="203"/>
      <c r="LGK229" s="203"/>
      <c r="LGL229" s="203"/>
      <c r="LGM229" s="203"/>
      <c r="LGN229" s="203"/>
      <c r="LGO229" s="203"/>
      <c r="LGP229" s="203"/>
      <c r="LGQ229" s="203"/>
      <c r="LGR229" s="203"/>
      <c r="LGS229" s="203"/>
      <c r="LGT229" s="203"/>
      <c r="LGU229" s="203"/>
      <c r="LGV229" s="203"/>
      <c r="LGW229" s="203"/>
      <c r="LGX229" s="203"/>
      <c r="LGY229" s="203"/>
      <c r="LGZ229" s="203"/>
      <c r="LHA229" s="203"/>
      <c r="LHB229" s="203"/>
      <c r="LHC229" s="203"/>
      <c r="LHD229" s="203"/>
      <c r="LHE229" s="203"/>
      <c r="LHF229" s="203"/>
      <c r="LHG229" s="203"/>
      <c r="LHH229" s="203"/>
      <c r="LHI229" s="203"/>
      <c r="LHJ229" s="203"/>
      <c r="LHK229" s="203"/>
      <c r="LHL229" s="203"/>
      <c r="LHM229" s="203"/>
      <c r="LHN229" s="203"/>
      <c r="LHO229" s="203"/>
      <c r="LHP229" s="203"/>
      <c r="LHQ229" s="203"/>
      <c r="LHR229" s="203"/>
      <c r="LHS229" s="203"/>
      <c r="LHT229" s="203"/>
      <c r="LHU229" s="203"/>
      <c r="LHV229" s="203"/>
      <c r="LHW229" s="203"/>
      <c r="LHX229" s="203"/>
      <c r="LHY229" s="203"/>
      <c r="LHZ229" s="203"/>
      <c r="LIA229" s="203"/>
      <c r="LIB229" s="203"/>
      <c r="LIC229" s="203"/>
      <c r="LID229" s="203"/>
      <c r="LIE229" s="203"/>
      <c r="LIF229" s="203"/>
      <c r="LIG229" s="203"/>
      <c r="LIH229" s="203"/>
      <c r="LII229" s="203"/>
      <c r="LIJ229" s="203"/>
      <c r="LIK229" s="203"/>
      <c r="LIL229" s="203"/>
      <c r="LIM229" s="203"/>
      <c r="LIN229" s="203"/>
      <c r="LIO229" s="203"/>
      <c r="LIP229" s="203"/>
      <c r="LIQ229" s="203"/>
      <c r="LIR229" s="203"/>
      <c r="LIS229" s="203"/>
      <c r="LIT229" s="203"/>
      <c r="LIU229" s="203"/>
      <c r="LIV229" s="203"/>
      <c r="LIW229" s="203"/>
      <c r="LIX229" s="203"/>
      <c r="LIY229" s="203"/>
      <c r="LIZ229" s="203"/>
      <c r="LJA229" s="203"/>
      <c r="LJB229" s="203"/>
      <c r="LJC229" s="203"/>
      <c r="LJD229" s="203"/>
      <c r="LJE229" s="203"/>
      <c r="LJF229" s="203"/>
      <c r="LJG229" s="203"/>
      <c r="LJH229" s="203"/>
      <c r="LJI229" s="203"/>
      <c r="LJJ229" s="203"/>
      <c r="LJK229" s="203"/>
      <c r="LJL229" s="203"/>
      <c r="LJM229" s="203"/>
      <c r="LJN229" s="203"/>
      <c r="LJO229" s="203"/>
      <c r="LJP229" s="203"/>
      <c r="LJQ229" s="203"/>
      <c r="LJR229" s="203"/>
      <c r="LJS229" s="203"/>
      <c r="LJT229" s="203"/>
      <c r="LJU229" s="203"/>
      <c r="LJV229" s="203"/>
      <c r="LJW229" s="203"/>
      <c r="LJX229" s="203"/>
      <c r="LJY229" s="203"/>
      <c r="LJZ229" s="203"/>
      <c r="LKA229" s="203"/>
      <c r="LKB229" s="203"/>
      <c r="LKC229" s="203"/>
      <c r="LKD229" s="203"/>
      <c r="LKE229" s="203"/>
      <c r="LKF229" s="203"/>
      <c r="LKG229" s="203"/>
      <c r="LKH229" s="203"/>
      <c r="LKI229" s="203"/>
      <c r="LKJ229" s="203"/>
      <c r="LKK229" s="203"/>
      <c r="LKL229" s="203"/>
      <c r="LKM229" s="203"/>
      <c r="LKN229" s="203"/>
      <c r="LKO229" s="203"/>
      <c r="LKP229" s="203"/>
      <c r="LKQ229" s="203"/>
      <c r="LKR229" s="203"/>
      <c r="LKS229" s="203"/>
      <c r="LKT229" s="203"/>
      <c r="LKU229" s="203"/>
      <c r="LKV229" s="203"/>
      <c r="LKW229" s="203"/>
      <c r="LKX229" s="203"/>
      <c r="LKY229" s="203"/>
      <c r="LKZ229" s="203"/>
      <c r="LLA229" s="203"/>
      <c r="LLB229" s="203"/>
      <c r="LLC229" s="203"/>
      <c r="LLD229" s="203"/>
      <c r="LLE229" s="203"/>
      <c r="LLF229" s="203"/>
      <c r="LLG229" s="203"/>
      <c r="LLH229" s="203"/>
      <c r="LLI229" s="203"/>
      <c r="LLJ229" s="203"/>
      <c r="LLK229" s="203"/>
      <c r="LLL229" s="203"/>
      <c r="LLM229" s="203"/>
      <c r="LLN229" s="203"/>
      <c r="LLO229" s="203"/>
      <c r="LLP229" s="203"/>
      <c r="LLQ229" s="203"/>
      <c r="LLR229" s="203"/>
      <c r="LLS229" s="203"/>
      <c r="LLT229" s="203"/>
      <c r="LLU229" s="203"/>
      <c r="LLV229" s="203"/>
      <c r="LLW229" s="203"/>
      <c r="LLX229" s="203"/>
      <c r="LLY229" s="203"/>
      <c r="LLZ229" s="203"/>
      <c r="LMA229" s="203"/>
      <c r="LMB229" s="203"/>
      <c r="LMC229" s="203"/>
      <c r="LMD229" s="203"/>
      <c r="LME229" s="203"/>
      <c r="LMF229" s="203"/>
      <c r="LMG229" s="203"/>
      <c r="LMH229" s="203"/>
      <c r="LMI229" s="203"/>
      <c r="LMJ229" s="203"/>
      <c r="LMK229" s="203"/>
      <c r="LML229" s="203"/>
      <c r="LMM229" s="203"/>
      <c r="LMN229" s="203"/>
      <c r="LMO229" s="203"/>
      <c r="LMP229" s="203"/>
      <c r="LMQ229" s="203"/>
      <c r="LMR229" s="203"/>
      <c r="LMS229" s="203"/>
      <c r="LMT229" s="203"/>
      <c r="LMU229" s="203"/>
      <c r="LMV229" s="203"/>
      <c r="LMW229" s="203"/>
      <c r="LMX229" s="203"/>
      <c r="LMY229" s="203"/>
      <c r="LMZ229" s="203"/>
      <c r="LNA229" s="203"/>
      <c r="LNB229" s="203"/>
      <c r="LNC229" s="203"/>
      <c r="LND229" s="203"/>
      <c r="LNE229" s="203"/>
      <c r="LNF229" s="203"/>
      <c r="LNG229" s="203"/>
      <c r="LNH229" s="203"/>
      <c r="LNI229" s="203"/>
      <c r="LNJ229" s="203"/>
      <c r="LNK229" s="203"/>
      <c r="LNL229" s="203"/>
      <c r="LNM229" s="203"/>
      <c r="LNN229" s="203"/>
      <c r="LNO229" s="203"/>
      <c r="LNP229" s="203"/>
      <c r="LNQ229" s="203"/>
      <c r="LNR229" s="203"/>
      <c r="LNS229" s="203"/>
      <c r="LNT229" s="203"/>
      <c r="LNU229" s="203"/>
      <c r="LNV229" s="203"/>
      <c r="LNW229" s="203"/>
      <c r="LNX229" s="203"/>
      <c r="LNY229" s="203"/>
      <c r="LNZ229" s="203"/>
      <c r="LOA229" s="203"/>
      <c r="LOB229" s="203"/>
      <c r="LOC229" s="203"/>
      <c r="LOD229" s="203"/>
      <c r="LOE229" s="203"/>
      <c r="LOF229" s="203"/>
      <c r="LOG229" s="203"/>
      <c r="LOH229" s="203"/>
      <c r="LOI229" s="203"/>
      <c r="LOJ229" s="203"/>
      <c r="LOK229" s="203"/>
      <c r="LOL229" s="203"/>
      <c r="LOM229" s="203"/>
      <c r="LON229" s="203"/>
      <c r="LOO229" s="203"/>
      <c r="LOP229" s="203"/>
      <c r="LOQ229" s="203"/>
      <c r="LOR229" s="203"/>
      <c r="LOS229" s="203"/>
      <c r="LOT229" s="203"/>
      <c r="LOU229" s="203"/>
      <c r="LOV229" s="203"/>
      <c r="LOW229" s="203"/>
      <c r="LOX229" s="203"/>
      <c r="LOY229" s="203"/>
      <c r="LOZ229" s="203"/>
      <c r="LPA229" s="203"/>
      <c r="LPB229" s="203"/>
      <c r="LPC229" s="203"/>
      <c r="LPD229" s="203"/>
      <c r="LPE229" s="203"/>
      <c r="LPF229" s="203"/>
      <c r="LPG229" s="203"/>
      <c r="LPH229" s="203"/>
      <c r="LPI229" s="203"/>
      <c r="LPJ229" s="203"/>
      <c r="LPK229" s="203"/>
      <c r="LPL229" s="203"/>
      <c r="LPM229" s="203"/>
      <c r="LPN229" s="203"/>
      <c r="LPO229" s="203"/>
      <c r="LPP229" s="203"/>
      <c r="LPQ229" s="203"/>
      <c r="LPR229" s="203"/>
      <c r="LPS229" s="203"/>
      <c r="LPT229" s="203"/>
      <c r="LPU229" s="203"/>
      <c r="LPV229" s="203"/>
      <c r="LPW229" s="203"/>
      <c r="LPX229" s="203"/>
      <c r="LPY229" s="203"/>
      <c r="LPZ229" s="203"/>
      <c r="LQA229" s="203"/>
      <c r="LQB229" s="203"/>
      <c r="LQC229" s="203"/>
      <c r="LQD229" s="203"/>
      <c r="LQE229" s="203"/>
      <c r="LQF229" s="203"/>
      <c r="LQG229" s="203"/>
      <c r="LQH229" s="203"/>
      <c r="LQI229" s="203"/>
      <c r="LQJ229" s="203"/>
      <c r="LQK229" s="203"/>
      <c r="LQL229" s="203"/>
      <c r="LQM229" s="203"/>
      <c r="LQN229" s="203"/>
      <c r="LQO229" s="203"/>
      <c r="LQP229" s="203"/>
      <c r="LQQ229" s="203"/>
      <c r="LQR229" s="203"/>
      <c r="LQS229" s="203"/>
      <c r="LQT229" s="203"/>
      <c r="LQU229" s="203"/>
      <c r="LQV229" s="203"/>
      <c r="LQW229" s="203"/>
      <c r="LQX229" s="203"/>
      <c r="LQY229" s="203"/>
      <c r="LQZ229" s="203"/>
      <c r="LRA229" s="203"/>
      <c r="LRB229" s="203"/>
      <c r="LRC229" s="203"/>
      <c r="LRD229" s="203"/>
      <c r="LRE229" s="203"/>
      <c r="LRF229" s="203"/>
      <c r="LRG229" s="203"/>
      <c r="LRH229" s="203"/>
      <c r="LRI229" s="203"/>
      <c r="LRJ229" s="203"/>
      <c r="LRK229" s="203"/>
      <c r="LRL229" s="203"/>
      <c r="LRM229" s="203"/>
      <c r="LRN229" s="203"/>
      <c r="LRO229" s="203"/>
      <c r="LRP229" s="203"/>
      <c r="LRQ229" s="203"/>
      <c r="LRR229" s="203"/>
      <c r="LRS229" s="203"/>
      <c r="LRT229" s="203"/>
      <c r="LRU229" s="203"/>
      <c r="LRV229" s="203"/>
      <c r="LRW229" s="203"/>
      <c r="LRX229" s="203"/>
      <c r="LRY229" s="203"/>
      <c r="LRZ229" s="203"/>
      <c r="LSA229" s="203"/>
      <c r="LSB229" s="203"/>
      <c r="LSC229" s="203"/>
      <c r="LSD229" s="203"/>
      <c r="LSE229" s="203"/>
      <c r="LSF229" s="203"/>
      <c r="LSG229" s="203"/>
      <c r="LSH229" s="203"/>
      <c r="LSI229" s="203"/>
      <c r="LSJ229" s="203"/>
      <c r="LSK229" s="203"/>
      <c r="LSL229" s="203"/>
      <c r="LSM229" s="203"/>
      <c r="LSN229" s="203"/>
      <c r="LSO229" s="203"/>
      <c r="LSP229" s="203"/>
      <c r="LSQ229" s="203"/>
      <c r="LSR229" s="203"/>
      <c r="LSS229" s="203"/>
      <c r="LST229" s="203"/>
      <c r="LSU229" s="203"/>
      <c r="LSV229" s="203"/>
      <c r="LSW229" s="203"/>
      <c r="LSX229" s="203"/>
      <c r="LSY229" s="203"/>
      <c r="LSZ229" s="203"/>
      <c r="LTA229" s="203"/>
      <c r="LTB229" s="203"/>
      <c r="LTC229" s="203"/>
      <c r="LTD229" s="203"/>
      <c r="LTE229" s="203"/>
      <c r="LTF229" s="203"/>
      <c r="LTG229" s="203"/>
      <c r="LTH229" s="203"/>
      <c r="LTI229" s="203"/>
      <c r="LTJ229" s="203"/>
      <c r="LTK229" s="203"/>
      <c r="LTL229" s="203"/>
      <c r="LTM229" s="203"/>
      <c r="LTN229" s="203"/>
      <c r="LTO229" s="203"/>
      <c r="LTP229" s="203"/>
      <c r="LTQ229" s="203"/>
      <c r="LTR229" s="203"/>
      <c r="LTS229" s="203"/>
      <c r="LTT229" s="203"/>
      <c r="LTU229" s="203"/>
      <c r="LTV229" s="203"/>
      <c r="LTW229" s="203"/>
      <c r="LTX229" s="203"/>
      <c r="LTY229" s="203"/>
      <c r="LTZ229" s="203"/>
      <c r="LUA229" s="203"/>
      <c r="LUB229" s="203"/>
      <c r="LUC229" s="203"/>
      <c r="LUD229" s="203"/>
      <c r="LUE229" s="203"/>
      <c r="LUF229" s="203"/>
      <c r="LUG229" s="203"/>
      <c r="LUH229" s="203"/>
      <c r="LUI229" s="203"/>
      <c r="LUJ229" s="203"/>
      <c r="LUK229" s="203"/>
      <c r="LUL229" s="203"/>
      <c r="LUM229" s="203"/>
      <c r="LUN229" s="203"/>
      <c r="LUO229" s="203"/>
      <c r="LUP229" s="203"/>
      <c r="LUQ229" s="203"/>
      <c r="LUR229" s="203"/>
      <c r="LUS229" s="203"/>
      <c r="LUT229" s="203"/>
      <c r="LUU229" s="203"/>
      <c r="LUV229" s="203"/>
      <c r="LUW229" s="203"/>
      <c r="LUX229" s="203"/>
      <c r="LUY229" s="203"/>
      <c r="LUZ229" s="203"/>
      <c r="LVA229" s="203"/>
      <c r="LVB229" s="203"/>
      <c r="LVC229" s="203"/>
      <c r="LVD229" s="203"/>
      <c r="LVE229" s="203"/>
      <c r="LVF229" s="203"/>
      <c r="LVG229" s="203"/>
      <c r="LVH229" s="203"/>
      <c r="LVI229" s="203"/>
      <c r="LVJ229" s="203"/>
      <c r="LVK229" s="203"/>
      <c r="LVL229" s="203"/>
      <c r="LVM229" s="203"/>
      <c r="LVN229" s="203"/>
      <c r="LVO229" s="203"/>
      <c r="LVP229" s="203"/>
      <c r="LVQ229" s="203"/>
      <c r="LVR229" s="203"/>
      <c r="LVS229" s="203"/>
      <c r="LVT229" s="203"/>
      <c r="LVU229" s="203"/>
      <c r="LVV229" s="203"/>
      <c r="LVW229" s="203"/>
      <c r="LVX229" s="203"/>
      <c r="LVY229" s="203"/>
      <c r="LVZ229" s="203"/>
      <c r="LWA229" s="203"/>
      <c r="LWB229" s="203"/>
      <c r="LWC229" s="203"/>
      <c r="LWD229" s="203"/>
      <c r="LWE229" s="203"/>
      <c r="LWF229" s="203"/>
      <c r="LWG229" s="203"/>
      <c r="LWH229" s="203"/>
      <c r="LWI229" s="203"/>
      <c r="LWJ229" s="203"/>
      <c r="LWK229" s="203"/>
      <c r="LWL229" s="203"/>
      <c r="LWM229" s="203"/>
      <c r="LWN229" s="203"/>
      <c r="LWO229" s="203"/>
      <c r="LWP229" s="203"/>
      <c r="LWQ229" s="203"/>
      <c r="LWR229" s="203"/>
      <c r="LWS229" s="203"/>
      <c r="LWT229" s="203"/>
      <c r="LWU229" s="203"/>
      <c r="LWV229" s="203"/>
      <c r="LWW229" s="203"/>
      <c r="LWX229" s="203"/>
      <c r="LWY229" s="203"/>
      <c r="LWZ229" s="203"/>
      <c r="LXA229" s="203"/>
      <c r="LXB229" s="203"/>
      <c r="LXC229" s="203"/>
      <c r="LXD229" s="203"/>
      <c r="LXE229" s="203"/>
      <c r="LXF229" s="203"/>
      <c r="LXG229" s="203"/>
      <c r="LXH229" s="203"/>
      <c r="LXI229" s="203"/>
      <c r="LXJ229" s="203"/>
      <c r="LXK229" s="203"/>
      <c r="LXL229" s="203"/>
      <c r="LXM229" s="203"/>
      <c r="LXN229" s="203"/>
      <c r="LXO229" s="203"/>
      <c r="LXP229" s="203"/>
      <c r="LXQ229" s="203"/>
      <c r="LXR229" s="203"/>
      <c r="LXS229" s="203"/>
      <c r="LXT229" s="203"/>
      <c r="LXU229" s="203"/>
      <c r="LXV229" s="203"/>
      <c r="LXW229" s="203"/>
      <c r="LXX229" s="203"/>
      <c r="LXY229" s="203"/>
      <c r="LXZ229" s="203"/>
      <c r="LYA229" s="203"/>
      <c r="LYB229" s="203"/>
      <c r="LYC229" s="203"/>
      <c r="LYD229" s="203"/>
      <c r="LYE229" s="203"/>
      <c r="LYF229" s="203"/>
      <c r="LYG229" s="203"/>
      <c r="LYH229" s="203"/>
      <c r="LYI229" s="203"/>
      <c r="LYJ229" s="203"/>
      <c r="LYK229" s="203"/>
      <c r="LYL229" s="203"/>
      <c r="LYM229" s="203"/>
      <c r="LYN229" s="203"/>
      <c r="LYO229" s="203"/>
      <c r="LYP229" s="203"/>
      <c r="LYQ229" s="203"/>
      <c r="LYR229" s="203"/>
      <c r="LYS229" s="203"/>
      <c r="LYT229" s="203"/>
      <c r="LYU229" s="203"/>
      <c r="LYV229" s="203"/>
      <c r="LYW229" s="203"/>
      <c r="LYX229" s="203"/>
      <c r="LYY229" s="203"/>
      <c r="LYZ229" s="203"/>
      <c r="LZA229" s="203"/>
      <c r="LZB229" s="203"/>
      <c r="LZC229" s="203"/>
      <c r="LZD229" s="203"/>
      <c r="LZE229" s="203"/>
      <c r="LZF229" s="203"/>
      <c r="LZG229" s="203"/>
      <c r="LZH229" s="203"/>
      <c r="LZI229" s="203"/>
      <c r="LZJ229" s="203"/>
      <c r="LZK229" s="203"/>
      <c r="LZL229" s="203"/>
      <c r="LZM229" s="203"/>
      <c r="LZN229" s="203"/>
      <c r="LZO229" s="203"/>
      <c r="LZP229" s="203"/>
      <c r="LZQ229" s="203"/>
      <c r="LZR229" s="203"/>
      <c r="LZS229" s="203"/>
      <c r="LZT229" s="203"/>
      <c r="LZU229" s="203"/>
      <c r="LZV229" s="203"/>
      <c r="LZW229" s="203"/>
      <c r="LZX229" s="203"/>
      <c r="LZY229" s="203"/>
      <c r="LZZ229" s="203"/>
      <c r="MAA229" s="203"/>
      <c r="MAB229" s="203"/>
      <c r="MAC229" s="203"/>
      <c r="MAD229" s="203"/>
      <c r="MAE229" s="203"/>
      <c r="MAF229" s="203"/>
      <c r="MAG229" s="203"/>
      <c r="MAH229" s="203"/>
      <c r="MAI229" s="203"/>
      <c r="MAJ229" s="203"/>
      <c r="MAK229" s="203"/>
      <c r="MAL229" s="203"/>
      <c r="MAM229" s="203"/>
      <c r="MAN229" s="203"/>
      <c r="MAO229" s="203"/>
      <c r="MAP229" s="203"/>
      <c r="MAQ229" s="203"/>
      <c r="MAR229" s="203"/>
      <c r="MAS229" s="203"/>
      <c r="MAT229" s="203"/>
      <c r="MAU229" s="203"/>
      <c r="MAV229" s="203"/>
      <c r="MAW229" s="203"/>
      <c r="MAX229" s="203"/>
      <c r="MAY229" s="203"/>
      <c r="MAZ229" s="203"/>
      <c r="MBA229" s="203"/>
      <c r="MBB229" s="203"/>
      <c r="MBC229" s="203"/>
      <c r="MBD229" s="203"/>
      <c r="MBE229" s="203"/>
      <c r="MBF229" s="203"/>
      <c r="MBG229" s="203"/>
      <c r="MBH229" s="203"/>
      <c r="MBI229" s="203"/>
      <c r="MBJ229" s="203"/>
      <c r="MBK229" s="203"/>
      <c r="MBL229" s="203"/>
      <c r="MBM229" s="203"/>
      <c r="MBN229" s="203"/>
      <c r="MBO229" s="203"/>
      <c r="MBP229" s="203"/>
      <c r="MBQ229" s="203"/>
      <c r="MBR229" s="203"/>
      <c r="MBS229" s="203"/>
      <c r="MBT229" s="203"/>
      <c r="MBU229" s="203"/>
      <c r="MBV229" s="203"/>
      <c r="MBW229" s="203"/>
      <c r="MBX229" s="203"/>
      <c r="MBY229" s="203"/>
      <c r="MBZ229" s="203"/>
      <c r="MCA229" s="203"/>
      <c r="MCB229" s="203"/>
      <c r="MCC229" s="203"/>
      <c r="MCD229" s="203"/>
      <c r="MCE229" s="203"/>
      <c r="MCF229" s="203"/>
      <c r="MCG229" s="203"/>
      <c r="MCH229" s="203"/>
      <c r="MCI229" s="203"/>
      <c r="MCJ229" s="203"/>
      <c r="MCK229" s="203"/>
      <c r="MCL229" s="203"/>
      <c r="MCM229" s="203"/>
      <c r="MCN229" s="203"/>
      <c r="MCO229" s="203"/>
      <c r="MCP229" s="203"/>
      <c r="MCQ229" s="203"/>
      <c r="MCR229" s="203"/>
      <c r="MCS229" s="203"/>
      <c r="MCT229" s="203"/>
      <c r="MCU229" s="203"/>
      <c r="MCV229" s="203"/>
      <c r="MCW229" s="203"/>
      <c r="MCX229" s="203"/>
      <c r="MCY229" s="203"/>
      <c r="MCZ229" s="203"/>
      <c r="MDA229" s="203"/>
      <c r="MDB229" s="203"/>
      <c r="MDC229" s="203"/>
      <c r="MDD229" s="203"/>
      <c r="MDE229" s="203"/>
      <c r="MDF229" s="203"/>
      <c r="MDG229" s="203"/>
      <c r="MDH229" s="203"/>
      <c r="MDI229" s="203"/>
      <c r="MDJ229" s="203"/>
      <c r="MDK229" s="203"/>
      <c r="MDL229" s="203"/>
      <c r="MDM229" s="203"/>
      <c r="MDN229" s="203"/>
      <c r="MDO229" s="203"/>
      <c r="MDP229" s="203"/>
      <c r="MDQ229" s="203"/>
      <c r="MDR229" s="203"/>
      <c r="MDS229" s="203"/>
      <c r="MDT229" s="203"/>
      <c r="MDU229" s="203"/>
      <c r="MDV229" s="203"/>
      <c r="MDW229" s="203"/>
      <c r="MDX229" s="203"/>
      <c r="MDY229" s="203"/>
      <c r="MDZ229" s="203"/>
      <c r="MEA229" s="203"/>
      <c r="MEB229" s="203"/>
      <c r="MEC229" s="203"/>
      <c r="MED229" s="203"/>
      <c r="MEE229" s="203"/>
      <c r="MEF229" s="203"/>
      <c r="MEG229" s="203"/>
      <c r="MEH229" s="203"/>
      <c r="MEI229" s="203"/>
      <c r="MEJ229" s="203"/>
      <c r="MEK229" s="203"/>
      <c r="MEL229" s="203"/>
      <c r="MEM229" s="203"/>
      <c r="MEN229" s="203"/>
      <c r="MEO229" s="203"/>
      <c r="MEP229" s="203"/>
      <c r="MEQ229" s="203"/>
      <c r="MER229" s="203"/>
      <c r="MES229" s="203"/>
      <c r="MET229" s="203"/>
      <c r="MEU229" s="203"/>
      <c r="MEV229" s="203"/>
      <c r="MEW229" s="203"/>
      <c r="MEX229" s="203"/>
      <c r="MEY229" s="203"/>
      <c r="MEZ229" s="203"/>
      <c r="MFA229" s="203"/>
      <c r="MFB229" s="203"/>
      <c r="MFC229" s="203"/>
      <c r="MFD229" s="203"/>
      <c r="MFE229" s="203"/>
      <c r="MFF229" s="203"/>
      <c r="MFG229" s="203"/>
      <c r="MFH229" s="203"/>
      <c r="MFI229" s="203"/>
      <c r="MFJ229" s="203"/>
      <c r="MFK229" s="203"/>
      <c r="MFL229" s="203"/>
      <c r="MFM229" s="203"/>
      <c r="MFN229" s="203"/>
      <c r="MFO229" s="203"/>
      <c r="MFP229" s="203"/>
      <c r="MFQ229" s="203"/>
      <c r="MFR229" s="203"/>
      <c r="MFS229" s="203"/>
      <c r="MFT229" s="203"/>
      <c r="MFU229" s="203"/>
      <c r="MFV229" s="203"/>
      <c r="MFW229" s="203"/>
      <c r="MFX229" s="203"/>
      <c r="MFY229" s="203"/>
      <c r="MFZ229" s="203"/>
      <c r="MGA229" s="203"/>
      <c r="MGB229" s="203"/>
      <c r="MGC229" s="203"/>
      <c r="MGD229" s="203"/>
      <c r="MGE229" s="203"/>
      <c r="MGF229" s="203"/>
      <c r="MGG229" s="203"/>
      <c r="MGH229" s="203"/>
      <c r="MGI229" s="203"/>
      <c r="MGJ229" s="203"/>
      <c r="MGK229" s="203"/>
      <c r="MGL229" s="203"/>
      <c r="MGM229" s="203"/>
      <c r="MGN229" s="203"/>
      <c r="MGO229" s="203"/>
      <c r="MGP229" s="203"/>
      <c r="MGQ229" s="203"/>
      <c r="MGR229" s="203"/>
      <c r="MGS229" s="203"/>
      <c r="MGT229" s="203"/>
      <c r="MGU229" s="203"/>
      <c r="MGV229" s="203"/>
      <c r="MGW229" s="203"/>
      <c r="MGX229" s="203"/>
      <c r="MGY229" s="203"/>
      <c r="MGZ229" s="203"/>
      <c r="MHA229" s="203"/>
      <c r="MHB229" s="203"/>
      <c r="MHC229" s="203"/>
      <c r="MHD229" s="203"/>
      <c r="MHE229" s="203"/>
      <c r="MHF229" s="203"/>
      <c r="MHG229" s="203"/>
      <c r="MHH229" s="203"/>
      <c r="MHI229" s="203"/>
      <c r="MHJ229" s="203"/>
      <c r="MHK229" s="203"/>
      <c r="MHL229" s="203"/>
      <c r="MHM229" s="203"/>
      <c r="MHN229" s="203"/>
      <c r="MHO229" s="203"/>
      <c r="MHP229" s="203"/>
      <c r="MHQ229" s="203"/>
      <c r="MHR229" s="203"/>
      <c r="MHS229" s="203"/>
      <c r="MHT229" s="203"/>
      <c r="MHU229" s="203"/>
      <c r="MHV229" s="203"/>
      <c r="MHW229" s="203"/>
      <c r="MHX229" s="203"/>
      <c r="MHY229" s="203"/>
      <c r="MHZ229" s="203"/>
      <c r="MIA229" s="203"/>
      <c r="MIB229" s="203"/>
      <c r="MIC229" s="203"/>
      <c r="MID229" s="203"/>
      <c r="MIE229" s="203"/>
      <c r="MIF229" s="203"/>
      <c r="MIG229" s="203"/>
      <c r="MIH229" s="203"/>
      <c r="MII229" s="203"/>
      <c r="MIJ229" s="203"/>
      <c r="MIK229" s="203"/>
      <c r="MIL229" s="203"/>
      <c r="MIM229" s="203"/>
      <c r="MIN229" s="203"/>
      <c r="MIO229" s="203"/>
      <c r="MIP229" s="203"/>
      <c r="MIQ229" s="203"/>
      <c r="MIR229" s="203"/>
      <c r="MIS229" s="203"/>
      <c r="MIT229" s="203"/>
      <c r="MIU229" s="203"/>
      <c r="MIV229" s="203"/>
      <c r="MIW229" s="203"/>
      <c r="MIX229" s="203"/>
      <c r="MIY229" s="203"/>
      <c r="MIZ229" s="203"/>
      <c r="MJA229" s="203"/>
      <c r="MJB229" s="203"/>
      <c r="MJC229" s="203"/>
      <c r="MJD229" s="203"/>
      <c r="MJE229" s="203"/>
      <c r="MJF229" s="203"/>
      <c r="MJG229" s="203"/>
      <c r="MJH229" s="203"/>
      <c r="MJI229" s="203"/>
      <c r="MJJ229" s="203"/>
      <c r="MJK229" s="203"/>
      <c r="MJL229" s="203"/>
      <c r="MJM229" s="203"/>
      <c r="MJN229" s="203"/>
      <c r="MJO229" s="203"/>
      <c r="MJP229" s="203"/>
      <c r="MJQ229" s="203"/>
      <c r="MJR229" s="203"/>
      <c r="MJS229" s="203"/>
      <c r="MJT229" s="203"/>
      <c r="MJU229" s="203"/>
      <c r="MJV229" s="203"/>
      <c r="MJW229" s="203"/>
      <c r="MJX229" s="203"/>
      <c r="MJY229" s="203"/>
      <c r="MJZ229" s="203"/>
      <c r="MKA229" s="203"/>
      <c r="MKB229" s="203"/>
      <c r="MKC229" s="203"/>
      <c r="MKD229" s="203"/>
      <c r="MKE229" s="203"/>
      <c r="MKF229" s="203"/>
      <c r="MKG229" s="203"/>
      <c r="MKH229" s="203"/>
      <c r="MKI229" s="203"/>
      <c r="MKJ229" s="203"/>
      <c r="MKK229" s="203"/>
      <c r="MKL229" s="203"/>
      <c r="MKM229" s="203"/>
      <c r="MKN229" s="203"/>
      <c r="MKO229" s="203"/>
      <c r="MKP229" s="203"/>
      <c r="MKQ229" s="203"/>
      <c r="MKR229" s="203"/>
      <c r="MKS229" s="203"/>
      <c r="MKT229" s="203"/>
      <c r="MKU229" s="203"/>
      <c r="MKV229" s="203"/>
      <c r="MKW229" s="203"/>
      <c r="MKX229" s="203"/>
      <c r="MKY229" s="203"/>
      <c r="MKZ229" s="203"/>
      <c r="MLA229" s="203"/>
      <c r="MLB229" s="203"/>
      <c r="MLC229" s="203"/>
      <c r="MLD229" s="203"/>
      <c r="MLE229" s="203"/>
      <c r="MLF229" s="203"/>
      <c r="MLG229" s="203"/>
      <c r="MLH229" s="203"/>
      <c r="MLI229" s="203"/>
      <c r="MLJ229" s="203"/>
      <c r="MLK229" s="203"/>
      <c r="MLL229" s="203"/>
      <c r="MLM229" s="203"/>
      <c r="MLN229" s="203"/>
      <c r="MLO229" s="203"/>
      <c r="MLP229" s="203"/>
      <c r="MLQ229" s="203"/>
      <c r="MLR229" s="203"/>
      <c r="MLS229" s="203"/>
      <c r="MLT229" s="203"/>
      <c r="MLU229" s="203"/>
      <c r="MLV229" s="203"/>
      <c r="MLW229" s="203"/>
      <c r="MLX229" s="203"/>
      <c r="MLY229" s="203"/>
      <c r="MLZ229" s="203"/>
      <c r="MMA229" s="203"/>
      <c r="MMB229" s="203"/>
      <c r="MMC229" s="203"/>
      <c r="MMD229" s="203"/>
      <c r="MME229" s="203"/>
      <c r="MMF229" s="203"/>
      <c r="MMG229" s="203"/>
      <c r="MMH229" s="203"/>
      <c r="MMI229" s="203"/>
      <c r="MMJ229" s="203"/>
      <c r="MMK229" s="203"/>
      <c r="MML229" s="203"/>
      <c r="MMM229" s="203"/>
      <c r="MMN229" s="203"/>
      <c r="MMO229" s="203"/>
      <c r="MMP229" s="203"/>
      <c r="MMQ229" s="203"/>
      <c r="MMR229" s="203"/>
      <c r="MMS229" s="203"/>
      <c r="MMT229" s="203"/>
      <c r="MMU229" s="203"/>
      <c r="MMV229" s="203"/>
      <c r="MMW229" s="203"/>
      <c r="MMX229" s="203"/>
      <c r="MMY229" s="203"/>
      <c r="MMZ229" s="203"/>
      <c r="MNA229" s="203"/>
      <c r="MNB229" s="203"/>
      <c r="MNC229" s="203"/>
      <c r="MND229" s="203"/>
      <c r="MNE229" s="203"/>
      <c r="MNF229" s="203"/>
      <c r="MNG229" s="203"/>
      <c r="MNH229" s="203"/>
      <c r="MNI229" s="203"/>
      <c r="MNJ229" s="203"/>
      <c r="MNK229" s="203"/>
      <c r="MNL229" s="203"/>
      <c r="MNM229" s="203"/>
      <c r="MNN229" s="203"/>
      <c r="MNO229" s="203"/>
      <c r="MNP229" s="203"/>
      <c r="MNQ229" s="203"/>
      <c r="MNR229" s="203"/>
      <c r="MNS229" s="203"/>
      <c r="MNT229" s="203"/>
      <c r="MNU229" s="203"/>
      <c r="MNV229" s="203"/>
      <c r="MNW229" s="203"/>
      <c r="MNX229" s="203"/>
      <c r="MNY229" s="203"/>
      <c r="MNZ229" s="203"/>
      <c r="MOA229" s="203"/>
      <c r="MOB229" s="203"/>
      <c r="MOC229" s="203"/>
      <c r="MOD229" s="203"/>
      <c r="MOE229" s="203"/>
      <c r="MOF229" s="203"/>
      <c r="MOG229" s="203"/>
      <c r="MOH229" s="203"/>
      <c r="MOI229" s="203"/>
      <c r="MOJ229" s="203"/>
      <c r="MOK229" s="203"/>
      <c r="MOL229" s="203"/>
      <c r="MOM229" s="203"/>
      <c r="MON229" s="203"/>
      <c r="MOO229" s="203"/>
      <c r="MOP229" s="203"/>
      <c r="MOQ229" s="203"/>
      <c r="MOR229" s="203"/>
      <c r="MOS229" s="203"/>
      <c r="MOT229" s="203"/>
      <c r="MOU229" s="203"/>
      <c r="MOV229" s="203"/>
      <c r="MOW229" s="203"/>
      <c r="MOX229" s="203"/>
      <c r="MOY229" s="203"/>
      <c r="MOZ229" s="203"/>
      <c r="MPA229" s="203"/>
      <c r="MPB229" s="203"/>
      <c r="MPC229" s="203"/>
      <c r="MPD229" s="203"/>
      <c r="MPE229" s="203"/>
      <c r="MPF229" s="203"/>
      <c r="MPG229" s="203"/>
      <c r="MPH229" s="203"/>
      <c r="MPI229" s="203"/>
      <c r="MPJ229" s="203"/>
      <c r="MPK229" s="203"/>
      <c r="MPL229" s="203"/>
      <c r="MPM229" s="203"/>
      <c r="MPN229" s="203"/>
      <c r="MPO229" s="203"/>
      <c r="MPP229" s="203"/>
      <c r="MPQ229" s="203"/>
      <c r="MPR229" s="203"/>
      <c r="MPS229" s="203"/>
      <c r="MPT229" s="203"/>
      <c r="MPU229" s="203"/>
      <c r="MPV229" s="203"/>
      <c r="MPW229" s="203"/>
      <c r="MPX229" s="203"/>
      <c r="MPY229" s="203"/>
      <c r="MPZ229" s="203"/>
      <c r="MQA229" s="203"/>
      <c r="MQB229" s="203"/>
      <c r="MQC229" s="203"/>
      <c r="MQD229" s="203"/>
      <c r="MQE229" s="203"/>
      <c r="MQF229" s="203"/>
      <c r="MQG229" s="203"/>
      <c r="MQH229" s="203"/>
      <c r="MQI229" s="203"/>
      <c r="MQJ229" s="203"/>
      <c r="MQK229" s="203"/>
      <c r="MQL229" s="203"/>
      <c r="MQM229" s="203"/>
      <c r="MQN229" s="203"/>
      <c r="MQO229" s="203"/>
      <c r="MQP229" s="203"/>
      <c r="MQQ229" s="203"/>
      <c r="MQR229" s="203"/>
      <c r="MQS229" s="203"/>
      <c r="MQT229" s="203"/>
      <c r="MQU229" s="203"/>
      <c r="MQV229" s="203"/>
      <c r="MQW229" s="203"/>
      <c r="MQX229" s="203"/>
      <c r="MQY229" s="203"/>
      <c r="MQZ229" s="203"/>
      <c r="MRA229" s="203"/>
      <c r="MRB229" s="203"/>
      <c r="MRC229" s="203"/>
      <c r="MRD229" s="203"/>
      <c r="MRE229" s="203"/>
      <c r="MRF229" s="203"/>
      <c r="MRG229" s="203"/>
      <c r="MRH229" s="203"/>
      <c r="MRI229" s="203"/>
      <c r="MRJ229" s="203"/>
      <c r="MRK229" s="203"/>
      <c r="MRL229" s="203"/>
      <c r="MRM229" s="203"/>
      <c r="MRN229" s="203"/>
      <c r="MRO229" s="203"/>
      <c r="MRP229" s="203"/>
      <c r="MRQ229" s="203"/>
      <c r="MRR229" s="203"/>
      <c r="MRS229" s="203"/>
      <c r="MRT229" s="203"/>
      <c r="MRU229" s="203"/>
      <c r="MRV229" s="203"/>
      <c r="MRW229" s="203"/>
      <c r="MRX229" s="203"/>
      <c r="MRY229" s="203"/>
      <c r="MRZ229" s="203"/>
      <c r="MSA229" s="203"/>
      <c r="MSB229" s="203"/>
      <c r="MSC229" s="203"/>
      <c r="MSD229" s="203"/>
      <c r="MSE229" s="203"/>
      <c r="MSF229" s="203"/>
      <c r="MSG229" s="203"/>
      <c r="MSH229" s="203"/>
      <c r="MSI229" s="203"/>
      <c r="MSJ229" s="203"/>
      <c r="MSK229" s="203"/>
      <c r="MSL229" s="203"/>
      <c r="MSM229" s="203"/>
      <c r="MSN229" s="203"/>
      <c r="MSO229" s="203"/>
      <c r="MSP229" s="203"/>
      <c r="MSQ229" s="203"/>
      <c r="MSR229" s="203"/>
      <c r="MSS229" s="203"/>
      <c r="MST229" s="203"/>
      <c r="MSU229" s="203"/>
      <c r="MSV229" s="203"/>
      <c r="MSW229" s="203"/>
      <c r="MSX229" s="203"/>
      <c r="MSY229" s="203"/>
      <c r="MSZ229" s="203"/>
      <c r="MTA229" s="203"/>
      <c r="MTB229" s="203"/>
      <c r="MTC229" s="203"/>
      <c r="MTD229" s="203"/>
      <c r="MTE229" s="203"/>
      <c r="MTF229" s="203"/>
      <c r="MTG229" s="203"/>
      <c r="MTH229" s="203"/>
      <c r="MTI229" s="203"/>
      <c r="MTJ229" s="203"/>
      <c r="MTK229" s="203"/>
      <c r="MTL229" s="203"/>
      <c r="MTM229" s="203"/>
      <c r="MTN229" s="203"/>
      <c r="MTO229" s="203"/>
      <c r="MTP229" s="203"/>
      <c r="MTQ229" s="203"/>
      <c r="MTR229" s="203"/>
      <c r="MTS229" s="203"/>
      <c r="MTT229" s="203"/>
      <c r="MTU229" s="203"/>
      <c r="MTV229" s="203"/>
      <c r="MTW229" s="203"/>
      <c r="MTX229" s="203"/>
      <c r="MTY229" s="203"/>
      <c r="MTZ229" s="203"/>
      <c r="MUA229" s="203"/>
      <c r="MUB229" s="203"/>
      <c r="MUC229" s="203"/>
      <c r="MUD229" s="203"/>
      <c r="MUE229" s="203"/>
      <c r="MUF229" s="203"/>
      <c r="MUG229" s="203"/>
      <c r="MUH229" s="203"/>
      <c r="MUI229" s="203"/>
      <c r="MUJ229" s="203"/>
      <c r="MUK229" s="203"/>
      <c r="MUL229" s="203"/>
      <c r="MUM229" s="203"/>
      <c r="MUN229" s="203"/>
      <c r="MUO229" s="203"/>
      <c r="MUP229" s="203"/>
      <c r="MUQ229" s="203"/>
      <c r="MUR229" s="203"/>
      <c r="MUS229" s="203"/>
      <c r="MUT229" s="203"/>
      <c r="MUU229" s="203"/>
      <c r="MUV229" s="203"/>
      <c r="MUW229" s="203"/>
      <c r="MUX229" s="203"/>
      <c r="MUY229" s="203"/>
      <c r="MUZ229" s="203"/>
      <c r="MVA229" s="203"/>
      <c r="MVB229" s="203"/>
      <c r="MVC229" s="203"/>
      <c r="MVD229" s="203"/>
      <c r="MVE229" s="203"/>
      <c r="MVF229" s="203"/>
      <c r="MVG229" s="203"/>
      <c r="MVH229" s="203"/>
      <c r="MVI229" s="203"/>
      <c r="MVJ229" s="203"/>
      <c r="MVK229" s="203"/>
      <c r="MVL229" s="203"/>
      <c r="MVM229" s="203"/>
      <c r="MVN229" s="203"/>
      <c r="MVO229" s="203"/>
      <c r="MVP229" s="203"/>
      <c r="MVQ229" s="203"/>
      <c r="MVR229" s="203"/>
      <c r="MVS229" s="203"/>
      <c r="MVT229" s="203"/>
      <c r="MVU229" s="203"/>
      <c r="MVV229" s="203"/>
      <c r="MVW229" s="203"/>
      <c r="MVX229" s="203"/>
      <c r="MVY229" s="203"/>
      <c r="MVZ229" s="203"/>
      <c r="MWA229" s="203"/>
      <c r="MWB229" s="203"/>
      <c r="MWC229" s="203"/>
      <c r="MWD229" s="203"/>
      <c r="MWE229" s="203"/>
      <c r="MWF229" s="203"/>
      <c r="MWG229" s="203"/>
      <c r="MWH229" s="203"/>
      <c r="MWI229" s="203"/>
      <c r="MWJ229" s="203"/>
      <c r="MWK229" s="203"/>
      <c r="MWL229" s="203"/>
      <c r="MWM229" s="203"/>
      <c r="MWN229" s="203"/>
      <c r="MWO229" s="203"/>
      <c r="MWP229" s="203"/>
      <c r="MWQ229" s="203"/>
      <c r="MWR229" s="203"/>
      <c r="MWS229" s="203"/>
      <c r="MWT229" s="203"/>
      <c r="MWU229" s="203"/>
      <c r="MWV229" s="203"/>
      <c r="MWW229" s="203"/>
      <c r="MWX229" s="203"/>
      <c r="MWY229" s="203"/>
      <c r="MWZ229" s="203"/>
      <c r="MXA229" s="203"/>
      <c r="MXB229" s="203"/>
      <c r="MXC229" s="203"/>
      <c r="MXD229" s="203"/>
      <c r="MXE229" s="203"/>
      <c r="MXF229" s="203"/>
      <c r="MXG229" s="203"/>
      <c r="MXH229" s="203"/>
      <c r="MXI229" s="203"/>
      <c r="MXJ229" s="203"/>
      <c r="MXK229" s="203"/>
      <c r="MXL229" s="203"/>
      <c r="MXM229" s="203"/>
      <c r="MXN229" s="203"/>
      <c r="MXO229" s="203"/>
      <c r="MXP229" s="203"/>
      <c r="MXQ229" s="203"/>
      <c r="MXR229" s="203"/>
      <c r="MXS229" s="203"/>
      <c r="MXT229" s="203"/>
      <c r="MXU229" s="203"/>
      <c r="MXV229" s="203"/>
      <c r="MXW229" s="203"/>
      <c r="MXX229" s="203"/>
      <c r="MXY229" s="203"/>
      <c r="MXZ229" s="203"/>
      <c r="MYA229" s="203"/>
      <c r="MYB229" s="203"/>
      <c r="MYC229" s="203"/>
      <c r="MYD229" s="203"/>
      <c r="MYE229" s="203"/>
      <c r="MYF229" s="203"/>
      <c r="MYG229" s="203"/>
      <c r="MYH229" s="203"/>
      <c r="MYI229" s="203"/>
      <c r="MYJ229" s="203"/>
      <c r="MYK229" s="203"/>
      <c r="MYL229" s="203"/>
      <c r="MYM229" s="203"/>
      <c r="MYN229" s="203"/>
      <c r="MYO229" s="203"/>
      <c r="MYP229" s="203"/>
      <c r="MYQ229" s="203"/>
      <c r="MYR229" s="203"/>
      <c r="MYS229" s="203"/>
      <c r="MYT229" s="203"/>
      <c r="MYU229" s="203"/>
      <c r="MYV229" s="203"/>
      <c r="MYW229" s="203"/>
      <c r="MYX229" s="203"/>
      <c r="MYY229" s="203"/>
      <c r="MYZ229" s="203"/>
      <c r="MZA229" s="203"/>
      <c r="MZB229" s="203"/>
      <c r="MZC229" s="203"/>
      <c r="MZD229" s="203"/>
      <c r="MZE229" s="203"/>
      <c r="MZF229" s="203"/>
      <c r="MZG229" s="203"/>
      <c r="MZH229" s="203"/>
      <c r="MZI229" s="203"/>
      <c r="MZJ229" s="203"/>
      <c r="MZK229" s="203"/>
      <c r="MZL229" s="203"/>
      <c r="MZM229" s="203"/>
      <c r="MZN229" s="203"/>
      <c r="MZO229" s="203"/>
      <c r="MZP229" s="203"/>
      <c r="MZQ229" s="203"/>
      <c r="MZR229" s="203"/>
      <c r="MZS229" s="203"/>
      <c r="MZT229" s="203"/>
      <c r="MZU229" s="203"/>
      <c r="MZV229" s="203"/>
      <c r="MZW229" s="203"/>
      <c r="MZX229" s="203"/>
      <c r="MZY229" s="203"/>
      <c r="MZZ229" s="203"/>
      <c r="NAA229" s="203"/>
      <c r="NAB229" s="203"/>
      <c r="NAC229" s="203"/>
      <c r="NAD229" s="203"/>
      <c r="NAE229" s="203"/>
      <c r="NAF229" s="203"/>
      <c r="NAG229" s="203"/>
      <c r="NAH229" s="203"/>
      <c r="NAI229" s="203"/>
      <c r="NAJ229" s="203"/>
      <c r="NAK229" s="203"/>
      <c r="NAL229" s="203"/>
      <c r="NAM229" s="203"/>
      <c r="NAN229" s="203"/>
      <c r="NAO229" s="203"/>
      <c r="NAP229" s="203"/>
      <c r="NAQ229" s="203"/>
      <c r="NAR229" s="203"/>
      <c r="NAS229" s="203"/>
      <c r="NAT229" s="203"/>
      <c r="NAU229" s="203"/>
      <c r="NAV229" s="203"/>
      <c r="NAW229" s="203"/>
      <c r="NAX229" s="203"/>
      <c r="NAY229" s="203"/>
      <c r="NAZ229" s="203"/>
      <c r="NBA229" s="203"/>
      <c r="NBB229" s="203"/>
      <c r="NBC229" s="203"/>
      <c r="NBD229" s="203"/>
      <c r="NBE229" s="203"/>
      <c r="NBF229" s="203"/>
      <c r="NBG229" s="203"/>
      <c r="NBH229" s="203"/>
      <c r="NBI229" s="203"/>
      <c r="NBJ229" s="203"/>
      <c r="NBK229" s="203"/>
      <c r="NBL229" s="203"/>
      <c r="NBM229" s="203"/>
      <c r="NBN229" s="203"/>
      <c r="NBO229" s="203"/>
      <c r="NBP229" s="203"/>
      <c r="NBQ229" s="203"/>
      <c r="NBR229" s="203"/>
      <c r="NBS229" s="203"/>
      <c r="NBT229" s="203"/>
      <c r="NBU229" s="203"/>
      <c r="NBV229" s="203"/>
      <c r="NBW229" s="203"/>
      <c r="NBX229" s="203"/>
      <c r="NBY229" s="203"/>
      <c r="NBZ229" s="203"/>
      <c r="NCA229" s="203"/>
      <c r="NCB229" s="203"/>
      <c r="NCC229" s="203"/>
      <c r="NCD229" s="203"/>
      <c r="NCE229" s="203"/>
      <c r="NCF229" s="203"/>
      <c r="NCG229" s="203"/>
      <c r="NCH229" s="203"/>
      <c r="NCI229" s="203"/>
      <c r="NCJ229" s="203"/>
      <c r="NCK229" s="203"/>
      <c r="NCL229" s="203"/>
      <c r="NCM229" s="203"/>
      <c r="NCN229" s="203"/>
      <c r="NCO229" s="203"/>
      <c r="NCP229" s="203"/>
      <c r="NCQ229" s="203"/>
      <c r="NCR229" s="203"/>
      <c r="NCS229" s="203"/>
      <c r="NCT229" s="203"/>
      <c r="NCU229" s="203"/>
      <c r="NCV229" s="203"/>
      <c r="NCW229" s="203"/>
      <c r="NCX229" s="203"/>
      <c r="NCY229" s="203"/>
      <c r="NCZ229" s="203"/>
      <c r="NDA229" s="203"/>
      <c r="NDB229" s="203"/>
      <c r="NDC229" s="203"/>
      <c r="NDD229" s="203"/>
      <c r="NDE229" s="203"/>
      <c r="NDF229" s="203"/>
      <c r="NDG229" s="203"/>
      <c r="NDH229" s="203"/>
      <c r="NDI229" s="203"/>
      <c r="NDJ229" s="203"/>
      <c r="NDK229" s="203"/>
      <c r="NDL229" s="203"/>
      <c r="NDM229" s="203"/>
      <c r="NDN229" s="203"/>
      <c r="NDO229" s="203"/>
      <c r="NDP229" s="203"/>
      <c r="NDQ229" s="203"/>
      <c r="NDR229" s="203"/>
      <c r="NDS229" s="203"/>
      <c r="NDT229" s="203"/>
      <c r="NDU229" s="203"/>
      <c r="NDV229" s="203"/>
      <c r="NDW229" s="203"/>
      <c r="NDX229" s="203"/>
      <c r="NDY229" s="203"/>
      <c r="NDZ229" s="203"/>
      <c r="NEA229" s="203"/>
      <c r="NEB229" s="203"/>
      <c r="NEC229" s="203"/>
      <c r="NED229" s="203"/>
      <c r="NEE229" s="203"/>
      <c r="NEF229" s="203"/>
      <c r="NEG229" s="203"/>
      <c r="NEH229" s="203"/>
      <c r="NEI229" s="203"/>
      <c r="NEJ229" s="203"/>
      <c r="NEK229" s="203"/>
      <c r="NEL229" s="203"/>
      <c r="NEM229" s="203"/>
      <c r="NEN229" s="203"/>
      <c r="NEO229" s="203"/>
      <c r="NEP229" s="203"/>
      <c r="NEQ229" s="203"/>
      <c r="NER229" s="203"/>
      <c r="NES229" s="203"/>
      <c r="NET229" s="203"/>
      <c r="NEU229" s="203"/>
      <c r="NEV229" s="203"/>
      <c r="NEW229" s="203"/>
      <c r="NEX229" s="203"/>
      <c r="NEY229" s="203"/>
      <c r="NEZ229" s="203"/>
      <c r="NFA229" s="203"/>
      <c r="NFB229" s="203"/>
      <c r="NFC229" s="203"/>
      <c r="NFD229" s="203"/>
      <c r="NFE229" s="203"/>
      <c r="NFF229" s="203"/>
      <c r="NFG229" s="203"/>
      <c r="NFH229" s="203"/>
      <c r="NFI229" s="203"/>
      <c r="NFJ229" s="203"/>
      <c r="NFK229" s="203"/>
      <c r="NFL229" s="203"/>
      <c r="NFM229" s="203"/>
      <c r="NFN229" s="203"/>
      <c r="NFO229" s="203"/>
      <c r="NFP229" s="203"/>
      <c r="NFQ229" s="203"/>
      <c r="NFR229" s="203"/>
      <c r="NFS229" s="203"/>
      <c r="NFT229" s="203"/>
      <c r="NFU229" s="203"/>
      <c r="NFV229" s="203"/>
      <c r="NFW229" s="203"/>
      <c r="NFX229" s="203"/>
      <c r="NFY229" s="203"/>
      <c r="NFZ229" s="203"/>
      <c r="NGA229" s="203"/>
      <c r="NGB229" s="203"/>
      <c r="NGC229" s="203"/>
      <c r="NGD229" s="203"/>
      <c r="NGE229" s="203"/>
      <c r="NGF229" s="203"/>
      <c r="NGG229" s="203"/>
      <c r="NGH229" s="203"/>
      <c r="NGI229" s="203"/>
      <c r="NGJ229" s="203"/>
      <c r="NGK229" s="203"/>
      <c r="NGL229" s="203"/>
      <c r="NGM229" s="203"/>
      <c r="NGN229" s="203"/>
      <c r="NGO229" s="203"/>
      <c r="NGP229" s="203"/>
      <c r="NGQ229" s="203"/>
      <c r="NGR229" s="203"/>
      <c r="NGS229" s="203"/>
      <c r="NGT229" s="203"/>
      <c r="NGU229" s="203"/>
      <c r="NGV229" s="203"/>
      <c r="NGW229" s="203"/>
      <c r="NGX229" s="203"/>
      <c r="NGY229" s="203"/>
      <c r="NGZ229" s="203"/>
      <c r="NHA229" s="203"/>
      <c r="NHB229" s="203"/>
      <c r="NHC229" s="203"/>
      <c r="NHD229" s="203"/>
      <c r="NHE229" s="203"/>
      <c r="NHF229" s="203"/>
      <c r="NHG229" s="203"/>
      <c r="NHH229" s="203"/>
      <c r="NHI229" s="203"/>
      <c r="NHJ229" s="203"/>
      <c r="NHK229" s="203"/>
      <c r="NHL229" s="203"/>
      <c r="NHM229" s="203"/>
      <c r="NHN229" s="203"/>
      <c r="NHO229" s="203"/>
      <c r="NHP229" s="203"/>
      <c r="NHQ229" s="203"/>
      <c r="NHR229" s="203"/>
      <c r="NHS229" s="203"/>
      <c r="NHT229" s="203"/>
      <c r="NHU229" s="203"/>
      <c r="NHV229" s="203"/>
      <c r="NHW229" s="203"/>
      <c r="NHX229" s="203"/>
      <c r="NHY229" s="203"/>
      <c r="NHZ229" s="203"/>
      <c r="NIA229" s="203"/>
      <c r="NIB229" s="203"/>
      <c r="NIC229" s="203"/>
      <c r="NID229" s="203"/>
      <c r="NIE229" s="203"/>
      <c r="NIF229" s="203"/>
      <c r="NIG229" s="203"/>
      <c r="NIH229" s="203"/>
      <c r="NII229" s="203"/>
      <c r="NIJ229" s="203"/>
      <c r="NIK229" s="203"/>
      <c r="NIL229" s="203"/>
      <c r="NIM229" s="203"/>
      <c r="NIN229" s="203"/>
      <c r="NIO229" s="203"/>
      <c r="NIP229" s="203"/>
      <c r="NIQ229" s="203"/>
      <c r="NIR229" s="203"/>
      <c r="NIS229" s="203"/>
      <c r="NIT229" s="203"/>
      <c r="NIU229" s="203"/>
      <c r="NIV229" s="203"/>
      <c r="NIW229" s="203"/>
      <c r="NIX229" s="203"/>
      <c r="NIY229" s="203"/>
      <c r="NIZ229" s="203"/>
      <c r="NJA229" s="203"/>
      <c r="NJB229" s="203"/>
      <c r="NJC229" s="203"/>
      <c r="NJD229" s="203"/>
      <c r="NJE229" s="203"/>
      <c r="NJF229" s="203"/>
      <c r="NJG229" s="203"/>
      <c r="NJH229" s="203"/>
      <c r="NJI229" s="203"/>
      <c r="NJJ229" s="203"/>
      <c r="NJK229" s="203"/>
      <c r="NJL229" s="203"/>
      <c r="NJM229" s="203"/>
      <c r="NJN229" s="203"/>
      <c r="NJO229" s="203"/>
      <c r="NJP229" s="203"/>
      <c r="NJQ229" s="203"/>
      <c r="NJR229" s="203"/>
      <c r="NJS229" s="203"/>
      <c r="NJT229" s="203"/>
      <c r="NJU229" s="203"/>
      <c r="NJV229" s="203"/>
      <c r="NJW229" s="203"/>
      <c r="NJX229" s="203"/>
      <c r="NJY229" s="203"/>
      <c r="NJZ229" s="203"/>
      <c r="NKA229" s="203"/>
      <c r="NKB229" s="203"/>
      <c r="NKC229" s="203"/>
      <c r="NKD229" s="203"/>
      <c r="NKE229" s="203"/>
      <c r="NKF229" s="203"/>
      <c r="NKG229" s="203"/>
      <c r="NKH229" s="203"/>
      <c r="NKI229" s="203"/>
      <c r="NKJ229" s="203"/>
      <c r="NKK229" s="203"/>
      <c r="NKL229" s="203"/>
      <c r="NKM229" s="203"/>
      <c r="NKN229" s="203"/>
      <c r="NKO229" s="203"/>
      <c r="NKP229" s="203"/>
      <c r="NKQ229" s="203"/>
      <c r="NKR229" s="203"/>
      <c r="NKS229" s="203"/>
      <c r="NKT229" s="203"/>
      <c r="NKU229" s="203"/>
      <c r="NKV229" s="203"/>
      <c r="NKW229" s="203"/>
      <c r="NKX229" s="203"/>
      <c r="NKY229" s="203"/>
      <c r="NKZ229" s="203"/>
      <c r="NLA229" s="203"/>
      <c r="NLB229" s="203"/>
      <c r="NLC229" s="203"/>
      <c r="NLD229" s="203"/>
      <c r="NLE229" s="203"/>
      <c r="NLF229" s="203"/>
      <c r="NLG229" s="203"/>
      <c r="NLH229" s="203"/>
      <c r="NLI229" s="203"/>
      <c r="NLJ229" s="203"/>
      <c r="NLK229" s="203"/>
      <c r="NLL229" s="203"/>
      <c r="NLM229" s="203"/>
      <c r="NLN229" s="203"/>
      <c r="NLO229" s="203"/>
      <c r="NLP229" s="203"/>
      <c r="NLQ229" s="203"/>
      <c r="NLR229" s="203"/>
      <c r="NLS229" s="203"/>
      <c r="NLT229" s="203"/>
      <c r="NLU229" s="203"/>
      <c r="NLV229" s="203"/>
      <c r="NLW229" s="203"/>
      <c r="NLX229" s="203"/>
      <c r="NLY229" s="203"/>
      <c r="NLZ229" s="203"/>
      <c r="NMA229" s="203"/>
      <c r="NMB229" s="203"/>
      <c r="NMC229" s="203"/>
      <c r="NMD229" s="203"/>
      <c r="NME229" s="203"/>
      <c r="NMF229" s="203"/>
      <c r="NMG229" s="203"/>
      <c r="NMH229" s="203"/>
      <c r="NMI229" s="203"/>
      <c r="NMJ229" s="203"/>
      <c r="NMK229" s="203"/>
      <c r="NML229" s="203"/>
      <c r="NMM229" s="203"/>
      <c r="NMN229" s="203"/>
      <c r="NMO229" s="203"/>
      <c r="NMP229" s="203"/>
      <c r="NMQ229" s="203"/>
      <c r="NMR229" s="203"/>
      <c r="NMS229" s="203"/>
      <c r="NMT229" s="203"/>
      <c r="NMU229" s="203"/>
      <c r="NMV229" s="203"/>
      <c r="NMW229" s="203"/>
      <c r="NMX229" s="203"/>
      <c r="NMY229" s="203"/>
      <c r="NMZ229" s="203"/>
      <c r="NNA229" s="203"/>
      <c r="NNB229" s="203"/>
      <c r="NNC229" s="203"/>
      <c r="NND229" s="203"/>
      <c r="NNE229" s="203"/>
      <c r="NNF229" s="203"/>
      <c r="NNG229" s="203"/>
      <c r="NNH229" s="203"/>
      <c r="NNI229" s="203"/>
      <c r="NNJ229" s="203"/>
      <c r="NNK229" s="203"/>
      <c r="NNL229" s="203"/>
      <c r="NNM229" s="203"/>
      <c r="NNN229" s="203"/>
      <c r="NNO229" s="203"/>
      <c r="NNP229" s="203"/>
      <c r="NNQ229" s="203"/>
      <c r="NNR229" s="203"/>
      <c r="NNS229" s="203"/>
      <c r="NNT229" s="203"/>
      <c r="NNU229" s="203"/>
      <c r="NNV229" s="203"/>
      <c r="NNW229" s="203"/>
      <c r="NNX229" s="203"/>
      <c r="NNY229" s="203"/>
      <c r="NNZ229" s="203"/>
      <c r="NOA229" s="203"/>
      <c r="NOB229" s="203"/>
      <c r="NOC229" s="203"/>
      <c r="NOD229" s="203"/>
      <c r="NOE229" s="203"/>
      <c r="NOF229" s="203"/>
      <c r="NOG229" s="203"/>
      <c r="NOH229" s="203"/>
      <c r="NOI229" s="203"/>
      <c r="NOJ229" s="203"/>
      <c r="NOK229" s="203"/>
      <c r="NOL229" s="203"/>
      <c r="NOM229" s="203"/>
      <c r="NON229" s="203"/>
      <c r="NOO229" s="203"/>
      <c r="NOP229" s="203"/>
      <c r="NOQ229" s="203"/>
      <c r="NOR229" s="203"/>
      <c r="NOS229" s="203"/>
      <c r="NOT229" s="203"/>
      <c r="NOU229" s="203"/>
      <c r="NOV229" s="203"/>
      <c r="NOW229" s="203"/>
      <c r="NOX229" s="203"/>
      <c r="NOY229" s="203"/>
      <c r="NOZ229" s="203"/>
      <c r="NPA229" s="203"/>
      <c r="NPB229" s="203"/>
      <c r="NPC229" s="203"/>
      <c r="NPD229" s="203"/>
      <c r="NPE229" s="203"/>
      <c r="NPF229" s="203"/>
      <c r="NPG229" s="203"/>
      <c r="NPH229" s="203"/>
      <c r="NPI229" s="203"/>
      <c r="NPJ229" s="203"/>
      <c r="NPK229" s="203"/>
      <c r="NPL229" s="203"/>
      <c r="NPM229" s="203"/>
      <c r="NPN229" s="203"/>
      <c r="NPO229" s="203"/>
      <c r="NPP229" s="203"/>
      <c r="NPQ229" s="203"/>
      <c r="NPR229" s="203"/>
      <c r="NPS229" s="203"/>
      <c r="NPT229" s="203"/>
      <c r="NPU229" s="203"/>
      <c r="NPV229" s="203"/>
      <c r="NPW229" s="203"/>
      <c r="NPX229" s="203"/>
      <c r="NPY229" s="203"/>
      <c r="NPZ229" s="203"/>
      <c r="NQA229" s="203"/>
      <c r="NQB229" s="203"/>
      <c r="NQC229" s="203"/>
      <c r="NQD229" s="203"/>
      <c r="NQE229" s="203"/>
      <c r="NQF229" s="203"/>
      <c r="NQG229" s="203"/>
      <c r="NQH229" s="203"/>
      <c r="NQI229" s="203"/>
      <c r="NQJ229" s="203"/>
      <c r="NQK229" s="203"/>
      <c r="NQL229" s="203"/>
      <c r="NQM229" s="203"/>
      <c r="NQN229" s="203"/>
      <c r="NQO229" s="203"/>
      <c r="NQP229" s="203"/>
      <c r="NQQ229" s="203"/>
      <c r="NQR229" s="203"/>
      <c r="NQS229" s="203"/>
      <c r="NQT229" s="203"/>
      <c r="NQU229" s="203"/>
      <c r="NQV229" s="203"/>
      <c r="NQW229" s="203"/>
      <c r="NQX229" s="203"/>
      <c r="NQY229" s="203"/>
      <c r="NQZ229" s="203"/>
      <c r="NRA229" s="203"/>
      <c r="NRB229" s="203"/>
      <c r="NRC229" s="203"/>
      <c r="NRD229" s="203"/>
      <c r="NRE229" s="203"/>
      <c r="NRF229" s="203"/>
      <c r="NRG229" s="203"/>
      <c r="NRH229" s="203"/>
      <c r="NRI229" s="203"/>
      <c r="NRJ229" s="203"/>
      <c r="NRK229" s="203"/>
      <c r="NRL229" s="203"/>
      <c r="NRM229" s="203"/>
      <c r="NRN229" s="203"/>
      <c r="NRO229" s="203"/>
      <c r="NRP229" s="203"/>
      <c r="NRQ229" s="203"/>
      <c r="NRR229" s="203"/>
      <c r="NRS229" s="203"/>
      <c r="NRT229" s="203"/>
      <c r="NRU229" s="203"/>
      <c r="NRV229" s="203"/>
      <c r="NRW229" s="203"/>
      <c r="NRX229" s="203"/>
      <c r="NRY229" s="203"/>
      <c r="NRZ229" s="203"/>
      <c r="NSA229" s="203"/>
      <c r="NSB229" s="203"/>
      <c r="NSC229" s="203"/>
      <c r="NSD229" s="203"/>
      <c r="NSE229" s="203"/>
      <c r="NSF229" s="203"/>
      <c r="NSG229" s="203"/>
      <c r="NSH229" s="203"/>
      <c r="NSI229" s="203"/>
      <c r="NSJ229" s="203"/>
      <c r="NSK229" s="203"/>
      <c r="NSL229" s="203"/>
      <c r="NSM229" s="203"/>
      <c r="NSN229" s="203"/>
      <c r="NSO229" s="203"/>
      <c r="NSP229" s="203"/>
      <c r="NSQ229" s="203"/>
      <c r="NSR229" s="203"/>
      <c r="NSS229" s="203"/>
      <c r="NST229" s="203"/>
      <c r="NSU229" s="203"/>
      <c r="NSV229" s="203"/>
      <c r="NSW229" s="203"/>
      <c r="NSX229" s="203"/>
      <c r="NSY229" s="203"/>
      <c r="NSZ229" s="203"/>
      <c r="NTA229" s="203"/>
      <c r="NTB229" s="203"/>
      <c r="NTC229" s="203"/>
      <c r="NTD229" s="203"/>
      <c r="NTE229" s="203"/>
      <c r="NTF229" s="203"/>
      <c r="NTG229" s="203"/>
      <c r="NTH229" s="203"/>
      <c r="NTI229" s="203"/>
      <c r="NTJ229" s="203"/>
      <c r="NTK229" s="203"/>
      <c r="NTL229" s="203"/>
      <c r="NTM229" s="203"/>
      <c r="NTN229" s="203"/>
      <c r="NTO229" s="203"/>
      <c r="NTP229" s="203"/>
      <c r="NTQ229" s="203"/>
      <c r="NTR229" s="203"/>
      <c r="NTS229" s="203"/>
      <c r="NTT229" s="203"/>
      <c r="NTU229" s="203"/>
      <c r="NTV229" s="203"/>
      <c r="NTW229" s="203"/>
      <c r="NTX229" s="203"/>
      <c r="NTY229" s="203"/>
      <c r="NTZ229" s="203"/>
      <c r="NUA229" s="203"/>
      <c r="NUB229" s="203"/>
      <c r="NUC229" s="203"/>
      <c r="NUD229" s="203"/>
      <c r="NUE229" s="203"/>
      <c r="NUF229" s="203"/>
      <c r="NUG229" s="203"/>
      <c r="NUH229" s="203"/>
      <c r="NUI229" s="203"/>
      <c r="NUJ229" s="203"/>
      <c r="NUK229" s="203"/>
      <c r="NUL229" s="203"/>
      <c r="NUM229" s="203"/>
      <c r="NUN229" s="203"/>
      <c r="NUO229" s="203"/>
      <c r="NUP229" s="203"/>
      <c r="NUQ229" s="203"/>
      <c r="NUR229" s="203"/>
      <c r="NUS229" s="203"/>
      <c r="NUT229" s="203"/>
      <c r="NUU229" s="203"/>
      <c r="NUV229" s="203"/>
      <c r="NUW229" s="203"/>
      <c r="NUX229" s="203"/>
      <c r="NUY229" s="203"/>
      <c r="NUZ229" s="203"/>
      <c r="NVA229" s="203"/>
      <c r="NVB229" s="203"/>
      <c r="NVC229" s="203"/>
      <c r="NVD229" s="203"/>
      <c r="NVE229" s="203"/>
      <c r="NVF229" s="203"/>
      <c r="NVG229" s="203"/>
      <c r="NVH229" s="203"/>
      <c r="NVI229" s="203"/>
      <c r="NVJ229" s="203"/>
      <c r="NVK229" s="203"/>
      <c r="NVL229" s="203"/>
      <c r="NVM229" s="203"/>
      <c r="NVN229" s="203"/>
      <c r="NVO229" s="203"/>
      <c r="NVP229" s="203"/>
      <c r="NVQ229" s="203"/>
      <c r="NVR229" s="203"/>
      <c r="NVS229" s="203"/>
      <c r="NVT229" s="203"/>
      <c r="NVU229" s="203"/>
      <c r="NVV229" s="203"/>
      <c r="NVW229" s="203"/>
      <c r="NVX229" s="203"/>
      <c r="NVY229" s="203"/>
      <c r="NVZ229" s="203"/>
      <c r="NWA229" s="203"/>
      <c r="NWB229" s="203"/>
      <c r="NWC229" s="203"/>
      <c r="NWD229" s="203"/>
      <c r="NWE229" s="203"/>
      <c r="NWF229" s="203"/>
      <c r="NWG229" s="203"/>
      <c r="NWH229" s="203"/>
      <c r="NWI229" s="203"/>
      <c r="NWJ229" s="203"/>
      <c r="NWK229" s="203"/>
      <c r="NWL229" s="203"/>
      <c r="NWM229" s="203"/>
      <c r="NWN229" s="203"/>
      <c r="NWO229" s="203"/>
      <c r="NWP229" s="203"/>
      <c r="NWQ229" s="203"/>
      <c r="NWR229" s="203"/>
      <c r="NWS229" s="203"/>
      <c r="NWT229" s="203"/>
      <c r="NWU229" s="203"/>
      <c r="NWV229" s="203"/>
      <c r="NWW229" s="203"/>
      <c r="NWX229" s="203"/>
      <c r="NWY229" s="203"/>
      <c r="NWZ229" s="203"/>
      <c r="NXA229" s="203"/>
      <c r="NXB229" s="203"/>
      <c r="NXC229" s="203"/>
      <c r="NXD229" s="203"/>
      <c r="NXE229" s="203"/>
      <c r="NXF229" s="203"/>
      <c r="NXG229" s="203"/>
      <c r="NXH229" s="203"/>
      <c r="NXI229" s="203"/>
      <c r="NXJ229" s="203"/>
      <c r="NXK229" s="203"/>
      <c r="NXL229" s="203"/>
      <c r="NXM229" s="203"/>
      <c r="NXN229" s="203"/>
      <c r="NXO229" s="203"/>
      <c r="NXP229" s="203"/>
      <c r="NXQ229" s="203"/>
      <c r="NXR229" s="203"/>
      <c r="NXS229" s="203"/>
      <c r="NXT229" s="203"/>
      <c r="NXU229" s="203"/>
      <c r="NXV229" s="203"/>
      <c r="NXW229" s="203"/>
      <c r="NXX229" s="203"/>
      <c r="NXY229" s="203"/>
      <c r="NXZ229" s="203"/>
      <c r="NYA229" s="203"/>
      <c r="NYB229" s="203"/>
      <c r="NYC229" s="203"/>
      <c r="NYD229" s="203"/>
      <c r="NYE229" s="203"/>
      <c r="NYF229" s="203"/>
      <c r="NYG229" s="203"/>
      <c r="NYH229" s="203"/>
      <c r="NYI229" s="203"/>
      <c r="NYJ229" s="203"/>
      <c r="NYK229" s="203"/>
      <c r="NYL229" s="203"/>
      <c r="NYM229" s="203"/>
      <c r="NYN229" s="203"/>
      <c r="NYO229" s="203"/>
      <c r="NYP229" s="203"/>
      <c r="NYQ229" s="203"/>
      <c r="NYR229" s="203"/>
      <c r="NYS229" s="203"/>
      <c r="NYT229" s="203"/>
      <c r="NYU229" s="203"/>
      <c r="NYV229" s="203"/>
      <c r="NYW229" s="203"/>
      <c r="NYX229" s="203"/>
      <c r="NYY229" s="203"/>
      <c r="NYZ229" s="203"/>
      <c r="NZA229" s="203"/>
      <c r="NZB229" s="203"/>
      <c r="NZC229" s="203"/>
      <c r="NZD229" s="203"/>
      <c r="NZE229" s="203"/>
      <c r="NZF229" s="203"/>
      <c r="NZG229" s="203"/>
      <c r="NZH229" s="203"/>
      <c r="NZI229" s="203"/>
      <c r="NZJ229" s="203"/>
      <c r="NZK229" s="203"/>
      <c r="NZL229" s="203"/>
      <c r="NZM229" s="203"/>
      <c r="NZN229" s="203"/>
      <c r="NZO229" s="203"/>
      <c r="NZP229" s="203"/>
      <c r="NZQ229" s="203"/>
      <c r="NZR229" s="203"/>
      <c r="NZS229" s="203"/>
      <c r="NZT229" s="203"/>
      <c r="NZU229" s="203"/>
      <c r="NZV229" s="203"/>
      <c r="NZW229" s="203"/>
      <c r="NZX229" s="203"/>
      <c r="NZY229" s="203"/>
      <c r="NZZ229" s="203"/>
      <c r="OAA229" s="203"/>
      <c r="OAB229" s="203"/>
      <c r="OAC229" s="203"/>
      <c r="OAD229" s="203"/>
      <c r="OAE229" s="203"/>
      <c r="OAF229" s="203"/>
      <c r="OAG229" s="203"/>
      <c r="OAH229" s="203"/>
      <c r="OAI229" s="203"/>
      <c r="OAJ229" s="203"/>
      <c r="OAK229" s="203"/>
      <c r="OAL229" s="203"/>
      <c r="OAM229" s="203"/>
      <c r="OAN229" s="203"/>
      <c r="OAO229" s="203"/>
      <c r="OAP229" s="203"/>
      <c r="OAQ229" s="203"/>
      <c r="OAR229" s="203"/>
      <c r="OAS229" s="203"/>
      <c r="OAT229" s="203"/>
      <c r="OAU229" s="203"/>
      <c r="OAV229" s="203"/>
      <c r="OAW229" s="203"/>
      <c r="OAX229" s="203"/>
      <c r="OAY229" s="203"/>
      <c r="OAZ229" s="203"/>
      <c r="OBA229" s="203"/>
      <c r="OBB229" s="203"/>
      <c r="OBC229" s="203"/>
      <c r="OBD229" s="203"/>
      <c r="OBE229" s="203"/>
      <c r="OBF229" s="203"/>
      <c r="OBG229" s="203"/>
      <c r="OBH229" s="203"/>
      <c r="OBI229" s="203"/>
      <c r="OBJ229" s="203"/>
      <c r="OBK229" s="203"/>
      <c r="OBL229" s="203"/>
      <c r="OBM229" s="203"/>
      <c r="OBN229" s="203"/>
      <c r="OBO229" s="203"/>
      <c r="OBP229" s="203"/>
      <c r="OBQ229" s="203"/>
      <c r="OBR229" s="203"/>
      <c r="OBS229" s="203"/>
      <c r="OBT229" s="203"/>
      <c r="OBU229" s="203"/>
      <c r="OBV229" s="203"/>
      <c r="OBW229" s="203"/>
      <c r="OBX229" s="203"/>
      <c r="OBY229" s="203"/>
      <c r="OBZ229" s="203"/>
      <c r="OCA229" s="203"/>
      <c r="OCB229" s="203"/>
      <c r="OCC229" s="203"/>
      <c r="OCD229" s="203"/>
      <c r="OCE229" s="203"/>
      <c r="OCF229" s="203"/>
      <c r="OCG229" s="203"/>
      <c r="OCH229" s="203"/>
      <c r="OCI229" s="203"/>
      <c r="OCJ229" s="203"/>
      <c r="OCK229" s="203"/>
      <c r="OCL229" s="203"/>
      <c r="OCM229" s="203"/>
      <c r="OCN229" s="203"/>
      <c r="OCO229" s="203"/>
      <c r="OCP229" s="203"/>
      <c r="OCQ229" s="203"/>
      <c r="OCR229" s="203"/>
      <c r="OCS229" s="203"/>
      <c r="OCT229" s="203"/>
      <c r="OCU229" s="203"/>
      <c r="OCV229" s="203"/>
      <c r="OCW229" s="203"/>
      <c r="OCX229" s="203"/>
      <c r="OCY229" s="203"/>
      <c r="OCZ229" s="203"/>
      <c r="ODA229" s="203"/>
      <c r="ODB229" s="203"/>
      <c r="ODC229" s="203"/>
      <c r="ODD229" s="203"/>
      <c r="ODE229" s="203"/>
      <c r="ODF229" s="203"/>
      <c r="ODG229" s="203"/>
      <c r="ODH229" s="203"/>
      <c r="ODI229" s="203"/>
      <c r="ODJ229" s="203"/>
      <c r="ODK229" s="203"/>
      <c r="ODL229" s="203"/>
      <c r="ODM229" s="203"/>
      <c r="ODN229" s="203"/>
      <c r="ODO229" s="203"/>
      <c r="ODP229" s="203"/>
      <c r="ODQ229" s="203"/>
      <c r="ODR229" s="203"/>
      <c r="ODS229" s="203"/>
      <c r="ODT229" s="203"/>
      <c r="ODU229" s="203"/>
      <c r="ODV229" s="203"/>
      <c r="ODW229" s="203"/>
      <c r="ODX229" s="203"/>
      <c r="ODY229" s="203"/>
      <c r="ODZ229" s="203"/>
      <c r="OEA229" s="203"/>
      <c r="OEB229" s="203"/>
      <c r="OEC229" s="203"/>
      <c r="OED229" s="203"/>
      <c r="OEE229" s="203"/>
      <c r="OEF229" s="203"/>
      <c r="OEG229" s="203"/>
      <c r="OEH229" s="203"/>
      <c r="OEI229" s="203"/>
      <c r="OEJ229" s="203"/>
      <c r="OEK229" s="203"/>
      <c r="OEL229" s="203"/>
      <c r="OEM229" s="203"/>
      <c r="OEN229" s="203"/>
      <c r="OEO229" s="203"/>
      <c r="OEP229" s="203"/>
      <c r="OEQ229" s="203"/>
      <c r="OER229" s="203"/>
      <c r="OES229" s="203"/>
      <c r="OET229" s="203"/>
      <c r="OEU229" s="203"/>
      <c r="OEV229" s="203"/>
      <c r="OEW229" s="203"/>
      <c r="OEX229" s="203"/>
      <c r="OEY229" s="203"/>
      <c r="OEZ229" s="203"/>
      <c r="OFA229" s="203"/>
      <c r="OFB229" s="203"/>
      <c r="OFC229" s="203"/>
      <c r="OFD229" s="203"/>
      <c r="OFE229" s="203"/>
      <c r="OFF229" s="203"/>
      <c r="OFG229" s="203"/>
      <c r="OFH229" s="203"/>
      <c r="OFI229" s="203"/>
      <c r="OFJ229" s="203"/>
      <c r="OFK229" s="203"/>
      <c r="OFL229" s="203"/>
      <c r="OFM229" s="203"/>
      <c r="OFN229" s="203"/>
      <c r="OFO229" s="203"/>
      <c r="OFP229" s="203"/>
      <c r="OFQ229" s="203"/>
      <c r="OFR229" s="203"/>
      <c r="OFS229" s="203"/>
      <c r="OFT229" s="203"/>
      <c r="OFU229" s="203"/>
      <c r="OFV229" s="203"/>
      <c r="OFW229" s="203"/>
      <c r="OFX229" s="203"/>
      <c r="OFY229" s="203"/>
      <c r="OFZ229" s="203"/>
      <c r="OGA229" s="203"/>
      <c r="OGB229" s="203"/>
      <c r="OGC229" s="203"/>
      <c r="OGD229" s="203"/>
      <c r="OGE229" s="203"/>
      <c r="OGF229" s="203"/>
      <c r="OGG229" s="203"/>
      <c r="OGH229" s="203"/>
      <c r="OGI229" s="203"/>
      <c r="OGJ229" s="203"/>
      <c r="OGK229" s="203"/>
      <c r="OGL229" s="203"/>
      <c r="OGM229" s="203"/>
      <c r="OGN229" s="203"/>
      <c r="OGO229" s="203"/>
      <c r="OGP229" s="203"/>
      <c r="OGQ229" s="203"/>
      <c r="OGR229" s="203"/>
      <c r="OGS229" s="203"/>
      <c r="OGT229" s="203"/>
      <c r="OGU229" s="203"/>
      <c r="OGV229" s="203"/>
      <c r="OGW229" s="203"/>
      <c r="OGX229" s="203"/>
      <c r="OGY229" s="203"/>
      <c r="OGZ229" s="203"/>
      <c r="OHA229" s="203"/>
      <c r="OHB229" s="203"/>
      <c r="OHC229" s="203"/>
      <c r="OHD229" s="203"/>
      <c r="OHE229" s="203"/>
      <c r="OHF229" s="203"/>
      <c r="OHG229" s="203"/>
      <c r="OHH229" s="203"/>
      <c r="OHI229" s="203"/>
      <c r="OHJ229" s="203"/>
      <c r="OHK229" s="203"/>
      <c r="OHL229" s="203"/>
      <c r="OHM229" s="203"/>
      <c r="OHN229" s="203"/>
      <c r="OHO229" s="203"/>
      <c r="OHP229" s="203"/>
      <c r="OHQ229" s="203"/>
      <c r="OHR229" s="203"/>
      <c r="OHS229" s="203"/>
      <c r="OHT229" s="203"/>
      <c r="OHU229" s="203"/>
      <c r="OHV229" s="203"/>
      <c r="OHW229" s="203"/>
      <c r="OHX229" s="203"/>
      <c r="OHY229" s="203"/>
      <c r="OHZ229" s="203"/>
      <c r="OIA229" s="203"/>
      <c r="OIB229" s="203"/>
      <c r="OIC229" s="203"/>
      <c r="OID229" s="203"/>
      <c r="OIE229" s="203"/>
      <c r="OIF229" s="203"/>
      <c r="OIG229" s="203"/>
      <c r="OIH229" s="203"/>
      <c r="OII229" s="203"/>
      <c r="OIJ229" s="203"/>
      <c r="OIK229" s="203"/>
      <c r="OIL229" s="203"/>
      <c r="OIM229" s="203"/>
      <c r="OIN229" s="203"/>
      <c r="OIO229" s="203"/>
      <c r="OIP229" s="203"/>
      <c r="OIQ229" s="203"/>
      <c r="OIR229" s="203"/>
      <c r="OIS229" s="203"/>
      <c r="OIT229" s="203"/>
      <c r="OIU229" s="203"/>
      <c r="OIV229" s="203"/>
      <c r="OIW229" s="203"/>
      <c r="OIX229" s="203"/>
      <c r="OIY229" s="203"/>
      <c r="OIZ229" s="203"/>
      <c r="OJA229" s="203"/>
      <c r="OJB229" s="203"/>
      <c r="OJC229" s="203"/>
      <c r="OJD229" s="203"/>
      <c r="OJE229" s="203"/>
      <c r="OJF229" s="203"/>
      <c r="OJG229" s="203"/>
      <c r="OJH229" s="203"/>
      <c r="OJI229" s="203"/>
      <c r="OJJ229" s="203"/>
      <c r="OJK229" s="203"/>
      <c r="OJL229" s="203"/>
      <c r="OJM229" s="203"/>
      <c r="OJN229" s="203"/>
      <c r="OJO229" s="203"/>
      <c r="OJP229" s="203"/>
      <c r="OJQ229" s="203"/>
      <c r="OJR229" s="203"/>
      <c r="OJS229" s="203"/>
      <c r="OJT229" s="203"/>
      <c r="OJU229" s="203"/>
      <c r="OJV229" s="203"/>
      <c r="OJW229" s="203"/>
      <c r="OJX229" s="203"/>
      <c r="OJY229" s="203"/>
      <c r="OJZ229" s="203"/>
      <c r="OKA229" s="203"/>
      <c r="OKB229" s="203"/>
      <c r="OKC229" s="203"/>
      <c r="OKD229" s="203"/>
      <c r="OKE229" s="203"/>
      <c r="OKF229" s="203"/>
      <c r="OKG229" s="203"/>
      <c r="OKH229" s="203"/>
      <c r="OKI229" s="203"/>
      <c r="OKJ229" s="203"/>
      <c r="OKK229" s="203"/>
      <c r="OKL229" s="203"/>
      <c r="OKM229" s="203"/>
      <c r="OKN229" s="203"/>
      <c r="OKO229" s="203"/>
      <c r="OKP229" s="203"/>
      <c r="OKQ229" s="203"/>
      <c r="OKR229" s="203"/>
      <c r="OKS229" s="203"/>
      <c r="OKT229" s="203"/>
      <c r="OKU229" s="203"/>
      <c r="OKV229" s="203"/>
      <c r="OKW229" s="203"/>
      <c r="OKX229" s="203"/>
      <c r="OKY229" s="203"/>
      <c r="OKZ229" s="203"/>
      <c r="OLA229" s="203"/>
      <c r="OLB229" s="203"/>
      <c r="OLC229" s="203"/>
      <c r="OLD229" s="203"/>
      <c r="OLE229" s="203"/>
      <c r="OLF229" s="203"/>
      <c r="OLG229" s="203"/>
      <c r="OLH229" s="203"/>
      <c r="OLI229" s="203"/>
      <c r="OLJ229" s="203"/>
      <c r="OLK229" s="203"/>
      <c r="OLL229" s="203"/>
      <c r="OLM229" s="203"/>
      <c r="OLN229" s="203"/>
      <c r="OLO229" s="203"/>
      <c r="OLP229" s="203"/>
      <c r="OLQ229" s="203"/>
      <c r="OLR229" s="203"/>
      <c r="OLS229" s="203"/>
      <c r="OLT229" s="203"/>
      <c r="OLU229" s="203"/>
      <c r="OLV229" s="203"/>
      <c r="OLW229" s="203"/>
      <c r="OLX229" s="203"/>
      <c r="OLY229" s="203"/>
      <c r="OLZ229" s="203"/>
      <c r="OMA229" s="203"/>
      <c r="OMB229" s="203"/>
      <c r="OMC229" s="203"/>
      <c r="OMD229" s="203"/>
      <c r="OME229" s="203"/>
      <c r="OMF229" s="203"/>
      <c r="OMG229" s="203"/>
      <c r="OMH229" s="203"/>
      <c r="OMI229" s="203"/>
      <c r="OMJ229" s="203"/>
      <c r="OMK229" s="203"/>
      <c r="OML229" s="203"/>
      <c r="OMM229" s="203"/>
      <c r="OMN229" s="203"/>
      <c r="OMO229" s="203"/>
      <c r="OMP229" s="203"/>
      <c r="OMQ229" s="203"/>
      <c r="OMR229" s="203"/>
      <c r="OMS229" s="203"/>
      <c r="OMT229" s="203"/>
      <c r="OMU229" s="203"/>
      <c r="OMV229" s="203"/>
      <c r="OMW229" s="203"/>
      <c r="OMX229" s="203"/>
      <c r="OMY229" s="203"/>
      <c r="OMZ229" s="203"/>
      <c r="ONA229" s="203"/>
      <c r="ONB229" s="203"/>
      <c r="ONC229" s="203"/>
      <c r="OND229" s="203"/>
      <c r="ONE229" s="203"/>
      <c r="ONF229" s="203"/>
      <c r="ONG229" s="203"/>
      <c r="ONH229" s="203"/>
      <c r="ONI229" s="203"/>
      <c r="ONJ229" s="203"/>
      <c r="ONK229" s="203"/>
      <c r="ONL229" s="203"/>
      <c r="ONM229" s="203"/>
      <c r="ONN229" s="203"/>
      <c r="ONO229" s="203"/>
      <c r="ONP229" s="203"/>
      <c r="ONQ229" s="203"/>
      <c r="ONR229" s="203"/>
      <c r="ONS229" s="203"/>
      <c r="ONT229" s="203"/>
      <c r="ONU229" s="203"/>
      <c r="ONV229" s="203"/>
      <c r="ONW229" s="203"/>
      <c r="ONX229" s="203"/>
      <c r="ONY229" s="203"/>
      <c r="ONZ229" s="203"/>
      <c r="OOA229" s="203"/>
      <c r="OOB229" s="203"/>
      <c r="OOC229" s="203"/>
      <c r="OOD229" s="203"/>
      <c r="OOE229" s="203"/>
      <c r="OOF229" s="203"/>
      <c r="OOG229" s="203"/>
      <c r="OOH229" s="203"/>
      <c r="OOI229" s="203"/>
      <c r="OOJ229" s="203"/>
      <c r="OOK229" s="203"/>
      <c r="OOL229" s="203"/>
      <c r="OOM229" s="203"/>
      <c r="OON229" s="203"/>
      <c r="OOO229" s="203"/>
      <c r="OOP229" s="203"/>
      <c r="OOQ229" s="203"/>
      <c r="OOR229" s="203"/>
      <c r="OOS229" s="203"/>
      <c r="OOT229" s="203"/>
      <c r="OOU229" s="203"/>
      <c r="OOV229" s="203"/>
      <c r="OOW229" s="203"/>
      <c r="OOX229" s="203"/>
      <c r="OOY229" s="203"/>
      <c r="OOZ229" s="203"/>
      <c r="OPA229" s="203"/>
      <c r="OPB229" s="203"/>
      <c r="OPC229" s="203"/>
      <c r="OPD229" s="203"/>
      <c r="OPE229" s="203"/>
      <c r="OPF229" s="203"/>
      <c r="OPG229" s="203"/>
      <c r="OPH229" s="203"/>
      <c r="OPI229" s="203"/>
      <c r="OPJ229" s="203"/>
      <c r="OPK229" s="203"/>
      <c r="OPL229" s="203"/>
      <c r="OPM229" s="203"/>
      <c r="OPN229" s="203"/>
      <c r="OPO229" s="203"/>
      <c r="OPP229" s="203"/>
      <c r="OPQ229" s="203"/>
      <c r="OPR229" s="203"/>
      <c r="OPS229" s="203"/>
      <c r="OPT229" s="203"/>
      <c r="OPU229" s="203"/>
      <c r="OPV229" s="203"/>
      <c r="OPW229" s="203"/>
      <c r="OPX229" s="203"/>
      <c r="OPY229" s="203"/>
      <c r="OPZ229" s="203"/>
      <c r="OQA229" s="203"/>
      <c r="OQB229" s="203"/>
      <c r="OQC229" s="203"/>
      <c r="OQD229" s="203"/>
      <c r="OQE229" s="203"/>
      <c r="OQF229" s="203"/>
      <c r="OQG229" s="203"/>
      <c r="OQH229" s="203"/>
      <c r="OQI229" s="203"/>
      <c r="OQJ229" s="203"/>
      <c r="OQK229" s="203"/>
      <c r="OQL229" s="203"/>
      <c r="OQM229" s="203"/>
      <c r="OQN229" s="203"/>
      <c r="OQO229" s="203"/>
      <c r="OQP229" s="203"/>
      <c r="OQQ229" s="203"/>
      <c r="OQR229" s="203"/>
      <c r="OQS229" s="203"/>
      <c r="OQT229" s="203"/>
      <c r="OQU229" s="203"/>
      <c r="OQV229" s="203"/>
      <c r="OQW229" s="203"/>
      <c r="OQX229" s="203"/>
      <c r="OQY229" s="203"/>
      <c r="OQZ229" s="203"/>
      <c r="ORA229" s="203"/>
      <c r="ORB229" s="203"/>
      <c r="ORC229" s="203"/>
      <c r="ORD229" s="203"/>
      <c r="ORE229" s="203"/>
      <c r="ORF229" s="203"/>
      <c r="ORG229" s="203"/>
      <c r="ORH229" s="203"/>
      <c r="ORI229" s="203"/>
      <c r="ORJ229" s="203"/>
      <c r="ORK229" s="203"/>
      <c r="ORL229" s="203"/>
      <c r="ORM229" s="203"/>
      <c r="ORN229" s="203"/>
      <c r="ORO229" s="203"/>
      <c r="ORP229" s="203"/>
      <c r="ORQ229" s="203"/>
      <c r="ORR229" s="203"/>
      <c r="ORS229" s="203"/>
      <c r="ORT229" s="203"/>
      <c r="ORU229" s="203"/>
      <c r="ORV229" s="203"/>
      <c r="ORW229" s="203"/>
      <c r="ORX229" s="203"/>
      <c r="ORY229" s="203"/>
      <c r="ORZ229" s="203"/>
      <c r="OSA229" s="203"/>
      <c r="OSB229" s="203"/>
      <c r="OSC229" s="203"/>
      <c r="OSD229" s="203"/>
      <c r="OSE229" s="203"/>
      <c r="OSF229" s="203"/>
      <c r="OSG229" s="203"/>
      <c r="OSH229" s="203"/>
      <c r="OSI229" s="203"/>
      <c r="OSJ229" s="203"/>
      <c r="OSK229" s="203"/>
      <c r="OSL229" s="203"/>
      <c r="OSM229" s="203"/>
      <c r="OSN229" s="203"/>
      <c r="OSO229" s="203"/>
      <c r="OSP229" s="203"/>
      <c r="OSQ229" s="203"/>
      <c r="OSR229" s="203"/>
      <c r="OSS229" s="203"/>
      <c r="OST229" s="203"/>
      <c r="OSU229" s="203"/>
      <c r="OSV229" s="203"/>
      <c r="OSW229" s="203"/>
      <c r="OSX229" s="203"/>
      <c r="OSY229" s="203"/>
      <c r="OSZ229" s="203"/>
      <c r="OTA229" s="203"/>
      <c r="OTB229" s="203"/>
      <c r="OTC229" s="203"/>
      <c r="OTD229" s="203"/>
      <c r="OTE229" s="203"/>
      <c r="OTF229" s="203"/>
      <c r="OTG229" s="203"/>
      <c r="OTH229" s="203"/>
      <c r="OTI229" s="203"/>
      <c r="OTJ229" s="203"/>
      <c r="OTK229" s="203"/>
      <c r="OTL229" s="203"/>
      <c r="OTM229" s="203"/>
      <c r="OTN229" s="203"/>
      <c r="OTO229" s="203"/>
      <c r="OTP229" s="203"/>
      <c r="OTQ229" s="203"/>
      <c r="OTR229" s="203"/>
      <c r="OTS229" s="203"/>
      <c r="OTT229" s="203"/>
      <c r="OTU229" s="203"/>
      <c r="OTV229" s="203"/>
      <c r="OTW229" s="203"/>
      <c r="OTX229" s="203"/>
      <c r="OTY229" s="203"/>
      <c r="OTZ229" s="203"/>
      <c r="OUA229" s="203"/>
      <c r="OUB229" s="203"/>
      <c r="OUC229" s="203"/>
      <c r="OUD229" s="203"/>
      <c r="OUE229" s="203"/>
      <c r="OUF229" s="203"/>
      <c r="OUG229" s="203"/>
      <c r="OUH229" s="203"/>
      <c r="OUI229" s="203"/>
      <c r="OUJ229" s="203"/>
      <c r="OUK229" s="203"/>
      <c r="OUL229" s="203"/>
      <c r="OUM229" s="203"/>
      <c r="OUN229" s="203"/>
      <c r="OUO229" s="203"/>
      <c r="OUP229" s="203"/>
      <c r="OUQ229" s="203"/>
      <c r="OUR229" s="203"/>
      <c r="OUS229" s="203"/>
      <c r="OUT229" s="203"/>
      <c r="OUU229" s="203"/>
      <c r="OUV229" s="203"/>
      <c r="OUW229" s="203"/>
      <c r="OUX229" s="203"/>
      <c r="OUY229" s="203"/>
      <c r="OUZ229" s="203"/>
      <c r="OVA229" s="203"/>
      <c r="OVB229" s="203"/>
      <c r="OVC229" s="203"/>
      <c r="OVD229" s="203"/>
      <c r="OVE229" s="203"/>
      <c r="OVF229" s="203"/>
      <c r="OVG229" s="203"/>
      <c r="OVH229" s="203"/>
      <c r="OVI229" s="203"/>
      <c r="OVJ229" s="203"/>
      <c r="OVK229" s="203"/>
      <c r="OVL229" s="203"/>
      <c r="OVM229" s="203"/>
      <c r="OVN229" s="203"/>
      <c r="OVO229" s="203"/>
      <c r="OVP229" s="203"/>
      <c r="OVQ229" s="203"/>
      <c r="OVR229" s="203"/>
      <c r="OVS229" s="203"/>
      <c r="OVT229" s="203"/>
      <c r="OVU229" s="203"/>
      <c r="OVV229" s="203"/>
      <c r="OVW229" s="203"/>
      <c r="OVX229" s="203"/>
      <c r="OVY229" s="203"/>
      <c r="OVZ229" s="203"/>
      <c r="OWA229" s="203"/>
      <c r="OWB229" s="203"/>
      <c r="OWC229" s="203"/>
      <c r="OWD229" s="203"/>
      <c r="OWE229" s="203"/>
      <c r="OWF229" s="203"/>
      <c r="OWG229" s="203"/>
      <c r="OWH229" s="203"/>
      <c r="OWI229" s="203"/>
      <c r="OWJ229" s="203"/>
      <c r="OWK229" s="203"/>
      <c r="OWL229" s="203"/>
      <c r="OWM229" s="203"/>
      <c r="OWN229" s="203"/>
      <c r="OWO229" s="203"/>
      <c r="OWP229" s="203"/>
      <c r="OWQ229" s="203"/>
      <c r="OWR229" s="203"/>
      <c r="OWS229" s="203"/>
      <c r="OWT229" s="203"/>
      <c r="OWU229" s="203"/>
      <c r="OWV229" s="203"/>
      <c r="OWW229" s="203"/>
      <c r="OWX229" s="203"/>
      <c r="OWY229" s="203"/>
      <c r="OWZ229" s="203"/>
      <c r="OXA229" s="203"/>
      <c r="OXB229" s="203"/>
      <c r="OXC229" s="203"/>
      <c r="OXD229" s="203"/>
      <c r="OXE229" s="203"/>
      <c r="OXF229" s="203"/>
      <c r="OXG229" s="203"/>
      <c r="OXH229" s="203"/>
      <c r="OXI229" s="203"/>
      <c r="OXJ229" s="203"/>
      <c r="OXK229" s="203"/>
      <c r="OXL229" s="203"/>
      <c r="OXM229" s="203"/>
      <c r="OXN229" s="203"/>
      <c r="OXO229" s="203"/>
      <c r="OXP229" s="203"/>
      <c r="OXQ229" s="203"/>
      <c r="OXR229" s="203"/>
      <c r="OXS229" s="203"/>
      <c r="OXT229" s="203"/>
      <c r="OXU229" s="203"/>
      <c r="OXV229" s="203"/>
      <c r="OXW229" s="203"/>
      <c r="OXX229" s="203"/>
      <c r="OXY229" s="203"/>
      <c r="OXZ229" s="203"/>
      <c r="OYA229" s="203"/>
      <c r="OYB229" s="203"/>
      <c r="OYC229" s="203"/>
      <c r="OYD229" s="203"/>
      <c r="OYE229" s="203"/>
      <c r="OYF229" s="203"/>
      <c r="OYG229" s="203"/>
      <c r="OYH229" s="203"/>
      <c r="OYI229" s="203"/>
      <c r="OYJ229" s="203"/>
      <c r="OYK229" s="203"/>
      <c r="OYL229" s="203"/>
      <c r="OYM229" s="203"/>
      <c r="OYN229" s="203"/>
      <c r="OYO229" s="203"/>
      <c r="OYP229" s="203"/>
      <c r="OYQ229" s="203"/>
      <c r="OYR229" s="203"/>
      <c r="OYS229" s="203"/>
      <c r="OYT229" s="203"/>
      <c r="OYU229" s="203"/>
      <c r="OYV229" s="203"/>
      <c r="OYW229" s="203"/>
      <c r="OYX229" s="203"/>
      <c r="OYY229" s="203"/>
      <c r="OYZ229" s="203"/>
      <c r="OZA229" s="203"/>
      <c r="OZB229" s="203"/>
      <c r="OZC229" s="203"/>
      <c r="OZD229" s="203"/>
      <c r="OZE229" s="203"/>
      <c r="OZF229" s="203"/>
      <c r="OZG229" s="203"/>
      <c r="OZH229" s="203"/>
      <c r="OZI229" s="203"/>
      <c r="OZJ229" s="203"/>
      <c r="OZK229" s="203"/>
      <c r="OZL229" s="203"/>
      <c r="OZM229" s="203"/>
      <c r="OZN229" s="203"/>
      <c r="OZO229" s="203"/>
      <c r="OZP229" s="203"/>
      <c r="OZQ229" s="203"/>
      <c r="OZR229" s="203"/>
      <c r="OZS229" s="203"/>
      <c r="OZT229" s="203"/>
      <c r="OZU229" s="203"/>
      <c r="OZV229" s="203"/>
      <c r="OZW229" s="203"/>
      <c r="OZX229" s="203"/>
      <c r="OZY229" s="203"/>
      <c r="OZZ229" s="203"/>
      <c r="PAA229" s="203"/>
      <c r="PAB229" s="203"/>
      <c r="PAC229" s="203"/>
      <c r="PAD229" s="203"/>
      <c r="PAE229" s="203"/>
      <c r="PAF229" s="203"/>
      <c r="PAG229" s="203"/>
      <c r="PAH229" s="203"/>
      <c r="PAI229" s="203"/>
      <c r="PAJ229" s="203"/>
      <c r="PAK229" s="203"/>
      <c r="PAL229" s="203"/>
      <c r="PAM229" s="203"/>
      <c r="PAN229" s="203"/>
      <c r="PAO229" s="203"/>
      <c r="PAP229" s="203"/>
      <c r="PAQ229" s="203"/>
      <c r="PAR229" s="203"/>
      <c r="PAS229" s="203"/>
      <c r="PAT229" s="203"/>
      <c r="PAU229" s="203"/>
      <c r="PAV229" s="203"/>
      <c r="PAW229" s="203"/>
      <c r="PAX229" s="203"/>
      <c r="PAY229" s="203"/>
      <c r="PAZ229" s="203"/>
      <c r="PBA229" s="203"/>
      <c r="PBB229" s="203"/>
      <c r="PBC229" s="203"/>
      <c r="PBD229" s="203"/>
      <c r="PBE229" s="203"/>
      <c r="PBF229" s="203"/>
      <c r="PBG229" s="203"/>
      <c r="PBH229" s="203"/>
      <c r="PBI229" s="203"/>
      <c r="PBJ229" s="203"/>
      <c r="PBK229" s="203"/>
      <c r="PBL229" s="203"/>
      <c r="PBM229" s="203"/>
      <c r="PBN229" s="203"/>
      <c r="PBO229" s="203"/>
      <c r="PBP229" s="203"/>
      <c r="PBQ229" s="203"/>
      <c r="PBR229" s="203"/>
      <c r="PBS229" s="203"/>
      <c r="PBT229" s="203"/>
      <c r="PBU229" s="203"/>
      <c r="PBV229" s="203"/>
      <c r="PBW229" s="203"/>
      <c r="PBX229" s="203"/>
      <c r="PBY229" s="203"/>
      <c r="PBZ229" s="203"/>
      <c r="PCA229" s="203"/>
      <c r="PCB229" s="203"/>
      <c r="PCC229" s="203"/>
      <c r="PCD229" s="203"/>
      <c r="PCE229" s="203"/>
      <c r="PCF229" s="203"/>
      <c r="PCG229" s="203"/>
      <c r="PCH229" s="203"/>
      <c r="PCI229" s="203"/>
      <c r="PCJ229" s="203"/>
      <c r="PCK229" s="203"/>
      <c r="PCL229" s="203"/>
      <c r="PCM229" s="203"/>
      <c r="PCN229" s="203"/>
      <c r="PCO229" s="203"/>
      <c r="PCP229" s="203"/>
      <c r="PCQ229" s="203"/>
      <c r="PCR229" s="203"/>
      <c r="PCS229" s="203"/>
      <c r="PCT229" s="203"/>
      <c r="PCU229" s="203"/>
      <c r="PCV229" s="203"/>
      <c r="PCW229" s="203"/>
      <c r="PCX229" s="203"/>
      <c r="PCY229" s="203"/>
      <c r="PCZ229" s="203"/>
      <c r="PDA229" s="203"/>
      <c r="PDB229" s="203"/>
      <c r="PDC229" s="203"/>
      <c r="PDD229" s="203"/>
      <c r="PDE229" s="203"/>
      <c r="PDF229" s="203"/>
      <c r="PDG229" s="203"/>
      <c r="PDH229" s="203"/>
      <c r="PDI229" s="203"/>
      <c r="PDJ229" s="203"/>
      <c r="PDK229" s="203"/>
      <c r="PDL229" s="203"/>
      <c r="PDM229" s="203"/>
      <c r="PDN229" s="203"/>
      <c r="PDO229" s="203"/>
      <c r="PDP229" s="203"/>
      <c r="PDQ229" s="203"/>
      <c r="PDR229" s="203"/>
      <c r="PDS229" s="203"/>
      <c r="PDT229" s="203"/>
      <c r="PDU229" s="203"/>
      <c r="PDV229" s="203"/>
      <c r="PDW229" s="203"/>
      <c r="PDX229" s="203"/>
      <c r="PDY229" s="203"/>
      <c r="PDZ229" s="203"/>
      <c r="PEA229" s="203"/>
      <c r="PEB229" s="203"/>
      <c r="PEC229" s="203"/>
      <c r="PED229" s="203"/>
      <c r="PEE229" s="203"/>
      <c r="PEF229" s="203"/>
      <c r="PEG229" s="203"/>
      <c r="PEH229" s="203"/>
      <c r="PEI229" s="203"/>
      <c r="PEJ229" s="203"/>
      <c r="PEK229" s="203"/>
      <c r="PEL229" s="203"/>
      <c r="PEM229" s="203"/>
      <c r="PEN229" s="203"/>
      <c r="PEO229" s="203"/>
      <c r="PEP229" s="203"/>
      <c r="PEQ229" s="203"/>
      <c r="PER229" s="203"/>
      <c r="PES229" s="203"/>
      <c r="PET229" s="203"/>
      <c r="PEU229" s="203"/>
      <c r="PEV229" s="203"/>
      <c r="PEW229" s="203"/>
      <c r="PEX229" s="203"/>
      <c r="PEY229" s="203"/>
      <c r="PEZ229" s="203"/>
      <c r="PFA229" s="203"/>
      <c r="PFB229" s="203"/>
      <c r="PFC229" s="203"/>
      <c r="PFD229" s="203"/>
      <c r="PFE229" s="203"/>
      <c r="PFF229" s="203"/>
      <c r="PFG229" s="203"/>
      <c r="PFH229" s="203"/>
      <c r="PFI229" s="203"/>
      <c r="PFJ229" s="203"/>
      <c r="PFK229" s="203"/>
      <c r="PFL229" s="203"/>
      <c r="PFM229" s="203"/>
      <c r="PFN229" s="203"/>
      <c r="PFO229" s="203"/>
      <c r="PFP229" s="203"/>
      <c r="PFQ229" s="203"/>
      <c r="PFR229" s="203"/>
      <c r="PFS229" s="203"/>
      <c r="PFT229" s="203"/>
      <c r="PFU229" s="203"/>
      <c r="PFV229" s="203"/>
      <c r="PFW229" s="203"/>
      <c r="PFX229" s="203"/>
      <c r="PFY229" s="203"/>
      <c r="PFZ229" s="203"/>
      <c r="PGA229" s="203"/>
      <c r="PGB229" s="203"/>
      <c r="PGC229" s="203"/>
      <c r="PGD229" s="203"/>
      <c r="PGE229" s="203"/>
      <c r="PGF229" s="203"/>
      <c r="PGG229" s="203"/>
      <c r="PGH229" s="203"/>
      <c r="PGI229" s="203"/>
      <c r="PGJ229" s="203"/>
      <c r="PGK229" s="203"/>
      <c r="PGL229" s="203"/>
      <c r="PGM229" s="203"/>
      <c r="PGN229" s="203"/>
      <c r="PGO229" s="203"/>
      <c r="PGP229" s="203"/>
      <c r="PGQ229" s="203"/>
      <c r="PGR229" s="203"/>
      <c r="PGS229" s="203"/>
      <c r="PGT229" s="203"/>
      <c r="PGU229" s="203"/>
      <c r="PGV229" s="203"/>
      <c r="PGW229" s="203"/>
      <c r="PGX229" s="203"/>
      <c r="PGY229" s="203"/>
      <c r="PGZ229" s="203"/>
      <c r="PHA229" s="203"/>
      <c r="PHB229" s="203"/>
      <c r="PHC229" s="203"/>
      <c r="PHD229" s="203"/>
      <c r="PHE229" s="203"/>
      <c r="PHF229" s="203"/>
      <c r="PHG229" s="203"/>
      <c r="PHH229" s="203"/>
      <c r="PHI229" s="203"/>
      <c r="PHJ229" s="203"/>
      <c r="PHK229" s="203"/>
      <c r="PHL229" s="203"/>
      <c r="PHM229" s="203"/>
      <c r="PHN229" s="203"/>
      <c r="PHO229" s="203"/>
      <c r="PHP229" s="203"/>
      <c r="PHQ229" s="203"/>
      <c r="PHR229" s="203"/>
      <c r="PHS229" s="203"/>
      <c r="PHT229" s="203"/>
      <c r="PHU229" s="203"/>
      <c r="PHV229" s="203"/>
      <c r="PHW229" s="203"/>
      <c r="PHX229" s="203"/>
      <c r="PHY229" s="203"/>
      <c r="PHZ229" s="203"/>
      <c r="PIA229" s="203"/>
      <c r="PIB229" s="203"/>
      <c r="PIC229" s="203"/>
      <c r="PID229" s="203"/>
      <c r="PIE229" s="203"/>
      <c r="PIF229" s="203"/>
      <c r="PIG229" s="203"/>
      <c r="PIH229" s="203"/>
      <c r="PII229" s="203"/>
      <c r="PIJ229" s="203"/>
      <c r="PIK229" s="203"/>
      <c r="PIL229" s="203"/>
      <c r="PIM229" s="203"/>
      <c r="PIN229" s="203"/>
      <c r="PIO229" s="203"/>
      <c r="PIP229" s="203"/>
      <c r="PIQ229" s="203"/>
      <c r="PIR229" s="203"/>
      <c r="PIS229" s="203"/>
      <c r="PIT229" s="203"/>
      <c r="PIU229" s="203"/>
      <c r="PIV229" s="203"/>
      <c r="PIW229" s="203"/>
      <c r="PIX229" s="203"/>
      <c r="PIY229" s="203"/>
      <c r="PIZ229" s="203"/>
      <c r="PJA229" s="203"/>
      <c r="PJB229" s="203"/>
      <c r="PJC229" s="203"/>
      <c r="PJD229" s="203"/>
      <c r="PJE229" s="203"/>
      <c r="PJF229" s="203"/>
      <c r="PJG229" s="203"/>
      <c r="PJH229" s="203"/>
      <c r="PJI229" s="203"/>
      <c r="PJJ229" s="203"/>
      <c r="PJK229" s="203"/>
      <c r="PJL229" s="203"/>
      <c r="PJM229" s="203"/>
      <c r="PJN229" s="203"/>
      <c r="PJO229" s="203"/>
      <c r="PJP229" s="203"/>
      <c r="PJQ229" s="203"/>
      <c r="PJR229" s="203"/>
      <c r="PJS229" s="203"/>
      <c r="PJT229" s="203"/>
      <c r="PJU229" s="203"/>
      <c r="PJV229" s="203"/>
      <c r="PJW229" s="203"/>
      <c r="PJX229" s="203"/>
      <c r="PJY229" s="203"/>
      <c r="PJZ229" s="203"/>
      <c r="PKA229" s="203"/>
      <c r="PKB229" s="203"/>
      <c r="PKC229" s="203"/>
      <c r="PKD229" s="203"/>
      <c r="PKE229" s="203"/>
      <c r="PKF229" s="203"/>
      <c r="PKG229" s="203"/>
      <c r="PKH229" s="203"/>
      <c r="PKI229" s="203"/>
      <c r="PKJ229" s="203"/>
      <c r="PKK229" s="203"/>
      <c r="PKL229" s="203"/>
      <c r="PKM229" s="203"/>
      <c r="PKN229" s="203"/>
      <c r="PKO229" s="203"/>
      <c r="PKP229" s="203"/>
      <c r="PKQ229" s="203"/>
      <c r="PKR229" s="203"/>
      <c r="PKS229" s="203"/>
      <c r="PKT229" s="203"/>
      <c r="PKU229" s="203"/>
      <c r="PKV229" s="203"/>
      <c r="PKW229" s="203"/>
      <c r="PKX229" s="203"/>
      <c r="PKY229" s="203"/>
      <c r="PKZ229" s="203"/>
      <c r="PLA229" s="203"/>
      <c r="PLB229" s="203"/>
      <c r="PLC229" s="203"/>
      <c r="PLD229" s="203"/>
      <c r="PLE229" s="203"/>
      <c r="PLF229" s="203"/>
      <c r="PLG229" s="203"/>
      <c r="PLH229" s="203"/>
      <c r="PLI229" s="203"/>
      <c r="PLJ229" s="203"/>
      <c r="PLK229" s="203"/>
      <c r="PLL229" s="203"/>
      <c r="PLM229" s="203"/>
      <c r="PLN229" s="203"/>
      <c r="PLO229" s="203"/>
      <c r="PLP229" s="203"/>
      <c r="PLQ229" s="203"/>
      <c r="PLR229" s="203"/>
      <c r="PLS229" s="203"/>
      <c r="PLT229" s="203"/>
      <c r="PLU229" s="203"/>
      <c r="PLV229" s="203"/>
      <c r="PLW229" s="203"/>
      <c r="PLX229" s="203"/>
      <c r="PLY229" s="203"/>
      <c r="PLZ229" s="203"/>
      <c r="PMA229" s="203"/>
      <c r="PMB229" s="203"/>
      <c r="PMC229" s="203"/>
      <c r="PMD229" s="203"/>
      <c r="PME229" s="203"/>
      <c r="PMF229" s="203"/>
      <c r="PMG229" s="203"/>
      <c r="PMH229" s="203"/>
      <c r="PMI229" s="203"/>
      <c r="PMJ229" s="203"/>
      <c r="PMK229" s="203"/>
      <c r="PML229" s="203"/>
      <c r="PMM229" s="203"/>
      <c r="PMN229" s="203"/>
      <c r="PMO229" s="203"/>
      <c r="PMP229" s="203"/>
      <c r="PMQ229" s="203"/>
      <c r="PMR229" s="203"/>
      <c r="PMS229" s="203"/>
      <c r="PMT229" s="203"/>
      <c r="PMU229" s="203"/>
      <c r="PMV229" s="203"/>
      <c r="PMW229" s="203"/>
      <c r="PMX229" s="203"/>
      <c r="PMY229" s="203"/>
      <c r="PMZ229" s="203"/>
      <c r="PNA229" s="203"/>
      <c r="PNB229" s="203"/>
      <c r="PNC229" s="203"/>
      <c r="PND229" s="203"/>
      <c r="PNE229" s="203"/>
      <c r="PNF229" s="203"/>
      <c r="PNG229" s="203"/>
      <c r="PNH229" s="203"/>
      <c r="PNI229" s="203"/>
      <c r="PNJ229" s="203"/>
      <c r="PNK229" s="203"/>
      <c r="PNL229" s="203"/>
      <c r="PNM229" s="203"/>
      <c r="PNN229" s="203"/>
      <c r="PNO229" s="203"/>
      <c r="PNP229" s="203"/>
      <c r="PNQ229" s="203"/>
      <c r="PNR229" s="203"/>
      <c r="PNS229" s="203"/>
      <c r="PNT229" s="203"/>
      <c r="PNU229" s="203"/>
      <c r="PNV229" s="203"/>
      <c r="PNW229" s="203"/>
      <c r="PNX229" s="203"/>
      <c r="PNY229" s="203"/>
      <c r="PNZ229" s="203"/>
      <c r="POA229" s="203"/>
      <c r="POB229" s="203"/>
      <c r="POC229" s="203"/>
      <c r="POD229" s="203"/>
      <c r="POE229" s="203"/>
      <c r="POF229" s="203"/>
      <c r="POG229" s="203"/>
      <c r="POH229" s="203"/>
      <c r="POI229" s="203"/>
      <c r="POJ229" s="203"/>
      <c r="POK229" s="203"/>
      <c r="POL229" s="203"/>
      <c r="POM229" s="203"/>
      <c r="PON229" s="203"/>
      <c r="POO229" s="203"/>
      <c r="POP229" s="203"/>
      <c r="POQ229" s="203"/>
      <c r="POR229" s="203"/>
      <c r="POS229" s="203"/>
      <c r="POT229" s="203"/>
      <c r="POU229" s="203"/>
      <c r="POV229" s="203"/>
      <c r="POW229" s="203"/>
      <c r="POX229" s="203"/>
      <c r="POY229" s="203"/>
      <c r="POZ229" s="203"/>
      <c r="PPA229" s="203"/>
      <c r="PPB229" s="203"/>
      <c r="PPC229" s="203"/>
      <c r="PPD229" s="203"/>
      <c r="PPE229" s="203"/>
      <c r="PPF229" s="203"/>
      <c r="PPG229" s="203"/>
      <c r="PPH229" s="203"/>
      <c r="PPI229" s="203"/>
      <c r="PPJ229" s="203"/>
      <c r="PPK229" s="203"/>
      <c r="PPL229" s="203"/>
      <c r="PPM229" s="203"/>
      <c r="PPN229" s="203"/>
      <c r="PPO229" s="203"/>
      <c r="PPP229" s="203"/>
      <c r="PPQ229" s="203"/>
      <c r="PPR229" s="203"/>
      <c r="PPS229" s="203"/>
      <c r="PPT229" s="203"/>
      <c r="PPU229" s="203"/>
      <c r="PPV229" s="203"/>
      <c r="PPW229" s="203"/>
      <c r="PPX229" s="203"/>
      <c r="PPY229" s="203"/>
      <c r="PPZ229" s="203"/>
      <c r="PQA229" s="203"/>
      <c r="PQB229" s="203"/>
      <c r="PQC229" s="203"/>
      <c r="PQD229" s="203"/>
      <c r="PQE229" s="203"/>
      <c r="PQF229" s="203"/>
      <c r="PQG229" s="203"/>
      <c r="PQH229" s="203"/>
      <c r="PQI229" s="203"/>
      <c r="PQJ229" s="203"/>
      <c r="PQK229" s="203"/>
      <c r="PQL229" s="203"/>
      <c r="PQM229" s="203"/>
      <c r="PQN229" s="203"/>
      <c r="PQO229" s="203"/>
      <c r="PQP229" s="203"/>
      <c r="PQQ229" s="203"/>
      <c r="PQR229" s="203"/>
      <c r="PQS229" s="203"/>
      <c r="PQT229" s="203"/>
      <c r="PQU229" s="203"/>
      <c r="PQV229" s="203"/>
      <c r="PQW229" s="203"/>
      <c r="PQX229" s="203"/>
      <c r="PQY229" s="203"/>
      <c r="PQZ229" s="203"/>
      <c r="PRA229" s="203"/>
      <c r="PRB229" s="203"/>
      <c r="PRC229" s="203"/>
      <c r="PRD229" s="203"/>
      <c r="PRE229" s="203"/>
      <c r="PRF229" s="203"/>
      <c r="PRG229" s="203"/>
      <c r="PRH229" s="203"/>
      <c r="PRI229" s="203"/>
      <c r="PRJ229" s="203"/>
      <c r="PRK229" s="203"/>
      <c r="PRL229" s="203"/>
      <c r="PRM229" s="203"/>
      <c r="PRN229" s="203"/>
      <c r="PRO229" s="203"/>
      <c r="PRP229" s="203"/>
      <c r="PRQ229" s="203"/>
      <c r="PRR229" s="203"/>
      <c r="PRS229" s="203"/>
      <c r="PRT229" s="203"/>
      <c r="PRU229" s="203"/>
      <c r="PRV229" s="203"/>
      <c r="PRW229" s="203"/>
      <c r="PRX229" s="203"/>
      <c r="PRY229" s="203"/>
      <c r="PRZ229" s="203"/>
      <c r="PSA229" s="203"/>
      <c r="PSB229" s="203"/>
      <c r="PSC229" s="203"/>
      <c r="PSD229" s="203"/>
      <c r="PSE229" s="203"/>
      <c r="PSF229" s="203"/>
      <c r="PSG229" s="203"/>
      <c r="PSH229" s="203"/>
      <c r="PSI229" s="203"/>
      <c r="PSJ229" s="203"/>
      <c r="PSK229" s="203"/>
      <c r="PSL229" s="203"/>
      <c r="PSM229" s="203"/>
      <c r="PSN229" s="203"/>
      <c r="PSO229" s="203"/>
      <c r="PSP229" s="203"/>
      <c r="PSQ229" s="203"/>
      <c r="PSR229" s="203"/>
      <c r="PSS229" s="203"/>
      <c r="PST229" s="203"/>
      <c r="PSU229" s="203"/>
      <c r="PSV229" s="203"/>
      <c r="PSW229" s="203"/>
      <c r="PSX229" s="203"/>
      <c r="PSY229" s="203"/>
      <c r="PSZ229" s="203"/>
      <c r="PTA229" s="203"/>
      <c r="PTB229" s="203"/>
      <c r="PTC229" s="203"/>
      <c r="PTD229" s="203"/>
      <c r="PTE229" s="203"/>
      <c r="PTF229" s="203"/>
      <c r="PTG229" s="203"/>
      <c r="PTH229" s="203"/>
      <c r="PTI229" s="203"/>
      <c r="PTJ229" s="203"/>
      <c r="PTK229" s="203"/>
      <c r="PTL229" s="203"/>
      <c r="PTM229" s="203"/>
      <c r="PTN229" s="203"/>
      <c r="PTO229" s="203"/>
      <c r="PTP229" s="203"/>
      <c r="PTQ229" s="203"/>
      <c r="PTR229" s="203"/>
      <c r="PTS229" s="203"/>
      <c r="PTT229" s="203"/>
      <c r="PTU229" s="203"/>
      <c r="PTV229" s="203"/>
      <c r="PTW229" s="203"/>
      <c r="PTX229" s="203"/>
      <c r="PTY229" s="203"/>
      <c r="PTZ229" s="203"/>
      <c r="PUA229" s="203"/>
      <c r="PUB229" s="203"/>
      <c r="PUC229" s="203"/>
      <c r="PUD229" s="203"/>
      <c r="PUE229" s="203"/>
      <c r="PUF229" s="203"/>
      <c r="PUG229" s="203"/>
      <c r="PUH229" s="203"/>
      <c r="PUI229" s="203"/>
      <c r="PUJ229" s="203"/>
      <c r="PUK229" s="203"/>
      <c r="PUL229" s="203"/>
      <c r="PUM229" s="203"/>
      <c r="PUN229" s="203"/>
      <c r="PUO229" s="203"/>
      <c r="PUP229" s="203"/>
      <c r="PUQ229" s="203"/>
      <c r="PUR229" s="203"/>
      <c r="PUS229" s="203"/>
      <c r="PUT229" s="203"/>
      <c r="PUU229" s="203"/>
      <c r="PUV229" s="203"/>
      <c r="PUW229" s="203"/>
      <c r="PUX229" s="203"/>
      <c r="PUY229" s="203"/>
      <c r="PUZ229" s="203"/>
      <c r="PVA229" s="203"/>
      <c r="PVB229" s="203"/>
      <c r="PVC229" s="203"/>
      <c r="PVD229" s="203"/>
      <c r="PVE229" s="203"/>
      <c r="PVF229" s="203"/>
      <c r="PVG229" s="203"/>
      <c r="PVH229" s="203"/>
      <c r="PVI229" s="203"/>
      <c r="PVJ229" s="203"/>
      <c r="PVK229" s="203"/>
      <c r="PVL229" s="203"/>
      <c r="PVM229" s="203"/>
      <c r="PVN229" s="203"/>
      <c r="PVO229" s="203"/>
      <c r="PVP229" s="203"/>
      <c r="PVQ229" s="203"/>
      <c r="PVR229" s="203"/>
      <c r="PVS229" s="203"/>
      <c r="PVT229" s="203"/>
      <c r="PVU229" s="203"/>
      <c r="PVV229" s="203"/>
      <c r="PVW229" s="203"/>
      <c r="PVX229" s="203"/>
      <c r="PVY229" s="203"/>
      <c r="PVZ229" s="203"/>
      <c r="PWA229" s="203"/>
      <c r="PWB229" s="203"/>
      <c r="PWC229" s="203"/>
      <c r="PWD229" s="203"/>
      <c r="PWE229" s="203"/>
      <c r="PWF229" s="203"/>
      <c r="PWG229" s="203"/>
      <c r="PWH229" s="203"/>
      <c r="PWI229" s="203"/>
      <c r="PWJ229" s="203"/>
      <c r="PWK229" s="203"/>
      <c r="PWL229" s="203"/>
      <c r="PWM229" s="203"/>
      <c r="PWN229" s="203"/>
      <c r="PWO229" s="203"/>
      <c r="PWP229" s="203"/>
      <c r="PWQ229" s="203"/>
      <c r="PWR229" s="203"/>
      <c r="PWS229" s="203"/>
      <c r="PWT229" s="203"/>
      <c r="PWU229" s="203"/>
      <c r="PWV229" s="203"/>
      <c r="PWW229" s="203"/>
      <c r="PWX229" s="203"/>
      <c r="PWY229" s="203"/>
      <c r="PWZ229" s="203"/>
      <c r="PXA229" s="203"/>
      <c r="PXB229" s="203"/>
      <c r="PXC229" s="203"/>
      <c r="PXD229" s="203"/>
      <c r="PXE229" s="203"/>
      <c r="PXF229" s="203"/>
      <c r="PXG229" s="203"/>
      <c r="PXH229" s="203"/>
      <c r="PXI229" s="203"/>
      <c r="PXJ229" s="203"/>
      <c r="PXK229" s="203"/>
      <c r="PXL229" s="203"/>
      <c r="PXM229" s="203"/>
      <c r="PXN229" s="203"/>
      <c r="PXO229" s="203"/>
      <c r="PXP229" s="203"/>
      <c r="PXQ229" s="203"/>
      <c r="PXR229" s="203"/>
      <c r="PXS229" s="203"/>
      <c r="PXT229" s="203"/>
      <c r="PXU229" s="203"/>
      <c r="PXV229" s="203"/>
      <c r="PXW229" s="203"/>
      <c r="PXX229" s="203"/>
      <c r="PXY229" s="203"/>
      <c r="PXZ229" s="203"/>
      <c r="PYA229" s="203"/>
      <c r="PYB229" s="203"/>
      <c r="PYC229" s="203"/>
      <c r="PYD229" s="203"/>
      <c r="PYE229" s="203"/>
      <c r="PYF229" s="203"/>
      <c r="PYG229" s="203"/>
      <c r="PYH229" s="203"/>
      <c r="PYI229" s="203"/>
      <c r="PYJ229" s="203"/>
      <c r="PYK229" s="203"/>
      <c r="PYL229" s="203"/>
      <c r="PYM229" s="203"/>
      <c r="PYN229" s="203"/>
      <c r="PYO229" s="203"/>
      <c r="PYP229" s="203"/>
      <c r="PYQ229" s="203"/>
      <c r="PYR229" s="203"/>
      <c r="PYS229" s="203"/>
      <c r="PYT229" s="203"/>
      <c r="PYU229" s="203"/>
      <c r="PYV229" s="203"/>
      <c r="PYW229" s="203"/>
      <c r="PYX229" s="203"/>
      <c r="PYY229" s="203"/>
      <c r="PYZ229" s="203"/>
      <c r="PZA229" s="203"/>
      <c r="PZB229" s="203"/>
      <c r="PZC229" s="203"/>
      <c r="PZD229" s="203"/>
      <c r="PZE229" s="203"/>
      <c r="PZF229" s="203"/>
      <c r="PZG229" s="203"/>
      <c r="PZH229" s="203"/>
      <c r="PZI229" s="203"/>
      <c r="PZJ229" s="203"/>
      <c r="PZK229" s="203"/>
      <c r="PZL229" s="203"/>
      <c r="PZM229" s="203"/>
      <c r="PZN229" s="203"/>
      <c r="PZO229" s="203"/>
      <c r="PZP229" s="203"/>
      <c r="PZQ229" s="203"/>
      <c r="PZR229" s="203"/>
      <c r="PZS229" s="203"/>
      <c r="PZT229" s="203"/>
      <c r="PZU229" s="203"/>
      <c r="PZV229" s="203"/>
      <c r="PZW229" s="203"/>
      <c r="PZX229" s="203"/>
      <c r="PZY229" s="203"/>
      <c r="PZZ229" s="203"/>
      <c r="QAA229" s="203"/>
      <c r="QAB229" s="203"/>
      <c r="QAC229" s="203"/>
      <c r="QAD229" s="203"/>
      <c r="QAE229" s="203"/>
      <c r="QAF229" s="203"/>
      <c r="QAG229" s="203"/>
      <c r="QAH229" s="203"/>
      <c r="QAI229" s="203"/>
      <c r="QAJ229" s="203"/>
      <c r="QAK229" s="203"/>
      <c r="QAL229" s="203"/>
      <c r="QAM229" s="203"/>
      <c r="QAN229" s="203"/>
      <c r="QAO229" s="203"/>
      <c r="QAP229" s="203"/>
      <c r="QAQ229" s="203"/>
      <c r="QAR229" s="203"/>
      <c r="QAS229" s="203"/>
      <c r="QAT229" s="203"/>
      <c r="QAU229" s="203"/>
      <c r="QAV229" s="203"/>
      <c r="QAW229" s="203"/>
      <c r="QAX229" s="203"/>
      <c r="QAY229" s="203"/>
      <c r="QAZ229" s="203"/>
      <c r="QBA229" s="203"/>
      <c r="QBB229" s="203"/>
      <c r="QBC229" s="203"/>
      <c r="QBD229" s="203"/>
      <c r="QBE229" s="203"/>
      <c r="QBF229" s="203"/>
      <c r="QBG229" s="203"/>
      <c r="QBH229" s="203"/>
      <c r="QBI229" s="203"/>
      <c r="QBJ229" s="203"/>
      <c r="QBK229" s="203"/>
      <c r="QBL229" s="203"/>
      <c r="QBM229" s="203"/>
      <c r="QBN229" s="203"/>
      <c r="QBO229" s="203"/>
      <c r="QBP229" s="203"/>
      <c r="QBQ229" s="203"/>
      <c r="QBR229" s="203"/>
      <c r="QBS229" s="203"/>
      <c r="QBT229" s="203"/>
      <c r="QBU229" s="203"/>
      <c r="QBV229" s="203"/>
      <c r="QBW229" s="203"/>
      <c r="QBX229" s="203"/>
      <c r="QBY229" s="203"/>
      <c r="QBZ229" s="203"/>
      <c r="QCA229" s="203"/>
      <c r="QCB229" s="203"/>
      <c r="QCC229" s="203"/>
      <c r="QCD229" s="203"/>
      <c r="QCE229" s="203"/>
      <c r="QCF229" s="203"/>
      <c r="QCG229" s="203"/>
      <c r="QCH229" s="203"/>
      <c r="QCI229" s="203"/>
      <c r="QCJ229" s="203"/>
      <c r="QCK229" s="203"/>
      <c r="QCL229" s="203"/>
      <c r="QCM229" s="203"/>
      <c r="QCN229" s="203"/>
      <c r="QCO229" s="203"/>
      <c r="QCP229" s="203"/>
      <c r="QCQ229" s="203"/>
      <c r="QCR229" s="203"/>
      <c r="QCS229" s="203"/>
      <c r="QCT229" s="203"/>
      <c r="QCU229" s="203"/>
      <c r="QCV229" s="203"/>
      <c r="QCW229" s="203"/>
      <c r="QCX229" s="203"/>
      <c r="QCY229" s="203"/>
      <c r="QCZ229" s="203"/>
      <c r="QDA229" s="203"/>
      <c r="QDB229" s="203"/>
      <c r="QDC229" s="203"/>
      <c r="QDD229" s="203"/>
      <c r="QDE229" s="203"/>
      <c r="QDF229" s="203"/>
      <c r="QDG229" s="203"/>
      <c r="QDH229" s="203"/>
      <c r="QDI229" s="203"/>
      <c r="QDJ229" s="203"/>
      <c r="QDK229" s="203"/>
      <c r="QDL229" s="203"/>
      <c r="QDM229" s="203"/>
      <c r="QDN229" s="203"/>
      <c r="QDO229" s="203"/>
      <c r="QDP229" s="203"/>
      <c r="QDQ229" s="203"/>
      <c r="QDR229" s="203"/>
      <c r="QDS229" s="203"/>
      <c r="QDT229" s="203"/>
      <c r="QDU229" s="203"/>
      <c r="QDV229" s="203"/>
      <c r="QDW229" s="203"/>
      <c r="QDX229" s="203"/>
      <c r="QDY229" s="203"/>
      <c r="QDZ229" s="203"/>
      <c r="QEA229" s="203"/>
      <c r="QEB229" s="203"/>
      <c r="QEC229" s="203"/>
      <c r="QED229" s="203"/>
      <c r="QEE229" s="203"/>
      <c r="QEF229" s="203"/>
      <c r="QEG229" s="203"/>
      <c r="QEH229" s="203"/>
      <c r="QEI229" s="203"/>
      <c r="QEJ229" s="203"/>
      <c r="QEK229" s="203"/>
      <c r="QEL229" s="203"/>
      <c r="QEM229" s="203"/>
      <c r="QEN229" s="203"/>
      <c r="QEO229" s="203"/>
      <c r="QEP229" s="203"/>
      <c r="QEQ229" s="203"/>
      <c r="QER229" s="203"/>
      <c r="QES229" s="203"/>
      <c r="QET229" s="203"/>
      <c r="QEU229" s="203"/>
      <c r="QEV229" s="203"/>
      <c r="QEW229" s="203"/>
      <c r="QEX229" s="203"/>
      <c r="QEY229" s="203"/>
      <c r="QEZ229" s="203"/>
      <c r="QFA229" s="203"/>
      <c r="QFB229" s="203"/>
      <c r="QFC229" s="203"/>
      <c r="QFD229" s="203"/>
      <c r="QFE229" s="203"/>
      <c r="QFF229" s="203"/>
      <c r="QFG229" s="203"/>
      <c r="QFH229" s="203"/>
      <c r="QFI229" s="203"/>
      <c r="QFJ229" s="203"/>
      <c r="QFK229" s="203"/>
      <c r="QFL229" s="203"/>
      <c r="QFM229" s="203"/>
      <c r="QFN229" s="203"/>
      <c r="QFO229" s="203"/>
      <c r="QFP229" s="203"/>
      <c r="QFQ229" s="203"/>
      <c r="QFR229" s="203"/>
      <c r="QFS229" s="203"/>
      <c r="QFT229" s="203"/>
      <c r="QFU229" s="203"/>
      <c r="QFV229" s="203"/>
      <c r="QFW229" s="203"/>
      <c r="QFX229" s="203"/>
      <c r="QFY229" s="203"/>
      <c r="QFZ229" s="203"/>
      <c r="QGA229" s="203"/>
      <c r="QGB229" s="203"/>
      <c r="QGC229" s="203"/>
      <c r="QGD229" s="203"/>
      <c r="QGE229" s="203"/>
      <c r="QGF229" s="203"/>
      <c r="QGG229" s="203"/>
      <c r="QGH229" s="203"/>
      <c r="QGI229" s="203"/>
      <c r="QGJ229" s="203"/>
      <c r="QGK229" s="203"/>
      <c r="QGL229" s="203"/>
      <c r="QGM229" s="203"/>
      <c r="QGN229" s="203"/>
      <c r="QGO229" s="203"/>
      <c r="QGP229" s="203"/>
      <c r="QGQ229" s="203"/>
      <c r="QGR229" s="203"/>
      <c r="QGS229" s="203"/>
      <c r="QGT229" s="203"/>
      <c r="QGU229" s="203"/>
      <c r="QGV229" s="203"/>
      <c r="QGW229" s="203"/>
      <c r="QGX229" s="203"/>
      <c r="QGY229" s="203"/>
      <c r="QGZ229" s="203"/>
      <c r="QHA229" s="203"/>
      <c r="QHB229" s="203"/>
      <c r="QHC229" s="203"/>
      <c r="QHD229" s="203"/>
      <c r="QHE229" s="203"/>
      <c r="QHF229" s="203"/>
      <c r="QHG229" s="203"/>
      <c r="QHH229" s="203"/>
      <c r="QHI229" s="203"/>
      <c r="QHJ229" s="203"/>
      <c r="QHK229" s="203"/>
      <c r="QHL229" s="203"/>
      <c r="QHM229" s="203"/>
      <c r="QHN229" s="203"/>
      <c r="QHO229" s="203"/>
      <c r="QHP229" s="203"/>
      <c r="QHQ229" s="203"/>
      <c r="QHR229" s="203"/>
      <c r="QHS229" s="203"/>
      <c r="QHT229" s="203"/>
      <c r="QHU229" s="203"/>
      <c r="QHV229" s="203"/>
      <c r="QHW229" s="203"/>
      <c r="QHX229" s="203"/>
      <c r="QHY229" s="203"/>
      <c r="QHZ229" s="203"/>
      <c r="QIA229" s="203"/>
      <c r="QIB229" s="203"/>
      <c r="QIC229" s="203"/>
      <c r="QID229" s="203"/>
      <c r="QIE229" s="203"/>
      <c r="QIF229" s="203"/>
      <c r="QIG229" s="203"/>
      <c r="QIH229" s="203"/>
      <c r="QII229" s="203"/>
      <c r="QIJ229" s="203"/>
      <c r="QIK229" s="203"/>
      <c r="QIL229" s="203"/>
      <c r="QIM229" s="203"/>
      <c r="QIN229" s="203"/>
      <c r="QIO229" s="203"/>
      <c r="QIP229" s="203"/>
      <c r="QIQ229" s="203"/>
      <c r="QIR229" s="203"/>
      <c r="QIS229" s="203"/>
      <c r="QIT229" s="203"/>
      <c r="QIU229" s="203"/>
      <c r="QIV229" s="203"/>
      <c r="QIW229" s="203"/>
      <c r="QIX229" s="203"/>
      <c r="QIY229" s="203"/>
      <c r="QIZ229" s="203"/>
      <c r="QJA229" s="203"/>
      <c r="QJB229" s="203"/>
      <c r="QJC229" s="203"/>
      <c r="QJD229" s="203"/>
      <c r="QJE229" s="203"/>
      <c r="QJF229" s="203"/>
      <c r="QJG229" s="203"/>
      <c r="QJH229" s="203"/>
      <c r="QJI229" s="203"/>
      <c r="QJJ229" s="203"/>
      <c r="QJK229" s="203"/>
      <c r="QJL229" s="203"/>
      <c r="QJM229" s="203"/>
      <c r="QJN229" s="203"/>
      <c r="QJO229" s="203"/>
      <c r="QJP229" s="203"/>
      <c r="QJQ229" s="203"/>
      <c r="QJR229" s="203"/>
      <c r="QJS229" s="203"/>
      <c r="QJT229" s="203"/>
      <c r="QJU229" s="203"/>
      <c r="QJV229" s="203"/>
      <c r="QJW229" s="203"/>
      <c r="QJX229" s="203"/>
      <c r="QJY229" s="203"/>
      <c r="QJZ229" s="203"/>
      <c r="QKA229" s="203"/>
      <c r="QKB229" s="203"/>
      <c r="QKC229" s="203"/>
      <c r="QKD229" s="203"/>
      <c r="QKE229" s="203"/>
      <c r="QKF229" s="203"/>
      <c r="QKG229" s="203"/>
      <c r="QKH229" s="203"/>
      <c r="QKI229" s="203"/>
      <c r="QKJ229" s="203"/>
      <c r="QKK229" s="203"/>
      <c r="QKL229" s="203"/>
      <c r="QKM229" s="203"/>
      <c r="QKN229" s="203"/>
      <c r="QKO229" s="203"/>
      <c r="QKP229" s="203"/>
      <c r="QKQ229" s="203"/>
      <c r="QKR229" s="203"/>
      <c r="QKS229" s="203"/>
      <c r="QKT229" s="203"/>
      <c r="QKU229" s="203"/>
      <c r="QKV229" s="203"/>
      <c r="QKW229" s="203"/>
      <c r="QKX229" s="203"/>
      <c r="QKY229" s="203"/>
      <c r="QKZ229" s="203"/>
      <c r="QLA229" s="203"/>
      <c r="QLB229" s="203"/>
      <c r="QLC229" s="203"/>
      <c r="QLD229" s="203"/>
      <c r="QLE229" s="203"/>
      <c r="QLF229" s="203"/>
      <c r="QLG229" s="203"/>
      <c r="QLH229" s="203"/>
      <c r="QLI229" s="203"/>
      <c r="QLJ229" s="203"/>
      <c r="QLK229" s="203"/>
      <c r="QLL229" s="203"/>
      <c r="QLM229" s="203"/>
      <c r="QLN229" s="203"/>
      <c r="QLO229" s="203"/>
      <c r="QLP229" s="203"/>
      <c r="QLQ229" s="203"/>
      <c r="QLR229" s="203"/>
      <c r="QLS229" s="203"/>
      <c r="QLT229" s="203"/>
      <c r="QLU229" s="203"/>
      <c r="QLV229" s="203"/>
      <c r="QLW229" s="203"/>
      <c r="QLX229" s="203"/>
      <c r="QLY229" s="203"/>
      <c r="QLZ229" s="203"/>
      <c r="QMA229" s="203"/>
      <c r="QMB229" s="203"/>
      <c r="QMC229" s="203"/>
      <c r="QMD229" s="203"/>
      <c r="QME229" s="203"/>
      <c r="QMF229" s="203"/>
      <c r="QMG229" s="203"/>
      <c r="QMH229" s="203"/>
      <c r="QMI229" s="203"/>
      <c r="QMJ229" s="203"/>
      <c r="QMK229" s="203"/>
      <c r="QML229" s="203"/>
      <c r="QMM229" s="203"/>
      <c r="QMN229" s="203"/>
      <c r="QMO229" s="203"/>
      <c r="QMP229" s="203"/>
      <c r="QMQ229" s="203"/>
      <c r="QMR229" s="203"/>
      <c r="QMS229" s="203"/>
      <c r="QMT229" s="203"/>
      <c r="QMU229" s="203"/>
      <c r="QMV229" s="203"/>
      <c r="QMW229" s="203"/>
      <c r="QMX229" s="203"/>
      <c r="QMY229" s="203"/>
      <c r="QMZ229" s="203"/>
      <c r="QNA229" s="203"/>
      <c r="QNB229" s="203"/>
      <c r="QNC229" s="203"/>
      <c r="QND229" s="203"/>
      <c r="QNE229" s="203"/>
      <c r="QNF229" s="203"/>
      <c r="QNG229" s="203"/>
      <c r="QNH229" s="203"/>
      <c r="QNI229" s="203"/>
      <c r="QNJ229" s="203"/>
      <c r="QNK229" s="203"/>
      <c r="QNL229" s="203"/>
      <c r="QNM229" s="203"/>
      <c r="QNN229" s="203"/>
      <c r="QNO229" s="203"/>
      <c r="QNP229" s="203"/>
      <c r="QNQ229" s="203"/>
      <c r="QNR229" s="203"/>
      <c r="QNS229" s="203"/>
      <c r="QNT229" s="203"/>
      <c r="QNU229" s="203"/>
      <c r="QNV229" s="203"/>
      <c r="QNW229" s="203"/>
      <c r="QNX229" s="203"/>
      <c r="QNY229" s="203"/>
      <c r="QNZ229" s="203"/>
      <c r="QOA229" s="203"/>
      <c r="QOB229" s="203"/>
      <c r="QOC229" s="203"/>
      <c r="QOD229" s="203"/>
      <c r="QOE229" s="203"/>
      <c r="QOF229" s="203"/>
      <c r="QOG229" s="203"/>
      <c r="QOH229" s="203"/>
      <c r="QOI229" s="203"/>
      <c r="QOJ229" s="203"/>
      <c r="QOK229" s="203"/>
      <c r="QOL229" s="203"/>
      <c r="QOM229" s="203"/>
      <c r="QON229" s="203"/>
      <c r="QOO229" s="203"/>
      <c r="QOP229" s="203"/>
      <c r="QOQ229" s="203"/>
      <c r="QOR229" s="203"/>
      <c r="QOS229" s="203"/>
      <c r="QOT229" s="203"/>
      <c r="QOU229" s="203"/>
      <c r="QOV229" s="203"/>
      <c r="QOW229" s="203"/>
      <c r="QOX229" s="203"/>
      <c r="QOY229" s="203"/>
      <c r="QOZ229" s="203"/>
      <c r="QPA229" s="203"/>
      <c r="QPB229" s="203"/>
      <c r="QPC229" s="203"/>
      <c r="QPD229" s="203"/>
      <c r="QPE229" s="203"/>
      <c r="QPF229" s="203"/>
      <c r="QPG229" s="203"/>
      <c r="QPH229" s="203"/>
      <c r="QPI229" s="203"/>
      <c r="QPJ229" s="203"/>
      <c r="QPK229" s="203"/>
      <c r="QPL229" s="203"/>
      <c r="QPM229" s="203"/>
      <c r="QPN229" s="203"/>
      <c r="QPO229" s="203"/>
      <c r="QPP229" s="203"/>
      <c r="QPQ229" s="203"/>
      <c r="QPR229" s="203"/>
      <c r="QPS229" s="203"/>
      <c r="QPT229" s="203"/>
      <c r="QPU229" s="203"/>
      <c r="QPV229" s="203"/>
      <c r="QPW229" s="203"/>
      <c r="QPX229" s="203"/>
      <c r="QPY229" s="203"/>
      <c r="QPZ229" s="203"/>
      <c r="QQA229" s="203"/>
      <c r="QQB229" s="203"/>
      <c r="QQC229" s="203"/>
      <c r="QQD229" s="203"/>
      <c r="QQE229" s="203"/>
      <c r="QQF229" s="203"/>
      <c r="QQG229" s="203"/>
      <c r="QQH229" s="203"/>
      <c r="QQI229" s="203"/>
      <c r="QQJ229" s="203"/>
      <c r="QQK229" s="203"/>
      <c r="QQL229" s="203"/>
      <c r="QQM229" s="203"/>
      <c r="QQN229" s="203"/>
      <c r="QQO229" s="203"/>
      <c r="QQP229" s="203"/>
      <c r="QQQ229" s="203"/>
      <c r="QQR229" s="203"/>
      <c r="QQS229" s="203"/>
      <c r="QQT229" s="203"/>
      <c r="QQU229" s="203"/>
      <c r="QQV229" s="203"/>
      <c r="QQW229" s="203"/>
      <c r="QQX229" s="203"/>
      <c r="QQY229" s="203"/>
      <c r="QQZ229" s="203"/>
      <c r="QRA229" s="203"/>
      <c r="QRB229" s="203"/>
      <c r="QRC229" s="203"/>
      <c r="QRD229" s="203"/>
      <c r="QRE229" s="203"/>
      <c r="QRF229" s="203"/>
      <c r="QRG229" s="203"/>
      <c r="QRH229" s="203"/>
      <c r="QRI229" s="203"/>
      <c r="QRJ229" s="203"/>
      <c r="QRK229" s="203"/>
      <c r="QRL229" s="203"/>
      <c r="QRM229" s="203"/>
      <c r="QRN229" s="203"/>
      <c r="QRO229" s="203"/>
      <c r="QRP229" s="203"/>
      <c r="QRQ229" s="203"/>
      <c r="QRR229" s="203"/>
      <c r="QRS229" s="203"/>
      <c r="QRT229" s="203"/>
      <c r="QRU229" s="203"/>
      <c r="QRV229" s="203"/>
      <c r="QRW229" s="203"/>
      <c r="QRX229" s="203"/>
      <c r="QRY229" s="203"/>
      <c r="QRZ229" s="203"/>
      <c r="QSA229" s="203"/>
      <c r="QSB229" s="203"/>
      <c r="QSC229" s="203"/>
      <c r="QSD229" s="203"/>
      <c r="QSE229" s="203"/>
      <c r="QSF229" s="203"/>
      <c r="QSG229" s="203"/>
      <c r="QSH229" s="203"/>
      <c r="QSI229" s="203"/>
      <c r="QSJ229" s="203"/>
      <c r="QSK229" s="203"/>
      <c r="QSL229" s="203"/>
      <c r="QSM229" s="203"/>
      <c r="QSN229" s="203"/>
      <c r="QSO229" s="203"/>
      <c r="QSP229" s="203"/>
      <c r="QSQ229" s="203"/>
      <c r="QSR229" s="203"/>
      <c r="QSS229" s="203"/>
      <c r="QST229" s="203"/>
      <c r="QSU229" s="203"/>
      <c r="QSV229" s="203"/>
      <c r="QSW229" s="203"/>
      <c r="QSX229" s="203"/>
      <c r="QSY229" s="203"/>
      <c r="QSZ229" s="203"/>
      <c r="QTA229" s="203"/>
      <c r="QTB229" s="203"/>
      <c r="QTC229" s="203"/>
      <c r="QTD229" s="203"/>
      <c r="QTE229" s="203"/>
      <c r="QTF229" s="203"/>
      <c r="QTG229" s="203"/>
      <c r="QTH229" s="203"/>
      <c r="QTI229" s="203"/>
      <c r="QTJ229" s="203"/>
      <c r="QTK229" s="203"/>
      <c r="QTL229" s="203"/>
      <c r="QTM229" s="203"/>
      <c r="QTN229" s="203"/>
      <c r="QTO229" s="203"/>
      <c r="QTP229" s="203"/>
      <c r="QTQ229" s="203"/>
      <c r="QTR229" s="203"/>
      <c r="QTS229" s="203"/>
      <c r="QTT229" s="203"/>
      <c r="QTU229" s="203"/>
      <c r="QTV229" s="203"/>
      <c r="QTW229" s="203"/>
      <c r="QTX229" s="203"/>
      <c r="QTY229" s="203"/>
      <c r="QTZ229" s="203"/>
      <c r="QUA229" s="203"/>
      <c r="QUB229" s="203"/>
      <c r="QUC229" s="203"/>
      <c r="QUD229" s="203"/>
      <c r="QUE229" s="203"/>
      <c r="QUF229" s="203"/>
      <c r="QUG229" s="203"/>
      <c r="QUH229" s="203"/>
      <c r="QUI229" s="203"/>
      <c r="QUJ229" s="203"/>
      <c r="QUK229" s="203"/>
      <c r="QUL229" s="203"/>
      <c r="QUM229" s="203"/>
      <c r="QUN229" s="203"/>
      <c r="QUO229" s="203"/>
      <c r="QUP229" s="203"/>
      <c r="QUQ229" s="203"/>
      <c r="QUR229" s="203"/>
      <c r="QUS229" s="203"/>
      <c r="QUT229" s="203"/>
      <c r="QUU229" s="203"/>
      <c r="QUV229" s="203"/>
      <c r="QUW229" s="203"/>
      <c r="QUX229" s="203"/>
      <c r="QUY229" s="203"/>
      <c r="QUZ229" s="203"/>
      <c r="QVA229" s="203"/>
      <c r="QVB229" s="203"/>
      <c r="QVC229" s="203"/>
      <c r="QVD229" s="203"/>
      <c r="QVE229" s="203"/>
      <c r="QVF229" s="203"/>
      <c r="QVG229" s="203"/>
      <c r="QVH229" s="203"/>
      <c r="QVI229" s="203"/>
      <c r="QVJ229" s="203"/>
      <c r="QVK229" s="203"/>
      <c r="QVL229" s="203"/>
      <c r="QVM229" s="203"/>
      <c r="QVN229" s="203"/>
      <c r="QVO229" s="203"/>
      <c r="QVP229" s="203"/>
      <c r="QVQ229" s="203"/>
      <c r="QVR229" s="203"/>
      <c r="QVS229" s="203"/>
      <c r="QVT229" s="203"/>
      <c r="QVU229" s="203"/>
      <c r="QVV229" s="203"/>
      <c r="QVW229" s="203"/>
      <c r="QVX229" s="203"/>
      <c r="QVY229" s="203"/>
      <c r="QVZ229" s="203"/>
      <c r="QWA229" s="203"/>
      <c r="QWB229" s="203"/>
      <c r="QWC229" s="203"/>
      <c r="QWD229" s="203"/>
      <c r="QWE229" s="203"/>
      <c r="QWF229" s="203"/>
      <c r="QWG229" s="203"/>
      <c r="QWH229" s="203"/>
      <c r="QWI229" s="203"/>
      <c r="QWJ229" s="203"/>
      <c r="QWK229" s="203"/>
      <c r="QWL229" s="203"/>
      <c r="QWM229" s="203"/>
      <c r="QWN229" s="203"/>
      <c r="QWO229" s="203"/>
      <c r="QWP229" s="203"/>
      <c r="QWQ229" s="203"/>
      <c r="QWR229" s="203"/>
      <c r="QWS229" s="203"/>
      <c r="QWT229" s="203"/>
      <c r="QWU229" s="203"/>
      <c r="QWV229" s="203"/>
      <c r="QWW229" s="203"/>
      <c r="QWX229" s="203"/>
      <c r="QWY229" s="203"/>
      <c r="QWZ229" s="203"/>
      <c r="QXA229" s="203"/>
      <c r="QXB229" s="203"/>
      <c r="QXC229" s="203"/>
      <c r="QXD229" s="203"/>
      <c r="QXE229" s="203"/>
      <c r="QXF229" s="203"/>
      <c r="QXG229" s="203"/>
      <c r="QXH229" s="203"/>
      <c r="QXI229" s="203"/>
      <c r="QXJ229" s="203"/>
      <c r="QXK229" s="203"/>
      <c r="QXL229" s="203"/>
      <c r="QXM229" s="203"/>
      <c r="QXN229" s="203"/>
      <c r="QXO229" s="203"/>
      <c r="QXP229" s="203"/>
      <c r="QXQ229" s="203"/>
      <c r="QXR229" s="203"/>
      <c r="QXS229" s="203"/>
      <c r="QXT229" s="203"/>
      <c r="QXU229" s="203"/>
      <c r="QXV229" s="203"/>
      <c r="QXW229" s="203"/>
      <c r="QXX229" s="203"/>
      <c r="QXY229" s="203"/>
      <c r="QXZ229" s="203"/>
      <c r="QYA229" s="203"/>
      <c r="QYB229" s="203"/>
      <c r="QYC229" s="203"/>
      <c r="QYD229" s="203"/>
      <c r="QYE229" s="203"/>
      <c r="QYF229" s="203"/>
      <c r="QYG229" s="203"/>
      <c r="QYH229" s="203"/>
      <c r="QYI229" s="203"/>
      <c r="QYJ229" s="203"/>
      <c r="QYK229" s="203"/>
      <c r="QYL229" s="203"/>
      <c r="QYM229" s="203"/>
      <c r="QYN229" s="203"/>
      <c r="QYO229" s="203"/>
      <c r="QYP229" s="203"/>
      <c r="QYQ229" s="203"/>
      <c r="QYR229" s="203"/>
      <c r="QYS229" s="203"/>
      <c r="QYT229" s="203"/>
      <c r="QYU229" s="203"/>
      <c r="QYV229" s="203"/>
      <c r="QYW229" s="203"/>
      <c r="QYX229" s="203"/>
      <c r="QYY229" s="203"/>
      <c r="QYZ229" s="203"/>
      <c r="QZA229" s="203"/>
      <c r="QZB229" s="203"/>
      <c r="QZC229" s="203"/>
      <c r="QZD229" s="203"/>
      <c r="QZE229" s="203"/>
      <c r="QZF229" s="203"/>
      <c r="QZG229" s="203"/>
      <c r="QZH229" s="203"/>
      <c r="QZI229" s="203"/>
      <c r="QZJ229" s="203"/>
      <c r="QZK229" s="203"/>
      <c r="QZL229" s="203"/>
      <c r="QZM229" s="203"/>
      <c r="QZN229" s="203"/>
      <c r="QZO229" s="203"/>
      <c r="QZP229" s="203"/>
      <c r="QZQ229" s="203"/>
      <c r="QZR229" s="203"/>
      <c r="QZS229" s="203"/>
      <c r="QZT229" s="203"/>
      <c r="QZU229" s="203"/>
      <c r="QZV229" s="203"/>
      <c r="QZW229" s="203"/>
      <c r="QZX229" s="203"/>
      <c r="QZY229" s="203"/>
      <c r="QZZ229" s="203"/>
      <c r="RAA229" s="203"/>
      <c r="RAB229" s="203"/>
      <c r="RAC229" s="203"/>
      <c r="RAD229" s="203"/>
      <c r="RAE229" s="203"/>
      <c r="RAF229" s="203"/>
      <c r="RAG229" s="203"/>
      <c r="RAH229" s="203"/>
      <c r="RAI229" s="203"/>
      <c r="RAJ229" s="203"/>
      <c r="RAK229" s="203"/>
      <c r="RAL229" s="203"/>
      <c r="RAM229" s="203"/>
      <c r="RAN229" s="203"/>
      <c r="RAO229" s="203"/>
      <c r="RAP229" s="203"/>
      <c r="RAQ229" s="203"/>
      <c r="RAR229" s="203"/>
      <c r="RAS229" s="203"/>
      <c r="RAT229" s="203"/>
      <c r="RAU229" s="203"/>
      <c r="RAV229" s="203"/>
      <c r="RAW229" s="203"/>
      <c r="RAX229" s="203"/>
      <c r="RAY229" s="203"/>
      <c r="RAZ229" s="203"/>
      <c r="RBA229" s="203"/>
      <c r="RBB229" s="203"/>
      <c r="RBC229" s="203"/>
      <c r="RBD229" s="203"/>
      <c r="RBE229" s="203"/>
      <c r="RBF229" s="203"/>
      <c r="RBG229" s="203"/>
      <c r="RBH229" s="203"/>
      <c r="RBI229" s="203"/>
      <c r="RBJ229" s="203"/>
      <c r="RBK229" s="203"/>
      <c r="RBL229" s="203"/>
      <c r="RBM229" s="203"/>
      <c r="RBN229" s="203"/>
      <c r="RBO229" s="203"/>
      <c r="RBP229" s="203"/>
      <c r="RBQ229" s="203"/>
      <c r="RBR229" s="203"/>
      <c r="RBS229" s="203"/>
      <c r="RBT229" s="203"/>
      <c r="RBU229" s="203"/>
      <c r="RBV229" s="203"/>
      <c r="RBW229" s="203"/>
      <c r="RBX229" s="203"/>
      <c r="RBY229" s="203"/>
      <c r="RBZ229" s="203"/>
      <c r="RCA229" s="203"/>
      <c r="RCB229" s="203"/>
      <c r="RCC229" s="203"/>
      <c r="RCD229" s="203"/>
      <c r="RCE229" s="203"/>
      <c r="RCF229" s="203"/>
      <c r="RCG229" s="203"/>
      <c r="RCH229" s="203"/>
      <c r="RCI229" s="203"/>
      <c r="RCJ229" s="203"/>
      <c r="RCK229" s="203"/>
      <c r="RCL229" s="203"/>
      <c r="RCM229" s="203"/>
      <c r="RCN229" s="203"/>
      <c r="RCO229" s="203"/>
      <c r="RCP229" s="203"/>
      <c r="RCQ229" s="203"/>
      <c r="RCR229" s="203"/>
      <c r="RCS229" s="203"/>
      <c r="RCT229" s="203"/>
      <c r="RCU229" s="203"/>
      <c r="RCV229" s="203"/>
      <c r="RCW229" s="203"/>
      <c r="RCX229" s="203"/>
      <c r="RCY229" s="203"/>
      <c r="RCZ229" s="203"/>
      <c r="RDA229" s="203"/>
      <c r="RDB229" s="203"/>
      <c r="RDC229" s="203"/>
      <c r="RDD229" s="203"/>
      <c r="RDE229" s="203"/>
      <c r="RDF229" s="203"/>
      <c r="RDG229" s="203"/>
      <c r="RDH229" s="203"/>
      <c r="RDI229" s="203"/>
      <c r="RDJ229" s="203"/>
      <c r="RDK229" s="203"/>
      <c r="RDL229" s="203"/>
      <c r="RDM229" s="203"/>
      <c r="RDN229" s="203"/>
      <c r="RDO229" s="203"/>
      <c r="RDP229" s="203"/>
      <c r="RDQ229" s="203"/>
      <c r="RDR229" s="203"/>
      <c r="RDS229" s="203"/>
      <c r="RDT229" s="203"/>
      <c r="RDU229" s="203"/>
      <c r="RDV229" s="203"/>
      <c r="RDW229" s="203"/>
      <c r="RDX229" s="203"/>
      <c r="RDY229" s="203"/>
      <c r="RDZ229" s="203"/>
      <c r="REA229" s="203"/>
      <c r="REB229" s="203"/>
      <c r="REC229" s="203"/>
      <c r="RED229" s="203"/>
      <c r="REE229" s="203"/>
      <c r="REF229" s="203"/>
      <c r="REG229" s="203"/>
      <c r="REH229" s="203"/>
      <c r="REI229" s="203"/>
      <c r="REJ229" s="203"/>
      <c r="REK229" s="203"/>
      <c r="REL229" s="203"/>
      <c r="REM229" s="203"/>
      <c r="REN229" s="203"/>
      <c r="REO229" s="203"/>
      <c r="REP229" s="203"/>
      <c r="REQ229" s="203"/>
      <c r="RER229" s="203"/>
      <c r="RES229" s="203"/>
      <c r="RET229" s="203"/>
      <c r="REU229" s="203"/>
      <c r="REV229" s="203"/>
      <c r="REW229" s="203"/>
      <c r="REX229" s="203"/>
      <c r="REY229" s="203"/>
      <c r="REZ229" s="203"/>
      <c r="RFA229" s="203"/>
      <c r="RFB229" s="203"/>
      <c r="RFC229" s="203"/>
      <c r="RFD229" s="203"/>
      <c r="RFE229" s="203"/>
      <c r="RFF229" s="203"/>
      <c r="RFG229" s="203"/>
      <c r="RFH229" s="203"/>
      <c r="RFI229" s="203"/>
      <c r="RFJ229" s="203"/>
      <c r="RFK229" s="203"/>
      <c r="RFL229" s="203"/>
      <c r="RFM229" s="203"/>
      <c r="RFN229" s="203"/>
      <c r="RFO229" s="203"/>
      <c r="RFP229" s="203"/>
      <c r="RFQ229" s="203"/>
      <c r="RFR229" s="203"/>
      <c r="RFS229" s="203"/>
      <c r="RFT229" s="203"/>
      <c r="RFU229" s="203"/>
      <c r="RFV229" s="203"/>
      <c r="RFW229" s="203"/>
      <c r="RFX229" s="203"/>
      <c r="RFY229" s="203"/>
      <c r="RFZ229" s="203"/>
      <c r="RGA229" s="203"/>
      <c r="RGB229" s="203"/>
      <c r="RGC229" s="203"/>
      <c r="RGD229" s="203"/>
      <c r="RGE229" s="203"/>
      <c r="RGF229" s="203"/>
      <c r="RGG229" s="203"/>
      <c r="RGH229" s="203"/>
      <c r="RGI229" s="203"/>
      <c r="RGJ229" s="203"/>
      <c r="RGK229" s="203"/>
      <c r="RGL229" s="203"/>
      <c r="RGM229" s="203"/>
      <c r="RGN229" s="203"/>
      <c r="RGO229" s="203"/>
      <c r="RGP229" s="203"/>
      <c r="RGQ229" s="203"/>
      <c r="RGR229" s="203"/>
      <c r="RGS229" s="203"/>
      <c r="RGT229" s="203"/>
      <c r="RGU229" s="203"/>
      <c r="RGV229" s="203"/>
      <c r="RGW229" s="203"/>
      <c r="RGX229" s="203"/>
      <c r="RGY229" s="203"/>
      <c r="RGZ229" s="203"/>
      <c r="RHA229" s="203"/>
      <c r="RHB229" s="203"/>
      <c r="RHC229" s="203"/>
      <c r="RHD229" s="203"/>
      <c r="RHE229" s="203"/>
      <c r="RHF229" s="203"/>
      <c r="RHG229" s="203"/>
      <c r="RHH229" s="203"/>
      <c r="RHI229" s="203"/>
      <c r="RHJ229" s="203"/>
      <c r="RHK229" s="203"/>
      <c r="RHL229" s="203"/>
      <c r="RHM229" s="203"/>
      <c r="RHN229" s="203"/>
      <c r="RHO229" s="203"/>
      <c r="RHP229" s="203"/>
      <c r="RHQ229" s="203"/>
      <c r="RHR229" s="203"/>
      <c r="RHS229" s="203"/>
      <c r="RHT229" s="203"/>
      <c r="RHU229" s="203"/>
      <c r="RHV229" s="203"/>
      <c r="RHW229" s="203"/>
      <c r="RHX229" s="203"/>
      <c r="RHY229" s="203"/>
      <c r="RHZ229" s="203"/>
      <c r="RIA229" s="203"/>
      <c r="RIB229" s="203"/>
      <c r="RIC229" s="203"/>
      <c r="RID229" s="203"/>
      <c r="RIE229" s="203"/>
      <c r="RIF229" s="203"/>
      <c r="RIG229" s="203"/>
      <c r="RIH229" s="203"/>
      <c r="RII229" s="203"/>
      <c r="RIJ229" s="203"/>
      <c r="RIK229" s="203"/>
      <c r="RIL229" s="203"/>
      <c r="RIM229" s="203"/>
      <c r="RIN229" s="203"/>
      <c r="RIO229" s="203"/>
      <c r="RIP229" s="203"/>
      <c r="RIQ229" s="203"/>
      <c r="RIR229" s="203"/>
      <c r="RIS229" s="203"/>
      <c r="RIT229" s="203"/>
      <c r="RIU229" s="203"/>
      <c r="RIV229" s="203"/>
      <c r="RIW229" s="203"/>
      <c r="RIX229" s="203"/>
      <c r="RIY229" s="203"/>
      <c r="RIZ229" s="203"/>
      <c r="RJA229" s="203"/>
      <c r="RJB229" s="203"/>
      <c r="RJC229" s="203"/>
      <c r="RJD229" s="203"/>
      <c r="RJE229" s="203"/>
      <c r="RJF229" s="203"/>
      <c r="RJG229" s="203"/>
      <c r="RJH229" s="203"/>
      <c r="RJI229" s="203"/>
      <c r="RJJ229" s="203"/>
      <c r="RJK229" s="203"/>
      <c r="RJL229" s="203"/>
      <c r="RJM229" s="203"/>
      <c r="RJN229" s="203"/>
      <c r="RJO229" s="203"/>
      <c r="RJP229" s="203"/>
      <c r="RJQ229" s="203"/>
      <c r="RJR229" s="203"/>
      <c r="RJS229" s="203"/>
      <c r="RJT229" s="203"/>
      <c r="RJU229" s="203"/>
      <c r="RJV229" s="203"/>
      <c r="RJW229" s="203"/>
      <c r="RJX229" s="203"/>
      <c r="RJY229" s="203"/>
      <c r="RJZ229" s="203"/>
      <c r="RKA229" s="203"/>
      <c r="RKB229" s="203"/>
      <c r="RKC229" s="203"/>
      <c r="RKD229" s="203"/>
      <c r="RKE229" s="203"/>
      <c r="RKF229" s="203"/>
      <c r="RKG229" s="203"/>
      <c r="RKH229" s="203"/>
      <c r="RKI229" s="203"/>
      <c r="RKJ229" s="203"/>
      <c r="RKK229" s="203"/>
      <c r="RKL229" s="203"/>
      <c r="RKM229" s="203"/>
      <c r="RKN229" s="203"/>
      <c r="RKO229" s="203"/>
      <c r="RKP229" s="203"/>
      <c r="RKQ229" s="203"/>
      <c r="RKR229" s="203"/>
      <c r="RKS229" s="203"/>
      <c r="RKT229" s="203"/>
      <c r="RKU229" s="203"/>
      <c r="RKV229" s="203"/>
      <c r="RKW229" s="203"/>
      <c r="RKX229" s="203"/>
      <c r="RKY229" s="203"/>
      <c r="RKZ229" s="203"/>
      <c r="RLA229" s="203"/>
      <c r="RLB229" s="203"/>
      <c r="RLC229" s="203"/>
      <c r="RLD229" s="203"/>
      <c r="RLE229" s="203"/>
      <c r="RLF229" s="203"/>
      <c r="RLG229" s="203"/>
      <c r="RLH229" s="203"/>
      <c r="RLI229" s="203"/>
      <c r="RLJ229" s="203"/>
      <c r="RLK229" s="203"/>
      <c r="RLL229" s="203"/>
      <c r="RLM229" s="203"/>
      <c r="RLN229" s="203"/>
      <c r="RLO229" s="203"/>
      <c r="RLP229" s="203"/>
      <c r="RLQ229" s="203"/>
      <c r="RLR229" s="203"/>
      <c r="RLS229" s="203"/>
      <c r="RLT229" s="203"/>
      <c r="RLU229" s="203"/>
      <c r="RLV229" s="203"/>
      <c r="RLW229" s="203"/>
      <c r="RLX229" s="203"/>
      <c r="RLY229" s="203"/>
      <c r="RLZ229" s="203"/>
      <c r="RMA229" s="203"/>
      <c r="RMB229" s="203"/>
      <c r="RMC229" s="203"/>
      <c r="RMD229" s="203"/>
      <c r="RME229" s="203"/>
      <c r="RMF229" s="203"/>
      <c r="RMG229" s="203"/>
      <c r="RMH229" s="203"/>
      <c r="RMI229" s="203"/>
      <c r="RMJ229" s="203"/>
      <c r="RMK229" s="203"/>
      <c r="RML229" s="203"/>
      <c r="RMM229" s="203"/>
      <c r="RMN229" s="203"/>
      <c r="RMO229" s="203"/>
      <c r="RMP229" s="203"/>
      <c r="RMQ229" s="203"/>
      <c r="RMR229" s="203"/>
      <c r="RMS229" s="203"/>
      <c r="RMT229" s="203"/>
      <c r="RMU229" s="203"/>
      <c r="RMV229" s="203"/>
      <c r="RMW229" s="203"/>
      <c r="RMX229" s="203"/>
      <c r="RMY229" s="203"/>
      <c r="RMZ229" s="203"/>
      <c r="RNA229" s="203"/>
      <c r="RNB229" s="203"/>
      <c r="RNC229" s="203"/>
      <c r="RND229" s="203"/>
      <c r="RNE229" s="203"/>
      <c r="RNF229" s="203"/>
      <c r="RNG229" s="203"/>
      <c r="RNH229" s="203"/>
      <c r="RNI229" s="203"/>
      <c r="RNJ229" s="203"/>
      <c r="RNK229" s="203"/>
      <c r="RNL229" s="203"/>
      <c r="RNM229" s="203"/>
      <c r="RNN229" s="203"/>
      <c r="RNO229" s="203"/>
      <c r="RNP229" s="203"/>
      <c r="RNQ229" s="203"/>
      <c r="RNR229" s="203"/>
      <c r="RNS229" s="203"/>
      <c r="RNT229" s="203"/>
      <c r="RNU229" s="203"/>
      <c r="RNV229" s="203"/>
      <c r="RNW229" s="203"/>
      <c r="RNX229" s="203"/>
      <c r="RNY229" s="203"/>
      <c r="RNZ229" s="203"/>
      <c r="ROA229" s="203"/>
      <c r="ROB229" s="203"/>
      <c r="ROC229" s="203"/>
      <c r="ROD229" s="203"/>
      <c r="ROE229" s="203"/>
      <c r="ROF229" s="203"/>
      <c r="ROG229" s="203"/>
      <c r="ROH229" s="203"/>
      <c r="ROI229" s="203"/>
      <c r="ROJ229" s="203"/>
      <c r="ROK229" s="203"/>
      <c r="ROL229" s="203"/>
      <c r="ROM229" s="203"/>
      <c r="RON229" s="203"/>
      <c r="ROO229" s="203"/>
      <c r="ROP229" s="203"/>
      <c r="ROQ229" s="203"/>
      <c r="ROR229" s="203"/>
      <c r="ROS229" s="203"/>
      <c r="ROT229" s="203"/>
      <c r="ROU229" s="203"/>
      <c r="ROV229" s="203"/>
      <c r="ROW229" s="203"/>
      <c r="ROX229" s="203"/>
      <c r="ROY229" s="203"/>
      <c r="ROZ229" s="203"/>
      <c r="RPA229" s="203"/>
      <c r="RPB229" s="203"/>
      <c r="RPC229" s="203"/>
      <c r="RPD229" s="203"/>
      <c r="RPE229" s="203"/>
      <c r="RPF229" s="203"/>
      <c r="RPG229" s="203"/>
      <c r="RPH229" s="203"/>
      <c r="RPI229" s="203"/>
      <c r="RPJ229" s="203"/>
      <c r="RPK229" s="203"/>
      <c r="RPL229" s="203"/>
      <c r="RPM229" s="203"/>
      <c r="RPN229" s="203"/>
      <c r="RPO229" s="203"/>
      <c r="RPP229" s="203"/>
      <c r="RPQ229" s="203"/>
      <c r="RPR229" s="203"/>
      <c r="RPS229" s="203"/>
      <c r="RPT229" s="203"/>
      <c r="RPU229" s="203"/>
      <c r="RPV229" s="203"/>
      <c r="RPW229" s="203"/>
      <c r="RPX229" s="203"/>
      <c r="RPY229" s="203"/>
      <c r="RPZ229" s="203"/>
      <c r="RQA229" s="203"/>
      <c r="RQB229" s="203"/>
      <c r="RQC229" s="203"/>
      <c r="RQD229" s="203"/>
      <c r="RQE229" s="203"/>
      <c r="RQF229" s="203"/>
      <c r="RQG229" s="203"/>
      <c r="RQH229" s="203"/>
      <c r="RQI229" s="203"/>
      <c r="RQJ229" s="203"/>
      <c r="RQK229" s="203"/>
      <c r="RQL229" s="203"/>
      <c r="RQM229" s="203"/>
      <c r="RQN229" s="203"/>
      <c r="RQO229" s="203"/>
      <c r="RQP229" s="203"/>
      <c r="RQQ229" s="203"/>
      <c r="RQR229" s="203"/>
      <c r="RQS229" s="203"/>
      <c r="RQT229" s="203"/>
      <c r="RQU229" s="203"/>
      <c r="RQV229" s="203"/>
      <c r="RQW229" s="203"/>
      <c r="RQX229" s="203"/>
      <c r="RQY229" s="203"/>
      <c r="RQZ229" s="203"/>
      <c r="RRA229" s="203"/>
      <c r="RRB229" s="203"/>
      <c r="RRC229" s="203"/>
      <c r="RRD229" s="203"/>
      <c r="RRE229" s="203"/>
      <c r="RRF229" s="203"/>
      <c r="RRG229" s="203"/>
      <c r="RRH229" s="203"/>
      <c r="RRI229" s="203"/>
      <c r="RRJ229" s="203"/>
      <c r="RRK229" s="203"/>
      <c r="RRL229" s="203"/>
      <c r="RRM229" s="203"/>
      <c r="RRN229" s="203"/>
      <c r="RRO229" s="203"/>
      <c r="RRP229" s="203"/>
      <c r="RRQ229" s="203"/>
      <c r="RRR229" s="203"/>
      <c r="RRS229" s="203"/>
      <c r="RRT229" s="203"/>
      <c r="RRU229" s="203"/>
      <c r="RRV229" s="203"/>
      <c r="RRW229" s="203"/>
      <c r="RRX229" s="203"/>
      <c r="RRY229" s="203"/>
      <c r="RRZ229" s="203"/>
      <c r="RSA229" s="203"/>
      <c r="RSB229" s="203"/>
      <c r="RSC229" s="203"/>
      <c r="RSD229" s="203"/>
      <c r="RSE229" s="203"/>
      <c r="RSF229" s="203"/>
      <c r="RSG229" s="203"/>
      <c r="RSH229" s="203"/>
      <c r="RSI229" s="203"/>
      <c r="RSJ229" s="203"/>
      <c r="RSK229" s="203"/>
      <c r="RSL229" s="203"/>
      <c r="RSM229" s="203"/>
      <c r="RSN229" s="203"/>
      <c r="RSO229" s="203"/>
      <c r="RSP229" s="203"/>
      <c r="RSQ229" s="203"/>
      <c r="RSR229" s="203"/>
      <c r="RSS229" s="203"/>
      <c r="RST229" s="203"/>
      <c r="RSU229" s="203"/>
      <c r="RSV229" s="203"/>
      <c r="RSW229" s="203"/>
      <c r="RSX229" s="203"/>
      <c r="RSY229" s="203"/>
      <c r="RSZ229" s="203"/>
      <c r="RTA229" s="203"/>
      <c r="RTB229" s="203"/>
      <c r="RTC229" s="203"/>
      <c r="RTD229" s="203"/>
      <c r="RTE229" s="203"/>
      <c r="RTF229" s="203"/>
      <c r="RTG229" s="203"/>
      <c r="RTH229" s="203"/>
      <c r="RTI229" s="203"/>
      <c r="RTJ229" s="203"/>
      <c r="RTK229" s="203"/>
      <c r="RTL229" s="203"/>
      <c r="RTM229" s="203"/>
      <c r="RTN229" s="203"/>
      <c r="RTO229" s="203"/>
      <c r="RTP229" s="203"/>
      <c r="RTQ229" s="203"/>
      <c r="RTR229" s="203"/>
      <c r="RTS229" s="203"/>
      <c r="RTT229" s="203"/>
      <c r="RTU229" s="203"/>
      <c r="RTV229" s="203"/>
      <c r="RTW229" s="203"/>
      <c r="RTX229" s="203"/>
      <c r="RTY229" s="203"/>
      <c r="RTZ229" s="203"/>
      <c r="RUA229" s="203"/>
      <c r="RUB229" s="203"/>
      <c r="RUC229" s="203"/>
      <c r="RUD229" s="203"/>
      <c r="RUE229" s="203"/>
      <c r="RUF229" s="203"/>
      <c r="RUG229" s="203"/>
      <c r="RUH229" s="203"/>
      <c r="RUI229" s="203"/>
      <c r="RUJ229" s="203"/>
      <c r="RUK229" s="203"/>
      <c r="RUL229" s="203"/>
      <c r="RUM229" s="203"/>
      <c r="RUN229" s="203"/>
      <c r="RUO229" s="203"/>
      <c r="RUP229" s="203"/>
      <c r="RUQ229" s="203"/>
      <c r="RUR229" s="203"/>
      <c r="RUS229" s="203"/>
      <c r="RUT229" s="203"/>
      <c r="RUU229" s="203"/>
      <c r="RUV229" s="203"/>
      <c r="RUW229" s="203"/>
      <c r="RUX229" s="203"/>
      <c r="RUY229" s="203"/>
      <c r="RUZ229" s="203"/>
      <c r="RVA229" s="203"/>
      <c r="RVB229" s="203"/>
      <c r="RVC229" s="203"/>
      <c r="RVD229" s="203"/>
      <c r="RVE229" s="203"/>
      <c r="RVF229" s="203"/>
      <c r="RVG229" s="203"/>
      <c r="RVH229" s="203"/>
      <c r="RVI229" s="203"/>
      <c r="RVJ229" s="203"/>
      <c r="RVK229" s="203"/>
      <c r="RVL229" s="203"/>
      <c r="RVM229" s="203"/>
      <c r="RVN229" s="203"/>
      <c r="RVO229" s="203"/>
      <c r="RVP229" s="203"/>
      <c r="RVQ229" s="203"/>
      <c r="RVR229" s="203"/>
      <c r="RVS229" s="203"/>
      <c r="RVT229" s="203"/>
      <c r="RVU229" s="203"/>
      <c r="RVV229" s="203"/>
      <c r="RVW229" s="203"/>
      <c r="RVX229" s="203"/>
      <c r="RVY229" s="203"/>
      <c r="RVZ229" s="203"/>
      <c r="RWA229" s="203"/>
      <c r="RWB229" s="203"/>
      <c r="RWC229" s="203"/>
      <c r="RWD229" s="203"/>
      <c r="RWE229" s="203"/>
      <c r="RWF229" s="203"/>
      <c r="RWG229" s="203"/>
      <c r="RWH229" s="203"/>
      <c r="RWI229" s="203"/>
      <c r="RWJ229" s="203"/>
      <c r="RWK229" s="203"/>
      <c r="RWL229" s="203"/>
      <c r="RWM229" s="203"/>
      <c r="RWN229" s="203"/>
      <c r="RWO229" s="203"/>
      <c r="RWP229" s="203"/>
      <c r="RWQ229" s="203"/>
      <c r="RWR229" s="203"/>
      <c r="RWS229" s="203"/>
      <c r="RWT229" s="203"/>
      <c r="RWU229" s="203"/>
      <c r="RWV229" s="203"/>
      <c r="RWW229" s="203"/>
      <c r="RWX229" s="203"/>
      <c r="RWY229" s="203"/>
      <c r="RWZ229" s="203"/>
      <c r="RXA229" s="203"/>
      <c r="RXB229" s="203"/>
      <c r="RXC229" s="203"/>
      <c r="RXD229" s="203"/>
      <c r="RXE229" s="203"/>
      <c r="RXF229" s="203"/>
      <c r="RXG229" s="203"/>
      <c r="RXH229" s="203"/>
      <c r="RXI229" s="203"/>
      <c r="RXJ229" s="203"/>
      <c r="RXK229" s="203"/>
      <c r="RXL229" s="203"/>
      <c r="RXM229" s="203"/>
      <c r="RXN229" s="203"/>
      <c r="RXO229" s="203"/>
      <c r="RXP229" s="203"/>
      <c r="RXQ229" s="203"/>
      <c r="RXR229" s="203"/>
      <c r="RXS229" s="203"/>
      <c r="RXT229" s="203"/>
      <c r="RXU229" s="203"/>
      <c r="RXV229" s="203"/>
      <c r="RXW229" s="203"/>
      <c r="RXX229" s="203"/>
      <c r="RXY229" s="203"/>
      <c r="RXZ229" s="203"/>
      <c r="RYA229" s="203"/>
      <c r="RYB229" s="203"/>
      <c r="RYC229" s="203"/>
      <c r="RYD229" s="203"/>
      <c r="RYE229" s="203"/>
      <c r="RYF229" s="203"/>
      <c r="RYG229" s="203"/>
      <c r="RYH229" s="203"/>
      <c r="RYI229" s="203"/>
      <c r="RYJ229" s="203"/>
      <c r="RYK229" s="203"/>
      <c r="RYL229" s="203"/>
      <c r="RYM229" s="203"/>
      <c r="RYN229" s="203"/>
      <c r="RYO229" s="203"/>
      <c r="RYP229" s="203"/>
      <c r="RYQ229" s="203"/>
      <c r="RYR229" s="203"/>
      <c r="RYS229" s="203"/>
      <c r="RYT229" s="203"/>
      <c r="RYU229" s="203"/>
      <c r="RYV229" s="203"/>
      <c r="RYW229" s="203"/>
      <c r="RYX229" s="203"/>
      <c r="RYY229" s="203"/>
      <c r="RYZ229" s="203"/>
      <c r="RZA229" s="203"/>
      <c r="RZB229" s="203"/>
      <c r="RZC229" s="203"/>
      <c r="RZD229" s="203"/>
      <c r="RZE229" s="203"/>
      <c r="RZF229" s="203"/>
      <c r="RZG229" s="203"/>
      <c r="RZH229" s="203"/>
      <c r="RZI229" s="203"/>
      <c r="RZJ229" s="203"/>
      <c r="RZK229" s="203"/>
      <c r="RZL229" s="203"/>
      <c r="RZM229" s="203"/>
      <c r="RZN229" s="203"/>
      <c r="RZO229" s="203"/>
      <c r="RZP229" s="203"/>
      <c r="RZQ229" s="203"/>
      <c r="RZR229" s="203"/>
      <c r="RZS229" s="203"/>
      <c r="RZT229" s="203"/>
      <c r="RZU229" s="203"/>
      <c r="RZV229" s="203"/>
      <c r="RZW229" s="203"/>
      <c r="RZX229" s="203"/>
      <c r="RZY229" s="203"/>
      <c r="RZZ229" s="203"/>
      <c r="SAA229" s="203"/>
      <c r="SAB229" s="203"/>
      <c r="SAC229" s="203"/>
      <c r="SAD229" s="203"/>
      <c r="SAE229" s="203"/>
      <c r="SAF229" s="203"/>
      <c r="SAG229" s="203"/>
      <c r="SAH229" s="203"/>
      <c r="SAI229" s="203"/>
      <c r="SAJ229" s="203"/>
      <c r="SAK229" s="203"/>
      <c r="SAL229" s="203"/>
      <c r="SAM229" s="203"/>
      <c r="SAN229" s="203"/>
      <c r="SAO229" s="203"/>
      <c r="SAP229" s="203"/>
      <c r="SAQ229" s="203"/>
      <c r="SAR229" s="203"/>
      <c r="SAS229" s="203"/>
      <c r="SAT229" s="203"/>
      <c r="SAU229" s="203"/>
      <c r="SAV229" s="203"/>
      <c r="SAW229" s="203"/>
      <c r="SAX229" s="203"/>
      <c r="SAY229" s="203"/>
      <c r="SAZ229" s="203"/>
      <c r="SBA229" s="203"/>
      <c r="SBB229" s="203"/>
      <c r="SBC229" s="203"/>
      <c r="SBD229" s="203"/>
      <c r="SBE229" s="203"/>
      <c r="SBF229" s="203"/>
      <c r="SBG229" s="203"/>
      <c r="SBH229" s="203"/>
      <c r="SBI229" s="203"/>
      <c r="SBJ229" s="203"/>
      <c r="SBK229" s="203"/>
      <c r="SBL229" s="203"/>
      <c r="SBM229" s="203"/>
      <c r="SBN229" s="203"/>
      <c r="SBO229" s="203"/>
      <c r="SBP229" s="203"/>
      <c r="SBQ229" s="203"/>
      <c r="SBR229" s="203"/>
      <c r="SBS229" s="203"/>
      <c r="SBT229" s="203"/>
      <c r="SBU229" s="203"/>
      <c r="SBV229" s="203"/>
      <c r="SBW229" s="203"/>
      <c r="SBX229" s="203"/>
      <c r="SBY229" s="203"/>
      <c r="SBZ229" s="203"/>
      <c r="SCA229" s="203"/>
      <c r="SCB229" s="203"/>
      <c r="SCC229" s="203"/>
      <c r="SCD229" s="203"/>
      <c r="SCE229" s="203"/>
      <c r="SCF229" s="203"/>
      <c r="SCG229" s="203"/>
      <c r="SCH229" s="203"/>
      <c r="SCI229" s="203"/>
      <c r="SCJ229" s="203"/>
      <c r="SCK229" s="203"/>
      <c r="SCL229" s="203"/>
      <c r="SCM229" s="203"/>
      <c r="SCN229" s="203"/>
      <c r="SCO229" s="203"/>
      <c r="SCP229" s="203"/>
      <c r="SCQ229" s="203"/>
      <c r="SCR229" s="203"/>
      <c r="SCS229" s="203"/>
      <c r="SCT229" s="203"/>
      <c r="SCU229" s="203"/>
      <c r="SCV229" s="203"/>
      <c r="SCW229" s="203"/>
      <c r="SCX229" s="203"/>
      <c r="SCY229" s="203"/>
      <c r="SCZ229" s="203"/>
      <c r="SDA229" s="203"/>
      <c r="SDB229" s="203"/>
      <c r="SDC229" s="203"/>
      <c r="SDD229" s="203"/>
      <c r="SDE229" s="203"/>
      <c r="SDF229" s="203"/>
      <c r="SDG229" s="203"/>
      <c r="SDH229" s="203"/>
      <c r="SDI229" s="203"/>
      <c r="SDJ229" s="203"/>
      <c r="SDK229" s="203"/>
      <c r="SDL229" s="203"/>
      <c r="SDM229" s="203"/>
      <c r="SDN229" s="203"/>
      <c r="SDO229" s="203"/>
      <c r="SDP229" s="203"/>
      <c r="SDQ229" s="203"/>
      <c r="SDR229" s="203"/>
      <c r="SDS229" s="203"/>
      <c r="SDT229" s="203"/>
      <c r="SDU229" s="203"/>
      <c r="SDV229" s="203"/>
      <c r="SDW229" s="203"/>
      <c r="SDX229" s="203"/>
      <c r="SDY229" s="203"/>
      <c r="SDZ229" s="203"/>
      <c r="SEA229" s="203"/>
      <c r="SEB229" s="203"/>
      <c r="SEC229" s="203"/>
      <c r="SED229" s="203"/>
      <c r="SEE229" s="203"/>
      <c r="SEF229" s="203"/>
      <c r="SEG229" s="203"/>
      <c r="SEH229" s="203"/>
      <c r="SEI229" s="203"/>
      <c r="SEJ229" s="203"/>
      <c r="SEK229" s="203"/>
      <c r="SEL229" s="203"/>
      <c r="SEM229" s="203"/>
      <c r="SEN229" s="203"/>
      <c r="SEO229" s="203"/>
      <c r="SEP229" s="203"/>
      <c r="SEQ229" s="203"/>
      <c r="SER229" s="203"/>
      <c r="SES229" s="203"/>
      <c r="SET229" s="203"/>
      <c r="SEU229" s="203"/>
      <c r="SEV229" s="203"/>
      <c r="SEW229" s="203"/>
      <c r="SEX229" s="203"/>
      <c r="SEY229" s="203"/>
      <c r="SEZ229" s="203"/>
      <c r="SFA229" s="203"/>
      <c r="SFB229" s="203"/>
      <c r="SFC229" s="203"/>
      <c r="SFD229" s="203"/>
      <c r="SFE229" s="203"/>
      <c r="SFF229" s="203"/>
      <c r="SFG229" s="203"/>
      <c r="SFH229" s="203"/>
      <c r="SFI229" s="203"/>
      <c r="SFJ229" s="203"/>
      <c r="SFK229" s="203"/>
      <c r="SFL229" s="203"/>
      <c r="SFM229" s="203"/>
      <c r="SFN229" s="203"/>
      <c r="SFO229" s="203"/>
      <c r="SFP229" s="203"/>
      <c r="SFQ229" s="203"/>
      <c r="SFR229" s="203"/>
      <c r="SFS229" s="203"/>
      <c r="SFT229" s="203"/>
      <c r="SFU229" s="203"/>
      <c r="SFV229" s="203"/>
      <c r="SFW229" s="203"/>
      <c r="SFX229" s="203"/>
      <c r="SFY229" s="203"/>
      <c r="SFZ229" s="203"/>
      <c r="SGA229" s="203"/>
      <c r="SGB229" s="203"/>
      <c r="SGC229" s="203"/>
      <c r="SGD229" s="203"/>
      <c r="SGE229" s="203"/>
      <c r="SGF229" s="203"/>
      <c r="SGG229" s="203"/>
      <c r="SGH229" s="203"/>
      <c r="SGI229" s="203"/>
      <c r="SGJ229" s="203"/>
      <c r="SGK229" s="203"/>
      <c r="SGL229" s="203"/>
      <c r="SGM229" s="203"/>
      <c r="SGN229" s="203"/>
      <c r="SGO229" s="203"/>
      <c r="SGP229" s="203"/>
      <c r="SGQ229" s="203"/>
      <c r="SGR229" s="203"/>
      <c r="SGS229" s="203"/>
      <c r="SGT229" s="203"/>
      <c r="SGU229" s="203"/>
      <c r="SGV229" s="203"/>
      <c r="SGW229" s="203"/>
      <c r="SGX229" s="203"/>
      <c r="SGY229" s="203"/>
      <c r="SGZ229" s="203"/>
      <c r="SHA229" s="203"/>
      <c r="SHB229" s="203"/>
      <c r="SHC229" s="203"/>
      <c r="SHD229" s="203"/>
      <c r="SHE229" s="203"/>
      <c r="SHF229" s="203"/>
      <c r="SHG229" s="203"/>
      <c r="SHH229" s="203"/>
      <c r="SHI229" s="203"/>
      <c r="SHJ229" s="203"/>
      <c r="SHK229" s="203"/>
      <c r="SHL229" s="203"/>
      <c r="SHM229" s="203"/>
      <c r="SHN229" s="203"/>
      <c r="SHO229" s="203"/>
      <c r="SHP229" s="203"/>
      <c r="SHQ229" s="203"/>
      <c r="SHR229" s="203"/>
      <c r="SHS229" s="203"/>
      <c r="SHT229" s="203"/>
      <c r="SHU229" s="203"/>
      <c r="SHV229" s="203"/>
      <c r="SHW229" s="203"/>
      <c r="SHX229" s="203"/>
      <c r="SHY229" s="203"/>
      <c r="SHZ229" s="203"/>
      <c r="SIA229" s="203"/>
      <c r="SIB229" s="203"/>
      <c r="SIC229" s="203"/>
      <c r="SID229" s="203"/>
      <c r="SIE229" s="203"/>
      <c r="SIF229" s="203"/>
      <c r="SIG229" s="203"/>
      <c r="SIH229" s="203"/>
      <c r="SII229" s="203"/>
      <c r="SIJ229" s="203"/>
      <c r="SIK229" s="203"/>
      <c r="SIL229" s="203"/>
      <c r="SIM229" s="203"/>
      <c r="SIN229" s="203"/>
      <c r="SIO229" s="203"/>
      <c r="SIP229" s="203"/>
      <c r="SIQ229" s="203"/>
      <c r="SIR229" s="203"/>
      <c r="SIS229" s="203"/>
      <c r="SIT229" s="203"/>
      <c r="SIU229" s="203"/>
      <c r="SIV229" s="203"/>
      <c r="SIW229" s="203"/>
      <c r="SIX229" s="203"/>
      <c r="SIY229" s="203"/>
      <c r="SIZ229" s="203"/>
      <c r="SJA229" s="203"/>
      <c r="SJB229" s="203"/>
      <c r="SJC229" s="203"/>
      <c r="SJD229" s="203"/>
      <c r="SJE229" s="203"/>
      <c r="SJF229" s="203"/>
      <c r="SJG229" s="203"/>
      <c r="SJH229" s="203"/>
      <c r="SJI229" s="203"/>
      <c r="SJJ229" s="203"/>
      <c r="SJK229" s="203"/>
      <c r="SJL229" s="203"/>
      <c r="SJM229" s="203"/>
      <c r="SJN229" s="203"/>
      <c r="SJO229" s="203"/>
      <c r="SJP229" s="203"/>
      <c r="SJQ229" s="203"/>
      <c r="SJR229" s="203"/>
      <c r="SJS229" s="203"/>
      <c r="SJT229" s="203"/>
      <c r="SJU229" s="203"/>
      <c r="SJV229" s="203"/>
      <c r="SJW229" s="203"/>
      <c r="SJX229" s="203"/>
      <c r="SJY229" s="203"/>
      <c r="SJZ229" s="203"/>
      <c r="SKA229" s="203"/>
      <c r="SKB229" s="203"/>
      <c r="SKC229" s="203"/>
      <c r="SKD229" s="203"/>
      <c r="SKE229" s="203"/>
      <c r="SKF229" s="203"/>
      <c r="SKG229" s="203"/>
      <c r="SKH229" s="203"/>
      <c r="SKI229" s="203"/>
      <c r="SKJ229" s="203"/>
      <c r="SKK229" s="203"/>
      <c r="SKL229" s="203"/>
      <c r="SKM229" s="203"/>
      <c r="SKN229" s="203"/>
      <c r="SKO229" s="203"/>
      <c r="SKP229" s="203"/>
      <c r="SKQ229" s="203"/>
      <c r="SKR229" s="203"/>
      <c r="SKS229" s="203"/>
      <c r="SKT229" s="203"/>
      <c r="SKU229" s="203"/>
      <c r="SKV229" s="203"/>
      <c r="SKW229" s="203"/>
      <c r="SKX229" s="203"/>
      <c r="SKY229" s="203"/>
      <c r="SKZ229" s="203"/>
      <c r="SLA229" s="203"/>
      <c r="SLB229" s="203"/>
      <c r="SLC229" s="203"/>
      <c r="SLD229" s="203"/>
      <c r="SLE229" s="203"/>
      <c r="SLF229" s="203"/>
      <c r="SLG229" s="203"/>
      <c r="SLH229" s="203"/>
      <c r="SLI229" s="203"/>
      <c r="SLJ229" s="203"/>
      <c r="SLK229" s="203"/>
      <c r="SLL229" s="203"/>
      <c r="SLM229" s="203"/>
      <c r="SLN229" s="203"/>
      <c r="SLO229" s="203"/>
      <c r="SLP229" s="203"/>
      <c r="SLQ229" s="203"/>
      <c r="SLR229" s="203"/>
      <c r="SLS229" s="203"/>
      <c r="SLT229" s="203"/>
      <c r="SLU229" s="203"/>
      <c r="SLV229" s="203"/>
      <c r="SLW229" s="203"/>
      <c r="SLX229" s="203"/>
      <c r="SLY229" s="203"/>
      <c r="SLZ229" s="203"/>
      <c r="SMA229" s="203"/>
      <c r="SMB229" s="203"/>
      <c r="SMC229" s="203"/>
      <c r="SMD229" s="203"/>
      <c r="SME229" s="203"/>
      <c r="SMF229" s="203"/>
      <c r="SMG229" s="203"/>
      <c r="SMH229" s="203"/>
      <c r="SMI229" s="203"/>
      <c r="SMJ229" s="203"/>
      <c r="SMK229" s="203"/>
      <c r="SML229" s="203"/>
      <c r="SMM229" s="203"/>
      <c r="SMN229" s="203"/>
      <c r="SMO229" s="203"/>
      <c r="SMP229" s="203"/>
      <c r="SMQ229" s="203"/>
      <c r="SMR229" s="203"/>
      <c r="SMS229" s="203"/>
      <c r="SMT229" s="203"/>
      <c r="SMU229" s="203"/>
      <c r="SMV229" s="203"/>
      <c r="SMW229" s="203"/>
      <c r="SMX229" s="203"/>
      <c r="SMY229" s="203"/>
      <c r="SMZ229" s="203"/>
      <c r="SNA229" s="203"/>
      <c r="SNB229" s="203"/>
      <c r="SNC229" s="203"/>
      <c r="SND229" s="203"/>
      <c r="SNE229" s="203"/>
      <c r="SNF229" s="203"/>
      <c r="SNG229" s="203"/>
      <c r="SNH229" s="203"/>
      <c r="SNI229" s="203"/>
      <c r="SNJ229" s="203"/>
      <c r="SNK229" s="203"/>
      <c r="SNL229" s="203"/>
      <c r="SNM229" s="203"/>
      <c r="SNN229" s="203"/>
      <c r="SNO229" s="203"/>
      <c r="SNP229" s="203"/>
      <c r="SNQ229" s="203"/>
      <c r="SNR229" s="203"/>
      <c r="SNS229" s="203"/>
      <c r="SNT229" s="203"/>
      <c r="SNU229" s="203"/>
      <c r="SNV229" s="203"/>
      <c r="SNW229" s="203"/>
      <c r="SNX229" s="203"/>
      <c r="SNY229" s="203"/>
      <c r="SNZ229" s="203"/>
      <c r="SOA229" s="203"/>
      <c r="SOB229" s="203"/>
      <c r="SOC229" s="203"/>
      <c r="SOD229" s="203"/>
      <c r="SOE229" s="203"/>
      <c r="SOF229" s="203"/>
      <c r="SOG229" s="203"/>
      <c r="SOH229" s="203"/>
      <c r="SOI229" s="203"/>
      <c r="SOJ229" s="203"/>
      <c r="SOK229" s="203"/>
      <c r="SOL229" s="203"/>
      <c r="SOM229" s="203"/>
      <c r="SON229" s="203"/>
      <c r="SOO229" s="203"/>
      <c r="SOP229" s="203"/>
      <c r="SOQ229" s="203"/>
      <c r="SOR229" s="203"/>
      <c r="SOS229" s="203"/>
      <c r="SOT229" s="203"/>
      <c r="SOU229" s="203"/>
      <c r="SOV229" s="203"/>
      <c r="SOW229" s="203"/>
      <c r="SOX229" s="203"/>
      <c r="SOY229" s="203"/>
      <c r="SOZ229" s="203"/>
      <c r="SPA229" s="203"/>
      <c r="SPB229" s="203"/>
      <c r="SPC229" s="203"/>
      <c r="SPD229" s="203"/>
      <c r="SPE229" s="203"/>
      <c r="SPF229" s="203"/>
      <c r="SPG229" s="203"/>
      <c r="SPH229" s="203"/>
      <c r="SPI229" s="203"/>
      <c r="SPJ229" s="203"/>
      <c r="SPK229" s="203"/>
      <c r="SPL229" s="203"/>
      <c r="SPM229" s="203"/>
      <c r="SPN229" s="203"/>
      <c r="SPO229" s="203"/>
      <c r="SPP229" s="203"/>
      <c r="SPQ229" s="203"/>
      <c r="SPR229" s="203"/>
      <c r="SPS229" s="203"/>
      <c r="SPT229" s="203"/>
      <c r="SPU229" s="203"/>
      <c r="SPV229" s="203"/>
      <c r="SPW229" s="203"/>
      <c r="SPX229" s="203"/>
      <c r="SPY229" s="203"/>
      <c r="SPZ229" s="203"/>
      <c r="SQA229" s="203"/>
      <c r="SQB229" s="203"/>
      <c r="SQC229" s="203"/>
      <c r="SQD229" s="203"/>
      <c r="SQE229" s="203"/>
      <c r="SQF229" s="203"/>
      <c r="SQG229" s="203"/>
      <c r="SQH229" s="203"/>
      <c r="SQI229" s="203"/>
      <c r="SQJ229" s="203"/>
      <c r="SQK229" s="203"/>
      <c r="SQL229" s="203"/>
      <c r="SQM229" s="203"/>
      <c r="SQN229" s="203"/>
      <c r="SQO229" s="203"/>
      <c r="SQP229" s="203"/>
      <c r="SQQ229" s="203"/>
      <c r="SQR229" s="203"/>
      <c r="SQS229" s="203"/>
      <c r="SQT229" s="203"/>
      <c r="SQU229" s="203"/>
      <c r="SQV229" s="203"/>
      <c r="SQW229" s="203"/>
      <c r="SQX229" s="203"/>
      <c r="SQY229" s="203"/>
      <c r="SQZ229" s="203"/>
      <c r="SRA229" s="203"/>
      <c r="SRB229" s="203"/>
      <c r="SRC229" s="203"/>
      <c r="SRD229" s="203"/>
      <c r="SRE229" s="203"/>
      <c r="SRF229" s="203"/>
      <c r="SRG229" s="203"/>
      <c r="SRH229" s="203"/>
      <c r="SRI229" s="203"/>
      <c r="SRJ229" s="203"/>
      <c r="SRK229" s="203"/>
      <c r="SRL229" s="203"/>
      <c r="SRM229" s="203"/>
      <c r="SRN229" s="203"/>
      <c r="SRO229" s="203"/>
      <c r="SRP229" s="203"/>
      <c r="SRQ229" s="203"/>
      <c r="SRR229" s="203"/>
      <c r="SRS229" s="203"/>
      <c r="SRT229" s="203"/>
      <c r="SRU229" s="203"/>
      <c r="SRV229" s="203"/>
      <c r="SRW229" s="203"/>
      <c r="SRX229" s="203"/>
      <c r="SRY229" s="203"/>
      <c r="SRZ229" s="203"/>
      <c r="SSA229" s="203"/>
      <c r="SSB229" s="203"/>
      <c r="SSC229" s="203"/>
      <c r="SSD229" s="203"/>
      <c r="SSE229" s="203"/>
      <c r="SSF229" s="203"/>
      <c r="SSG229" s="203"/>
      <c r="SSH229" s="203"/>
      <c r="SSI229" s="203"/>
      <c r="SSJ229" s="203"/>
      <c r="SSK229" s="203"/>
      <c r="SSL229" s="203"/>
      <c r="SSM229" s="203"/>
      <c r="SSN229" s="203"/>
      <c r="SSO229" s="203"/>
      <c r="SSP229" s="203"/>
      <c r="SSQ229" s="203"/>
      <c r="SSR229" s="203"/>
      <c r="SSS229" s="203"/>
      <c r="SST229" s="203"/>
      <c r="SSU229" s="203"/>
      <c r="SSV229" s="203"/>
      <c r="SSW229" s="203"/>
      <c r="SSX229" s="203"/>
      <c r="SSY229" s="203"/>
      <c r="SSZ229" s="203"/>
      <c r="STA229" s="203"/>
      <c r="STB229" s="203"/>
      <c r="STC229" s="203"/>
      <c r="STD229" s="203"/>
      <c r="STE229" s="203"/>
      <c r="STF229" s="203"/>
      <c r="STG229" s="203"/>
      <c r="STH229" s="203"/>
      <c r="STI229" s="203"/>
      <c r="STJ229" s="203"/>
      <c r="STK229" s="203"/>
      <c r="STL229" s="203"/>
      <c r="STM229" s="203"/>
      <c r="STN229" s="203"/>
      <c r="STO229" s="203"/>
      <c r="STP229" s="203"/>
      <c r="STQ229" s="203"/>
      <c r="STR229" s="203"/>
      <c r="STS229" s="203"/>
      <c r="STT229" s="203"/>
      <c r="STU229" s="203"/>
      <c r="STV229" s="203"/>
      <c r="STW229" s="203"/>
      <c r="STX229" s="203"/>
      <c r="STY229" s="203"/>
      <c r="STZ229" s="203"/>
      <c r="SUA229" s="203"/>
      <c r="SUB229" s="203"/>
      <c r="SUC229" s="203"/>
      <c r="SUD229" s="203"/>
      <c r="SUE229" s="203"/>
      <c r="SUF229" s="203"/>
      <c r="SUG229" s="203"/>
      <c r="SUH229" s="203"/>
      <c r="SUI229" s="203"/>
      <c r="SUJ229" s="203"/>
      <c r="SUK229" s="203"/>
      <c r="SUL229" s="203"/>
      <c r="SUM229" s="203"/>
      <c r="SUN229" s="203"/>
      <c r="SUO229" s="203"/>
      <c r="SUP229" s="203"/>
      <c r="SUQ229" s="203"/>
      <c r="SUR229" s="203"/>
      <c r="SUS229" s="203"/>
      <c r="SUT229" s="203"/>
      <c r="SUU229" s="203"/>
      <c r="SUV229" s="203"/>
      <c r="SUW229" s="203"/>
      <c r="SUX229" s="203"/>
      <c r="SUY229" s="203"/>
      <c r="SUZ229" s="203"/>
      <c r="SVA229" s="203"/>
      <c r="SVB229" s="203"/>
      <c r="SVC229" s="203"/>
      <c r="SVD229" s="203"/>
      <c r="SVE229" s="203"/>
      <c r="SVF229" s="203"/>
      <c r="SVG229" s="203"/>
      <c r="SVH229" s="203"/>
      <c r="SVI229" s="203"/>
      <c r="SVJ229" s="203"/>
      <c r="SVK229" s="203"/>
      <c r="SVL229" s="203"/>
      <c r="SVM229" s="203"/>
      <c r="SVN229" s="203"/>
      <c r="SVO229" s="203"/>
      <c r="SVP229" s="203"/>
      <c r="SVQ229" s="203"/>
      <c r="SVR229" s="203"/>
      <c r="SVS229" s="203"/>
      <c r="SVT229" s="203"/>
      <c r="SVU229" s="203"/>
      <c r="SVV229" s="203"/>
      <c r="SVW229" s="203"/>
      <c r="SVX229" s="203"/>
      <c r="SVY229" s="203"/>
      <c r="SVZ229" s="203"/>
      <c r="SWA229" s="203"/>
      <c r="SWB229" s="203"/>
      <c r="SWC229" s="203"/>
      <c r="SWD229" s="203"/>
      <c r="SWE229" s="203"/>
      <c r="SWF229" s="203"/>
      <c r="SWG229" s="203"/>
      <c r="SWH229" s="203"/>
      <c r="SWI229" s="203"/>
      <c r="SWJ229" s="203"/>
      <c r="SWK229" s="203"/>
      <c r="SWL229" s="203"/>
      <c r="SWM229" s="203"/>
      <c r="SWN229" s="203"/>
      <c r="SWO229" s="203"/>
      <c r="SWP229" s="203"/>
      <c r="SWQ229" s="203"/>
      <c r="SWR229" s="203"/>
      <c r="SWS229" s="203"/>
      <c r="SWT229" s="203"/>
      <c r="SWU229" s="203"/>
      <c r="SWV229" s="203"/>
      <c r="SWW229" s="203"/>
      <c r="SWX229" s="203"/>
      <c r="SWY229" s="203"/>
      <c r="SWZ229" s="203"/>
      <c r="SXA229" s="203"/>
      <c r="SXB229" s="203"/>
      <c r="SXC229" s="203"/>
      <c r="SXD229" s="203"/>
      <c r="SXE229" s="203"/>
      <c r="SXF229" s="203"/>
      <c r="SXG229" s="203"/>
      <c r="SXH229" s="203"/>
      <c r="SXI229" s="203"/>
      <c r="SXJ229" s="203"/>
      <c r="SXK229" s="203"/>
      <c r="SXL229" s="203"/>
      <c r="SXM229" s="203"/>
      <c r="SXN229" s="203"/>
      <c r="SXO229" s="203"/>
      <c r="SXP229" s="203"/>
      <c r="SXQ229" s="203"/>
      <c r="SXR229" s="203"/>
      <c r="SXS229" s="203"/>
      <c r="SXT229" s="203"/>
      <c r="SXU229" s="203"/>
      <c r="SXV229" s="203"/>
      <c r="SXW229" s="203"/>
      <c r="SXX229" s="203"/>
      <c r="SXY229" s="203"/>
      <c r="SXZ229" s="203"/>
      <c r="SYA229" s="203"/>
      <c r="SYB229" s="203"/>
      <c r="SYC229" s="203"/>
      <c r="SYD229" s="203"/>
      <c r="SYE229" s="203"/>
      <c r="SYF229" s="203"/>
      <c r="SYG229" s="203"/>
      <c r="SYH229" s="203"/>
      <c r="SYI229" s="203"/>
      <c r="SYJ229" s="203"/>
      <c r="SYK229" s="203"/>
      <c r="SYL229" s="203"/>
      <c r="SYM229" s="203"/>
      <c r="SYN229" s="203"/>
      <c r="SYO229" s="203"/>
      <c r="SYP229" s="203"/>
      <c r="SYQ229" s="203"/>
      <c r="SYR229" s="203"/>
      <c r="SYS229" s="203"/>
      <c r="SYT229" s="203"/>
      <c r="SYU229" s="203"/>
      <c r="SYV229" s="203"/>
      <c r="SYW229" s="203"/>
      <c r="SYX229" s="203"/>
      <c r="SYY229" s="203"/>
      <c r="SYZ229" s="203"/>
      <c r="SZA229" s="203"/>
      <c r="SZB229" s="203"/>
      <c r="SZC229" s="203"/>
      <c r="SZD229" s="203"/>
      <c r="SZE229" s="203"/>
      <c r="SZF229" s="203"/>
      <c r="SZG229" s="203"/>
      <c r="SZH229" s="203"/>
      <c r="SZI229" s="203"/>
      <c r="SZJ229" s="203"/>
      <c r="SZK229" s="203"/>
      <c r="SZL229" s="203"/>
      <c r="SZM229" s="203"/>
      <c r="SZN229" s="203"/>
      <c r="SZO229" s="203"/>
      <c r="SZP229" s="203"/>
      <c r="SZQ229" s="203"/>
      <c r="SZR229" s="203"/>
      <c r="SZS229" s="203"/>
      <c r="SZT229" s="203"/>
      <c r="SZU229" s="203"/>
      <c r="SZV229" s="203"/>
      <c r="SZW229" s="203"/>
      <c r="SZX229" s="203"/>
      <c r="SZY229" s="203"/>
      <c r="SZZ229" s="203"/>
      <c r="TAA229" s="203"/>
      <c r="TAB229" s="203"/>
      <c r="TAC229" s="203"/>
      <c r="TAD229" s="203"/>
      <c r="TAE229" s="203"/>
      <c r="TAF229" s="203"/>
      <c r="TAG229" s="203"/>
      <c r="TAH229" s="203"/>
      <c r="TAI229" s="203"/>
      <c r="TAJ229" s="203"/>
      <c r="TAK229" s="203"/>
      <c r="TAL229" s="203"/>
      <c r="TAM229" s="203"/>
      <c r="TAN229" s="203"/>
      <c r="TAO229" s="203"/>
      <c r="TAP229" s="203"/>
      <c r="TAQ229" s="203"/>
      <c r="TAR229" s="203"/>
      <c r="TAS229" s="203"/>
      <c r="TAT229" s="203"/>
      <c r="TAU229" s="203"/>
      <c r="TAV229" s="203"/>
      <c r="TAW229" s="203"/>
      <c r="TAX229" s="203"/>
      <c r="TAY229" s="203"/>
      <c r="TAZ229" s="203"/>
      <c r="TBA229" s="203"/>
      <c r="TBB229" s="203"/>
      <c r="TBC229" s="203"/>
      <c r="TBD229" s="203"/>
      <c r="TBE229" s="203"/>
      <c r="TBF229" s="203"/>
      <c r="TBG229" s="203"/>
      <c r="TBH229" s="203"/>
      <c r="TBI229" s="203"/>
      <c r="TBJ229" s="203"/>
      <c r="TBK229" s="203"/>
      <c r="TBL229" s="203"/>
      <c r="TBM229" s="203"/>
      <c r="TBN229" s="203"/>
      <c r="TBO229" s="203"/>
      <c r="TBP229" s="203"/>
      <c r="TBQ229" s="203"/>
      <c r="TBR229" s="203"/>
      <c r="TBS229" s="203"/>
      <c r="TBT229" s="203"/>
      <c r="TBU229" s="203"/>
      <c r="TBV229" s="203"/>
      <c r="TBW229" s="203"/>
      <c r="TBX229" s="203"/>
      <c r="TBY229" s="203"/>
      <c r="TBZ229" s="203"/>
      <c r="TCA229" s="203"/>
      <c r="TCB229" s="203"/>
      <c r="TCC229" s="203"/>
      <c r="TCD229" s="203"/>
      <c r="TCE229" s="203"/>
      <c r="TCF229" s="203"/>
      <c r="TCG229" s="203"/>
      <c r="TCH229" s="203"/>
      <c r="TCI229" s="203"/>
      <c r="TCJ229" s="203"/>
      <c r="TCK229" s="203"/>
      <c r="TCL229" s="203"/>
      <c r="TCM229" s="203"/>
      <c r="TCN229" s="203"/>
      <c r="TCO229" s="203"/>
      <c r="TCP229" s="203"/>
      <c r="TCQ229" s="203"/>
      <c r="TCR229" s="203"/>
      <c r="TCS229" s="203"/>
      <c r="TCT229" s="203"/>
      <c r="TCU229" s="203"/>
      <c r="TCV229" s="203"/>
      <c r="TCW229" s="203"/>
      <c r="TCX229" s="203"/>
      <c r="TCY229" s="203"/>
      <c r="TCZ229" s="203"/>
      <c r="TDA229" s="203"/>
      <c r="TDB229" s="203"/>
      <c r="TDC229" s="203"/>
      <c r="TDD229" s="203"/>
      <c r="TDE229" s="203"/>
      <c r="TDF229" s="203"/>
      <c r="TDG229" s="203"/>
      <c r="TDH229" s="203"/>
      <c r="TDI229" s="203"/>
      <c r="TDJ229" s="203"/>
      <c r="TDK229" s="203"/>
      <c r="TDL229" s="203"/>
      <c r="TDM229" s="203"/>
      <c r="TDN229" s="203"/>
      <c r="TDO229" s="203"/>
      <c r="TDP229" s="203"/>
      <c r="TDQ229" s="203"/>
      <c r="TDR229" s="203"/>
      <c r="TDS229" s="203"/>
      <c r="TDT229" s="203"/>
      <c r="TDU229" s="203"/>
      <c r="TDV229" s="203"/>
      <c r="TDW229" s="203"/>
      <c r="TDX229" s="203"/>
      <c r="TDY229" s="203"/>
      <c r="TDZ229" s="203"/>
      <c r="TEA229" s="203"/>
      <c r="TEB229" s="203"/>
      <c r="TEC229" s="203"/>
      <c r="TED229" s="203"/>
      <c r="TEE229" s="203"/>
      <c r="TEF229" s="203"/>
      <c r="TEG229" s="203"/>
      <c r="TEH229" s="203"/>
      <c r="TEI229" s="203"/>
      <c r="TEJ229" s="203"/>
      <c r="TEK229" s="203"/>
      <c r="TEL229" s="203"/>
      <c r="TEM229" s="203"/>
      <c r="TEN229" s="203"/>
      <c r="TEO229" s="203"/>
      <c r="TEP229" s="203"/>
      <c r="TEQ229" s="203"/>
      <c r="TER229" s="203"/>
      <c r="TES229" s="203"/>
      <c r="TET229" s="203"/>
      <c r="TEU229" s="203"/>
      <c r="TEV229" s="203"/>
      <c r="TEW229" s="203"/>
      <c r="TEX229" s="203"/>
      <c r="TEY229" s="203"/>
      <c r="TEZ229" s="203"/>
      <c r="TFA229" s="203"/>
      <c r="TFB229" s="203"/>
      <c r="TFC229" s="203"/>
      <c r="TFD229" s="203"/>
      <c r="TFE229" s="203"/>
      <c r="TFF229" s="203"/>
      <c r="TFG229" s="203"/>
      <c r="TFH229" s="203"/>
      <c r="TFI229" s="203"/>
      <c r="TFJ229" s="203"/>
      <c r="TFK229" s="203"/>
      <c r="TFL229" s="203"/>
      <c r="TFM229" s="203"/>
      <c r="TFN229" s="203"/>
      <c r="TFO229" s="203"/>
      <c r="TFP229" s="203"/>
      <c r="TFQ229" s="203"/>
      <c r="TFR229" s="203"/>
      <c r="TFS229" s="203"/>
      <c r="TFT229" s="203"/>
      <c r="TFU229" s="203"/>
      <c r="TFV229" s="203"/>
      <c r="TFW229" s="203"/>
      <c r="TFX229" s="203"/>
      <c r="TFY229" s="203"/>
      <c r="TFZ229" s="203"/>
      <c r="TGA229" s="203"/>
      <c r="TGB229" s="203"/>
      <c r="TGC229" s="203"/>
      <c r="TGD229" s="203"/>
      <c r="TGE229" s="203"/>
      <c r="TGF229" s="203"/>
      <c r="TGG229" s="203"/>
      <c r="TGH229" s="203"/>
      <c r="TGI229" s="203"/>
      <c r="TGJ229" s="203"/>
      <c r="TGK229" s="203"/>
      <c r="TGL229" s="203"/>
      <c r="TGM229" s="203"/>
      <c r="TGN229" s="203"/>
      <c r="TGO229" s="203"/>
      <c r="TGP229" s="203"/>
      <c r="TGQ229" s="203"/>
      <c r="TGR229" s="203"/>
      <c r="TGS229" s="203"/>
      <c r="TGT229" s="203"/>
      <c r="TGU229" s="203"/>
      <c r="TGV229" s="203"/>
      <c r="TGW229" s="203"/>
      <c r="TGX229" s="203"/>
      <c r="TGY229" s="203"/>
      <c r="TGZ229" s="203"/>
      <c r="THA229" s="203"/>
      <c r="THB229" s="203"/>
      <c r="THC229" s="203"/>
      <c r="THD229" s="203"/>
      <c r="THE229" s="203"/>
      <c r="THF229" s="203"/>
      <c r="THG229" s="203"/>
      <c r="THH229" s="203"/>
      <c r="THI229" s="203"/>
      <c r="THJ229" s="203"/>
      <c r="THK229" s="203"/>
      <c r="THL229" s="203"/>
      <c r="THM229" s="203"/>
      <c r="THN229" s="203"/>
      <c r="THO229" s="203"/>
      <c r="THP229" s="203"/>
      <c r="THQ229" s="203"/>
      <c r="THR229" s="203"/>
      <c r="THS229" s="203"/>
      <c r="THT229" s="203"/>
      <c r="THU229" s="203"/>
      <c r="THV229" s="203"/>
      <c r="THW229" s="203"/>
      <c r="THX229" s="203"/>
      <c r="THY229" s="203"/>
      <c r="THZ229" s="203"/>
      <c r="TIA229" s="203"/>
      <c r="TIB229" s="203"/>
      <c r="TIC229" s="203"/>
      <c r="TID229" s="203"/>
      <c r="TIE229" s="203"/>
      <c r="TIF229" s="203"/>
      <c r="TIG229" s="203"/>
      <c r="TIH229" s="203"/>
      <c r="TII229" s="203"/>
      <c r="TIJ229" s="203"/>
      <c r="TIK229" s="203"/>
      <c r="TIL229" s="203"/>
      <c r="TIM229" s="203"/>
      <c r="TIN229" s="203"/>
      <c r="TIO229" s="203"/>
      <c r="TIP229" s="203"/>
      <c r="TIQ229" s="203"/>
      <c r="TIR229" s="203"/>
      <c r="TIS229" s="203"/>
      <c r="TIT229" s="203"/>
      <c r="TIU229" s="203"/>
      <c r="TIV229" s="203"/>
      <c r="TIW229" s="203"/>
      <c r="TIX229" s="203"/>
      <c r="TIY229" s="203"/>
      <c r="TIZ229" s="203"/>
      <c r="TJA229" s="203"/>
      <c r="TJB229" s="203"/>
      <c r="TJC229" s="203"/>
      <c r="TJD229" s="203"/>
      <c r="TJE229" s="203"/>
      <c r="TJF229" s="203"/>
      <c r="TJG229" s="203"/>
      <c r="TJH229" s="203"/>
      <c r="TJI229" s="203"/>
      <c r="TJJ229" s="203"/>
      <c r="TJK229" s="203"/>
      <c r="TJL229" s="203"/>
      <c r="TJM229" s="203"/>
      <c r="TJN229" s="203"/>
      <c r="TJO229" s="203"/>
      <c r="TJP229" s="203"/>
      <c r="TJQ229" s="203"/>
      <c r="TJR229" s="203"/>
      <c r="TJS229" s="203"/>
      <c r="TJT229" s="203"/>
      <c r="TJU229" s="203"/>
      <c r="TJV229" s="203"/>
      <c r="TJW229" s="203"/>
      <c r="TJX229" s="203"/>
      <c r="TJY229" s="203"/>
      <c r="TJZ229" s="203"/>
      <c r="TKA229" s="203"/>
      <c r="TKB229" s="203"/>
      <c r="TKC229" s="203"/>
      <c r="TKD229" s="203"/>
      <c r="TKE229" s="203"/>
      <c r="TKF229" s="203"/>
      <c r="TKG229" s="203"/>
      <c r="TKH229" s="203"/>
      <c r="TKI229" s="203"/>
      <c r="TKJ229" s="203"/>
      <c r="TKK229" s="203"/>
      <c r="TKL229" s="203"/>
      <c r="TKM229" s="203"/>
      <c r="TKN229" s="203"/>
      <c r="TKO229" s="203"/>
      <c r="TKP229" s="203"/>
      <c r="TKQ229" s="203"/>
      <c r="TKR229" s="203"/>
      <c r="TKS229" s="203"/>
      <c r="TKT229" s="203"/>
      <c r="TKU229" s="203"/>
      <c r="TKV229" s="203"/>
      <c r="TKW229" s="203"/>
      <c r="TKX229" s="203"/>
      <c r="TKY229" s="203"/>
      <c r="TKZ229" s="203"/>
      <c r="TLA229" s="203"/>
      <c r="TLB229" s="203"/>
      <c r="TLC229" s="203"/>
      <c r="TLD229" s="203"/>
      <c r="TLE229" s="203"/>
      <c r="TLF229" s="203"/>
      <c r="TLG229" s="203"/>
      <c r="TLH229" s="203"/>
      <c r="TLI229" s="203"/>
      <c r="TLJ229" s="203"/>
      <c r="TLK229" s="203"/>
      <c r="TLL229" s="203"/>
      <c r="TLM229" s="203"/>
      <c r="TLN229" s="203"/>
      <c r="TLO229" s="203"/>
      <c r="TLP229" s="203"/>
      <c r="TLQ229" s="203"/>
      <c r="TLR229" s="203"/>
      <c r="TLS229" s="203"/>
      <c r="TLT229" s="203"/>
      <c r="TLU229" s="203"/>
      <c r="TLV229" s="203"/>
      <c r="TLW229" s="203"/>
      <c r="TLX229" s="203"/>
      <c r="TLY229" s="203"/>
      <c r="TLZ229" s="203"/>
      <c r="TMA229" s="203"/>
      <c r="TMB229" s="203"/>
      <c r="TMC229" s="203"/>
      <c r="TMD229" s="203"/>
      <c r="TME229" s="203"/>
      <c r="TMF229" s="203"/>
      <c r="TMG229" s="203"/>
      <c r="TMH229" s="203"/>
      <c r="TMI229" s="203"/>
      <c r="TMJ229" s="203"/>
      <c r="TMK229" s="203"/>
      <c r="TML229" s="203"/>
      <c r="TMM229" s="203"/>
      <c r="TMN229" s="203"/>
      <c r="TMO229" s="203"/>
      <c r="TMP229" s="203"/>
      <c r="TMQ229" s="203"/>
      <c r="TMR229" s="203"/>
      <c r="TMS229" s="203"/>
      <c r="TMT229" s="203"/>
      <c r="TMU229" s="203"/>
      <c r="TMV229" s="203"/>
      <c r="TMW229" s="203"/>
      <c r="TMX229" s="203"/>
      <c r="TMY229" s="203"/>
      <c r="TMZ229" s="203"/>
      <c r="TNA229" s="203"/>
      <c r="TNB229" s="203"/>
      <c r="TNC229" s="203"/>
      <c r="TND229" s="203"/>
      <c r="TNE229" s="203"/>
      <c r="TNF229" s="203"/>
      <c r="TNG229" s="203"/>
      <c r="TNH229" s="203"/>
      <c r="TNI229" s="203"/>
      <c r="TNJ229" s="203"/>
      <c r="TNK229" s="203"/>
      <c r="TNL229" s="203"/>
      <c r="TNM229" s="203"/>
      <c r="TNN229" s="203"/>
      <c r="TNO229" s="203"/>
      <c r="TNP229" s="203"/>
      <c r="TNQ229" s="203"/>
      <c r="TNR229" s="203"/>
      <c r="TNS229" s="203"/>
      <c r="TNT229" s="203"/>
      <c r="TNU229" s="203"/>
      <c r="TNV229" s="203"/>
      <c r="TNW229" s="203"/>
      <c r="TNX229" s="203"/>
      <c r="TNY229" s="203"/>
      <c r="TNZ229" s="203"/>
      <c r="TOA229" s="203"/>
      <c r="TOB229" s="203"/>
      <c r="TOC229" s="203"/>
      <c r="TOD229" s="203"/>
      <c r="TOE229" s="203"/>
      <c r="TOF229" s="203"/>
      <c r="TOG229" s="203"/>
      <c r="TOH229" s="203"/>
      <c r="TOI229" s="203"/>
      <c r="TOJ229" s="203"/>
      <c r="TOK229" s="203"/>
      <c r="TOL229" s="203"/>
      <c r="TOM229" s="203"/>
      <c r="TON229" s="203"/>
      <c r="TOO229" s="203"/>
      <c r="TOP229" s="203"/>
      <c r="TOQ229" s="203"/>
      <c r="TOR229" s="203"/>
      <c r="TOS229" s="203"/>
      <c r="TOT229" s="203"/>
      <c r="TOU229" s="203"/>
      <c r="TOV229" s="203"/>
      <c r="TOW229" s="203"/>
      <c r="TOX229" s="203"/>
      <c r="TOY229" s="203"/>
      <c r="TOZ229" s="203"/>
      <c r="TPA229" s="203"/>
      <c r="TPB229" s="203"/>
      <c r="TPC229" s="203"/>
      <c r="TPD229" s="203"/>
      <c r="TPE229" s="203"/>
      <c r="TPF229" s="203"/>
      <c r="TPG229" s="203"/>
      <c r="TPH229" s="203"/>
      <c r="TPI229" s="203"/>
      <c r="TPJ229" s="203"/>
      <c r="TPK229" s="203"/>
      <c r="TPL229" s="203"/>
      <c r="TPM229" s="203"/>
      <c r="TPN229" s="203"/>
      <c r="TPO229" s="203"/>
      <c r="TPP229" s="203"/>
      <c r="TPQ229" s="203"/>
      <c r="TPR229" s="203"/>
      <c r="TPS229" s="203"/>
      <c r="TPT229" s="203"/>
      <c r="TPU229" s="203"/>
      <c r="TPV229" s="203"/>
      <c r="TPW229" s="203"/>
      <c r="TPX229" s="203"/>
      <c r="TPY229" s="203"/>
      <c r="TPZ229" s="203"/>
      <c r="TQA229" s="203"/>
      <c r="TQB229" s="203"/>
      <c r="TQC229" s="203"/>
      <c r="TQD229" s="203"/>
      <c r="TQE229" s="203"/>
      <c r="TQF229" s="203"/>
      <c r="TQG229" s="203"/>
      <c r="TQH229" s="203"/>
      <c r="TQI229" s="203"/>
      <c r="TQJ229" s="203"/>
      <c r="TQK229" s="203"/>
      <c r="TQL229" s="203"/>
      <c r="TQM229" s="203"/>
      <c r="TQN229" s="203"/>
      <c r="TQO229" s="203"/>
      <c r="TQP229" s="203"/>
      <c r="TQQ229" s="203"/>
      <c r="TQR229" s="203"/>
      <c r="TQS229" s="203"/>
      <c r="TQT229" s="203"/>
      <c r="TQU229" s="203"/>
      <c r="TQV229" s="203"/>
      <c r="TQW229" s="203"/>
      <c r="TQX229" s="203"/>
      <c r="TQY229" s="203"/>
      <c r="TQZ229" s="203"/>
      <c r="TRA229" s="203"/>
      <c r="TRB229" s="203"/>
      <c r="TRC229" s="203"/>
      <c r="TRD229" s="203"/>
      <c r="TRE229" s="203"/>
      <c r="TRF229" s="203"/>
      <c r="TRG229" s="203"/>
      <c r="TRH229" s="203"/>
      <c r="TRI229" s="203"/>
      <c r="TRJ229" s="203"/>
      <c r="TRK229" s="203"/>
      <c r="TRL229" s="203"/>
      <c r="TRM229" s="203"/>
      <c r="TRN229" s="203"/>
      <c r="TRO229" s="203"/>
      <c r="TRP229" s="203"/>
      <c r="TRQ229" s="203"/>
      <c r="TRR229" s="203"/>
      <c r="TRS229" s="203"/>
      <c r="TRT229" s="203"/>
      <c r="TRU229" s="203"/>
      <c r="TRV229" s="203"/>
      <c r="TRW229" s="203"/>
      <c r="TRX229" s="203"/>
      <c r="TRY229" s="203"/>
      <c r="TRZ229" s="203"/>
      <c r="TSA229" s="203"/>
      <c r="TSB229" s="203"/>
      <c r="TSC229" s="203"/>
      <c r="TSD229" s="203"/>
      <c r="TSE229" s="203"/>
      <c r="TSF229" s="203"/>
      <c r="TSG229" s="203"/>
      <c r="TSH229" s="203"/>
      <c r="TSI229" s="203"/>
      <c r="TSJ229" s="203"/>
      <c r="TSK229" s="203"/>
      <c r="TSL229" s="203"/>
      <c r="TSM229" s="203"/>
      <c r="TSN229" s="203"/>
      <c r="TSO229" s="203"/>
      <c r="TSP229" s="203"/>
      <c r="TSQ229" s="203"/>
      <c r="TSR229" s="203"/>
      <c r="TSS229" s="203"/>
      <c r="TST229" s="203"/>
      <c r="TSU229" s="203"/>
      <c r="TSV229" s="203"/>
      <c r="TSW229" s="203"/>
      <c r="TSX229" s="203"/>
      <c r="TSY229" s="203"/>
      <c r="TSZ229" s="203"/>
      <c r="TTA229" s="203"/>
      <c r="TTB229" s="203"/>
      <c r="TTC229" s="203"/>
      <c r="TTD229" s="203"/>
      <c r="TTE229" s="203"/>
      <c r="TTF229" s="203"/>
      <c r="TTG229" s="203"/>
      <c r="TTH229" s="203"/>
      <c r="TTI229" s="203"/>
      <c r="TTJ229" s="203"/>
      <c r="TTK229" s="203"/>
      <c r="TTL229" s="203"/>
      <c r="TTM229" s="203"/>
      <c r="TTN229" s="203"/>
      <c r="TTO229" s="203"/>
      <c r="TTP229" s="203"/>
      <c r="TTQ229" s="203"/>
      <c r="TTR229" s="203"/>
      <c r="TTS229" s="203"/>
      <c r="TTT229" s="203"/>
      <c r="TTU229" s="203"/>
      <c r="TTV229" s="203"/>
      <c r="TTW229" s="203"/>
      <c r="TTX229" s="203"/>
      <c r="TTY229" s="203"/>
      <c r="TTZ229" s="203"/>
      <c r="TUA229" s="203"/>
      <c r="TUB229" s="203"/>
      <c r="TUC229" s="203"/>
      <c r="TUD229" s="203"/>
      <c r="TUE229" s="203"/>
      <c r="TUF229" s="203"/>
      <c r="TUG229" s="203"/>
      <c r="TUH229" s="203"/>
      <c r="TUI229" s="203"/>
      <c r="TUJ229" s="203"/>
      <c r="TUK229" s="203"/>
      <c r="TUL229" s="203"/>
      <c r="TUM229" s="203"/>
      <c r="TUN229" s="203"/>
      <c r="TUO229" s="203"/>
      <c r="TUP229" s="203"/>
      <c r="TUQ229" s="203"/>
      <c r="TUR229" s="203"/>
      <c r="TUS229" s="203"/>
      <c r="TUT229" s="203"/>
      <c r="TUU229" s="203"/>
      <c r="TUV229" s="203"/>
      <c r="TUW229" s="203"/>
      <c r="TUX229" s="203"/>
      <c r="TUY229" s="203"/>
      <c r="TUZ229" s="203"/>
      <c r="TVA229" s="203"/>
      <c r="TVB229" s="203"/>
      <c r="TVC229" s="203"/>
      <c r="TVD229" s="203"/>
      <c r="TVE229" s="203"/>
      <c r="TVF229" s="203"/>
      <c r="TVG229" s="203"/>
      <c r="TVH229" s="203"/>
      <c r="TVI229" s="203"/>
      <c r="TVJ229" s="203"/>
      <c r="TVK229" s="203"/>
      <c r="TVL229" s="203"/>
      <c r="TVM229" s="203"/>
      <c r="TVN229" s="203"/>
      <c r="TVO229" s="203"/>
      <c r="TVP229" s="203"/>
      <c r="TVQ229" s="203"/>
      <c r="TVR229" s="203"/>
      <c r="TVS229" s="203"/>
      <c r="TVT229" s="203"/>
      <c r="TVU229" s="203"/>
      <c r="TVV229" s="203"/>
      <c r="TVW229" s="203"/>
      <c r="TVX229" s="203"/>
      <c r="TVY229" s="203"/>
      <c r="TVZ229" s="203"/>
      <c r="TWA229" s="203"/>
      <c r="TWB229" s="203"/>
      <c r="TWC229" s="203"/>
      <c r="TWD229" s="203"/>
      <c r="TWE229" s="203"/>
      <c r="TWF229" s="203"/>
      <c r="TWG229" s="203"/>
      <c r="TWH229" s="203"/>
      <c r="TWI229" s="203"/>
      <c r="TWJ229" s="203"/>
      <c r="TWK229" s="203"/>
      <c r="TWL229" s="203"/>
      <c r="TWM229" s="203"/>
      <c r="TWN229" s="203"/>
      <c r="TWO229" s="203"/>
      <c r="TWP229" s="203"/>
      <c r="TWQ229" s="203"/>
      <c r="TWR229" s="203"/>
      <c r="TWS229" s="203"/>
      <c r="TWT229" s="203"/>
      <c r="TWU229" s="203"/>
      <c r="TWV229" s="203"/>
      <c r="TWW229" s="203"/>
      <c r="TWX229" s="203"/>
      <c r="TWY229" s="203"/>
      <c r="TWZ229" s="203"/>
      <c r="TXA229" s="203"/>
      <c r="TXB229" s="203"/>
      <c r="TXC229" s="203"/>
      <c r="TXD229" s="203"/>
      <c r="TXE229" s="203"/>
      <c r="TXF229" s="203"/>
      <c r="TXG229" s="203"/>
      <c r="TXH229" s="203"/>
      <c r="TXI229" s="203"/>
      <c r="TXJ229" s="203"/>
      <c r="TXK229" s="203"/>
      <c r="TXL229" s="203"/>
      <c r="TXM229" s="203"/>
      <c r="TXN229" s="203"/>
      <c r="TXO229" s="203"/>
      <c r="TXP229" s="203"/>
      <c r="TXQ229" s="203"/>
      <c r="TXR229" s="203"/>
      <c r="TXS229" s="203"/>
      <c r="TXT229" s="203"/>
      <c r="TXU229" s="203"/>
      <c r="TXV229" s="203"/>
      <c r="TXW229" s="203"/>
      <c r="TXX229" s="203"/>
      <c r="TXY229" s="203"/>
      <c r="TXZ229" s="203"/>
      <c r="TYA229" s="203"/>
      <c r="TYB229" s="203"/>
      <c r="TYC229" s="203"/>
      <c r="TYD229" s="203"/>
      <c r="TYE229" s="203"/>
      <c r="TYF229" s="203"/>
      <c r="TYG229" s="203"/>
      <c r="TYH229" s="203"/>
      <c r="TYI229" s="203"/>
      <c r="TYJ229" s="203"/>
      <c r="TYK229" s="203"/>
      <c r="TYL229" s="203"/>
      <c r="TYM229" s="203"/>
      <c r="TYN229" s="203"/>
      <c r="TYO229" s="203"/>
      <c r="TYP229" s="203"/>
      <c r="TYQ229" s="203"/>
      <c r="TYR229" s="203"/>
      <c r="TYS229" s="203"/>
      <c r="TYT229" s="203"/>
      <c r="TYU229" s="203"/>
      <c r="TYV229" s="203"/>
      <c r="TYW229" s="203"/>
      <c r="TYX229" s="203"/>
      <c r="TYY229" s="203"/>
      <c r="TYZ229" s="203"/>
      <c r="TZA229" s="203"/>
      <c r="TZB229" s="203"/>
      <c r="TZC229" s="203"/>
      <c r="TZD229" s="203"/>
      <c r="TZE229" s="203"/>
      <c r="TZF229" s="203"/>
      <c r="TZG229" s="203"/>
      <c r="TZH229" s="203"/>
      <c r="TZI229" s="203"/>
      <c r="TZJ229" s="203"/>
      <c r="TZK229" s="203"/>
      <c r="TZL229" s="203"/>
      <c r="TZM229" s="203"/>
      <c r="TZN229" s="203"/>
      <c r="TZO229" s="203"/>
      <c r="TZP229" s="203"/>
      <c r="TZQ229" s="203"/>
      <c r="TZR229" s="203"/>
      <c r="TZS229" s="203"/>
      <c r="TZT229" s="203"/>
      <c r="TZU229" s="203"/>
      <c r="TZV229" s="203"/>
      <c r="TZW229" s="203"/>
      <c r="TZX229" s="203"/>
      <c r="TZY229" s="203"/>
      <c r="TZZ229" s="203"/>
      <c r="UAA229" s="203"/>
      <c r="UAB229" s="203"/>
      <c r="UAC229" s="203"/>
      <c r="UAD229" s="203"/>
      <c r="UAE229" s="203"/>
      <c r="UAF229" s="203"/>
      <c r="UAG229" s="203"/>
      <c r="UAH229" s="203"/>
      <c r="UAI229" s="203"/>
      <c r="UAJ229" s="203"/>
      <c r="UAK229" s="203"/>
      <c r="UAL229" s="203"/>
      <c r="UAM229" s="203"/>
      <c r="UAN229" s="203"/>
      <c r="UAO229" s="203"/>
      <c r="UAP229" s="203"/>
      <c r="UAQ229" s="203"/>
      <c r="UAR229" s="203"/>
      <c r="UAS229" s="203"/>
      <c r="UAT229" s="203"/>
      <c r="UAU229" s="203"/>
      <c r="UAV229" s="203"/>
      <c r="UAW229" s="203"/>
      <c r="UAX229" s="203"/>
      <c r="UAY229" s="203"/>
      <c r="UAZ229" s="203"/>
      <c r="UBA229" s="203"/>
      <c r="UBB229" s="203"/>
      <c r="UBC229" s="203"/>
      <c r="UBD229" s="203"/>
      <c r="UBE229" s="203"/>
      <c r="UBF229" s="203"/>
      <c r="UBG229" s="203"/>
      <c r="UBH229" s="203"/>
      <c r="UBI229" s="203"/>
      <c r="UBJ229" s="203"/>
      <c r="UBK229" s="203"/>
      <c r="UBL229" s="203"/>
      <c r="UBM229" s="203"/>
      <c r="UBN229" s="203"/>
      <c r="UBO229" s="203"/>
      <c r="UBP229" s="203"/>
      <c r="UBQ229" s="203"/>
      <c r="UBR229" s="203"/>
      <c r="UBS229" s="203"/>
      <c r="UBT229" s="203"/>
      <c r="UBU229" s="203"/>
      <c r="UBV229" s="203"/>
      <c r="UBW229" s="203"/>
      <c r="UBX229" s="203"/>
      <c r="UBY229" s="203"/>
      <c r="UBZ229" s="203"/>
      <c r="UCA229" s="203"/>
      <c r="UCB229" s="203"/>
      <c r="UCC229" s="203"/>
      <c r="UCD229" s="203"/>
      <c r="UCE229" s="203"/>
      <c r="UCF229" s="203"/>
      <c r="UCG229" s="203"/>
      <c r="UCH229" s="203"/>
      <c r="UCI229" s="203"/>
      <c r="UCJ229" s="203"/>
      <c r="UCK229" s="203"/>
      <c r="UCL229" s="203"/>
      <c r="UCM229" s="203"/>
      <c r="UCN229" s="203"/>
      <c r="UCO229" s="203"/>
      <c r="UCP229" s="203"/>
      <c r="UCQ229" s="203"/>
      <c r="UCR229" s="203"/>
      <c r="UCS229" s="203"/>
      <c r="UCT229" s="203"/>
      <c r="UCU229" s="203"/>
      <c r="UCV229" s="203"/>
      <c r="UCW229" s="203"/>
      <c r="UCX229" s="203"/>
      <c r="UCY229" s="203"/>
      <c r="UCZ229" s="203"/>
      <c r="UDA229" s="203"/>
      <c r="UDB229" s="203"/>
      <c r="UDC229" s="203"/>
      <c r="UDD229" s="203"/>
      <c r="UDE229" s="203"/>
      <c r="UDF229" s="203"/>
      <c r="UDG229" s="203"/>
      <c r="UDH229" s="203"/>
      <c r="UDI229" s="203"/>
      <c r="UDJ229" s="203"/>
      <c r="UDK229" s="203"/>
      <c r="UDL229" s="203"/>
      <c r="UDM229" s="203"/>
      <c r="UDN229" s="203"/>
      <c r="UDO229" s="203"/>
      <c r="UDP229" s="203"/>
      <c r="UDQ229" s="203"/>
      <c r="UDR229" s="203"/>
      <c r="UDS229" s="203"/>
      <c r="UDT229" s="203"/>
      <c r="UDU229" s="203"/>
      <c r="UDV229" s="203"/>
      <c r="UDW229" s="203"/>
      <c r="UDX229" s="203"/>
      <c r="UDY229" s="203"/>
      <c r="UDZ229" s="203"/>
      <c r="UEA229" s="203"/>
      <c r="UEB229" s="203"/>
      <c r="UEC229" s="203"/>
      <c r="UED229" s="203"/>
      <c r="UEE229" s="203"/>
      <c r="UEF229" s="203"/>
      <c r="UEG229" s="203"/>
      <c r="UEH229" s="203"/>
      <c r="UEI229" s="203"/>
      <c r="UEJ229" s="203"/>
      <c r="UEK229" s="203"/>
      <c r="UEL229" s="203"/>
      <c r="UEM229" s="203"/>
      <c r="UEN229" s="203"/>
      <c r="UEO229" s="203"/>
      <c r="UEP229" s="203"/>
      <c r="UEQ229" s="203"/>
      <c r="UER229" s="203"/>
      <c r="UES229" s="203"/>
      <c r="UET229" s="203"/>
      <c r="UEU229" s="203"/>
      <c r="UEV229" s="203"/>
      <c r="UEW229" s="203"/>
      <c r="UEX229" s="203"/>
      <c r="UEY229" s="203"/>
      <c r="UEZ229" s="203"/>
      <c r="UFA229" s="203"/>
      <c r="UFB229" s="203"/>
      <c r="UFC229" s="203"/>
      <c r="UFD229" s="203"/>
      <c r="UFE229" s="203"/>
      <c r="UFF229" s="203"/>
      <c r="UFG229" s="203"/>
      <c r="UFH229" s="203"/>
      <c r="UFI229" s="203"/>
      <c r="UFJ229" s="203"/>
      <c r="UFK229" s="203"/>
      <c r="UFL229" s="203"/>
      <c r="UFM229" s="203"/>
      <c r="UFN229" s="203"/>
      <c r="UFO229" s="203"/>
      <c r="UFP229" s="203"/>
      <c r="UFQ229" s="203"/>
      <c r="UFR229" s="203"/>
      <c r="UFS229" s="203"/>
      <c r="UFT229" s="203"/>
      <c r="UFU229" s="203"/>
      <c r="UFV229" s="203"/>
      <c r="UFW229" s="203"/>
      <c r="UFX229" s="203"/>
      <c r="UFY229" s="203"/>
      <c r="UFZ229" s="203"/>
      <c r="UGA229" s="203"/>
      <c r="UGB229" s="203"/>
      <c r="UGC229" s="203"/>
      <c r="UGD229" s="203"/>
      <c r="UGE229" s="203"/>
      <c r="UGF229" s="203"/>
      <c r="UGG229" s="203"/>
      <c r="UGH229" s="203"/>
      <c r="UGI229" s="203"/>
      <c r="UGJ229" s="203"/>
      <c r="UGK229" s="203"/>
      <c r="UGL229" s="203"/>
      <c r="UGM229" s="203"/>
      <c r="UGN229" s="203"/>
      <c r="UGO229" s="203"/>
      <c r="UGP229" s="203"/>
      <c r="UGQ229" s="203"/>
      <c r="UGR229" s="203"/>
      <c r="UGS229" s="203"/>
      <c r="UGT229" s="203"/>
      <c r="UGU229" s="203"/>
      <c r="UGV229" s="203"/>
      <c r="UGW229" s="203"/>
      <c r="UGX229" s="203"/>
      <c r="UGY229" s="203"/>
      <c r="UGZ229" s="203"/>
      <c r="UHA229" s="203"/>
      <c r="UHB229" s="203"/>
      <c r="UHC229" s="203"/>
      <c r="UHD229" s="203"/>
      <c r="UHE229" s="203"/>
      <c r="UHF229" s="203"/>
      <c r="UHG229" s="203"/>
      <c r="UHH229" s="203"/>
      <c r="UHI229" s="203"/>
      <c r="UHJ229" s="203"/>
      <c r="UHK229" s="203"/>
      <c r="UHL229" s="203"/>
      <c r="UHM229" s="203"/>
      <c r="UHN229" s="203"/>
      <c r="UHO229" s="203"/>
      <c r="UHP229" s="203"/>
      <c r="UHQ229" s="203"/>
      <c r="UHR229" s="203"/>
      <c r="UHS229" s="203"/>
      <c r="UHT229" s="203"/>
      <c r="UHU229" s="203"/>
      <c r="UHV229" s="203"/>
      <c r="UHW229" s="203"/>
      <c r="UHX229" s="203"/>
      <c r="UHY229" s="203"/>
      <c r="UHZ229" s="203"/>
      <c r="UIA229" s="203"/>
      <c r="UIB229" s="203"/>
      <c r="UIC229" s="203"/>
      <c r="UID229" s="203"/>
      <c r="UIE229" s="203"/>
      <c r="UIF229" s="203"/>
      <c r="UIG229" s="203"/>
      <c r="UIH229" s="203"/>
      <c r="UII229" s="203"/>
      <c r="UIJ229" s="203"/>
      <c r="UIK229" s="203"/>
      <c r="UIL229" s="203"/>
      <c r="UIM229" s="203"/>
      <c r="UIN229" s="203"/>
      <c r="UIO229" s="203"/>
      <c r="UIP229" s="203"/>
      <c r="UIQ229" s="203"/>
      <c r="UIR229" s="203"/>
      <c r="UIS229" s="203"/>
      <c r="UIT229" s="203"/>
      <c r="UIU229" s="203"/>
      <c r="UIV229" s="203"/>
      <c r="UIW229" s="203"/>
      <c r="UIX229" s="203"/>
      <c r="UIY229" s="203"/>
      <c r="UIZ229" s="203"/>
      <c r="UJA229" s="203"/>
      <c r="UJB229" s="203"/>
      <c r="UJC229" s="203"/>
      <c r="UJD229" s="203"/>
      <c r="UJE229" s="203"/>
      <c r="UJF229" s="203"/>
      <c r="UJG229" s="203"/>
      <c r="UJH229" s="203"/>
      <c r="UJI229" s="203"/>
      <c r="UJJ229" s="203"/>
      <c r="UJK229" s="203"/>
      <c r="UJL229" s="203"/>
      <c r="UJM229" s="203"/>
      <c r="UJN229" s="203"/>
      <c r="UJO229" s="203"/>
      <c r="UJP229" s="203"/>
      <c r="UJQ229" s="203"/>
      <c r="UJR229" s="203"/>
      <c r="UJS229" s="203"/>
      <c r="UJT229" s="203"/>
      <c r="UJU229" s="203"/>
      <c r="UJV229" s="203"/>
      <c r="UJW229" s="203"/>
      <c r="UJX229" s="203"/>
      <c r="UJY229" s="203"/>
      <c r="UJZ229" s="203"/>
      <c r="UKA229" s="203"/>
      <c r="UKB229" s="203"/>
      <c r="UKC229" s="203"/>
      <c r="UKD229" s="203"/>
      <c r="UKE229" s="203"/>
      <c r="UKF229" s="203"/>
      <c r="UKG229" s="203"/>
      <c r="UKH229" s="203"/>
      <c r="UKI229" s="203"/>
      <c r="UKJ229" s="203"/>
      <c r="UKK229" s="203"/>
      <c r="UKL229" s="203"/>
      <c r="UKM229" s="203"/>
      <c r="UKN229" s="203"/>
      <c r="UKO229" s="203"/>
      <c r="UKP229" s="203"/>
      <c r="UKQ229" s="203"/>
      <c r="UKR229" s="203"/>
      <c r="UKS229" s="203"/>
      <c r="UKT229" s="203"/>
      <c r="UKU229" s="203"/>
      <c r="UKV229" s="203"/>
      <c r="UKW229" s="203"/>
      <c r="UKX229" s="203"/>
      <c r="UKY229" s="203"/>
      <c r="UKZ229" s="203"/>
      <c r="ULA229" s="203"/>
      <c r="ULB229" s="203"/>
      <c r="ULC229" s="203"/>
      <c r="ULD229" s="203"/>
      <c r="ULE229" s="203"/>
      <c r="ULF229" s="203"/>
      <c r="ULG229" s="203"/>
      <c r="ULH229" s="203"/>
      <c r="ULI229" s="203"/>
      <c r="ULJ229" s="203"/>
      <c r="ULK229" s="203"/>
      <c r="ULL229" s="203"/>
      <c r="ULM229" s="203"/>
      <c r="ULN229" s="203"/>
      <c r="ULO229" s="203"/>
      <c r="ULP229" s="203"/>
      <c r="ULQ229" s="203"/>
      <c r="ULR229" s="203"/>
      <c r="ULS229" s="203"/>
      <c r="ULT229" s="203"/>
      <c r="ULU229" s="203"/>
      <c r="ULV229" s="203"/>
      <c r="ULW229" s="203"/>
      <c r="ULX229" s="203"/>
      <c r="ULY229" s="203"/>
      <c r="ULZ229" s="203"/>
      <c r="UMA229" s="203"/>
      <c r="UMB229" s="203"/>
      <c r="UMC229" s="203"/>
      <c r="UMD229" s="203"/>
      <c r="UME229" s="203"/>
      <c r="UMF229" s="203"/>
      <c r="UMG229" s="203"/>
      <c r="UMH229" s="203"/>
      <c r="UMI229" s="203"/>
      <c r="UMJ229" s="203"/>
      <c r="UMK229" s="203"/>
      <c r="UML229" s="203"/>
      <c r="UMM229" s="203"/>
      <c r="UMN229" s="203"/>
      <c r="UMO229" s="203"/>
      <c r="UMP229" s="203"/>
      <c r="UMQ229" s="203"/>
      <c r="UMR229" s="203"/>
      <c r="UMS229" s="203"/>
      <c r="UMT229" s="203"/>
      <c r="UMU229" s="203"/>
      <c r="UMV229" s="203"/>
      <c r="UMW229" s="203"/>
      <c r="UMX229" s="203"/>
      <c r="UMY229" s="203"/>
      <c r="UMZ229" s="203"/>
      <c r="UNA229" s="203"/>
      <c r="UNB229" s="203"/>
      <c r="UNC229" s="203"/>
      <c r="UND229" s="203"/>
      <c r="UNE229" s="203"/>
      <c r="UNF229" s="203"/>
      <c r="UNG229" s="203"/>
      <c r="UNH229" s="203"/>
      <c r="UNI229" s="203"/>
      <c r="UNJ229" s="203"/>
      <c r="UNK229" s="203"/>
      <c r="UNL229" s="203"/>
      <c r="UNM229" s="203"/>
      <c r="UNN229" s="203"/>
      <c r="UNO229" s="203"/>
      <c r="UNP229" s="203"/>
      <c r="UNQ229" s="203"/>
      <c r="UNR229" s="203"/>
      <c r="UNS229" s="203"/>
      <c r="UNT229" s="203"/>
      <c r="UNU229" s="203"/>
      <c r="UNV229" s="203"/>
      <c r="UNW229" s="203"/>
      <c r="UNX229" s="203"/>
      <c r="UNY229" s="203"/>
      <c r="UNZ229" s="203"/>
      <c r="UOA229" s="203"/>
      <c r="UOB229" s="203"/>
      <c r="UOC229" s="203"/>
      <c r="UOD229" s="203"/>
      <c r="UOE229" s="203"/>
      <c r="UOF229" s="203"/>
      <c r="UOG229" s="203"/>
      <c r="UOH229" s="203"/>
      <c r="UOI229" s="203"/>
      <c r="UOJ229" s="203"/>
      <c r="UOK229" s="203"/>
      <c r="UOL229" s="203"/>
      <c r="UOM229" s="203"/>
      <c r="UON229" s="203"/>
      <c r="UOO229" s="203"/>
      <c r="UOP229" s="203"/>
      <c r="UOQ229" s="203"/>
      <c r="UOR229" s="203"/>
      <c r="UOS229" s="203"/>
      <c r="UOT229" s="203"/>
      <c r="UOU229" s="203"/>
      <c r="UOV229" s="203"/>
      <c r="UOW229" s="203"/>
      <c r="UOX229" s="203"/>
      <c r="UOY229" s="203"/>
      <c r="UOZ229" s="203"/>
      <c r="UPA229" s="203"/>
      <c r="UPB229" s="203"/>
      <c r="UPC229" s="203"/>
      <c r="UPD229" s="203"/>
      <c r="UPE229" s="203"/>
      <c r="UPF229" s="203"/>
      <c r="UPG229" s="203"/>
      <c r="UPH229" s="203"/>
      <c r="UPI229" s="203"/>
      <c r="UPJ229" s="203"/>
      <c r="UPK229" s="203"/>
      <c r="UPL229" s="203"/>
      <c r="UPM229" s="203"/>
      <c r="UPN229" s="203"/>
      <c r="UPO229" s="203"/>
      <c r="UPP229" s="203"/>
      <c r="UPQ229" s="203"/>
      <c r="UPR229" s="203"/>
      <c r="UPS229" s="203"/>
      <c r="UPT229" s="203"/>
      <c r="UPU229" s="203"/>
      <c r="UPV229" s="203"/>
      <c r="UPW229" s="203"/>
      <c r="UPX229" s="203"/>
      <c r="UPY229" s="203"/>
      <c r="UPZ229" s="203"/>
      <c r="UQA229" s="203"/>
      <c r="UQB229" s="203"/>
      <c r="UQC229" s="203"/>
      <c r="UQD229" s="203"/>
      <c r="UQE229" s="203"/>
      <c r="UQF229" s="203"/>
      <c r="UQG229" s="203"/>
      <c r="UQH229" s="203"/>
      <c r="UQI229" s="203"/>
      <c r="UQJ229" s="203"/>
      <c r="UQK229" s="203"/>
      <c r="UQL229" s="203"/>
      <c r="UQM229" s="203"/>
      <c r="UQN229" s="203"/>
      <c r="UQO229" s="203"/>
      <c r="UQP229" s="203"/>
      <c r="UQQ229" s="203"/>
      <c r="UQR229" s="203"/>
      <c r="UQS229" s="203"/>
      <c r="UQT229" s="203"/>
      <c r="UQU229" s="203"/>
      <c r="UQV229" s="203"/>
      <c r="UQW229" s="203"/>
      <c r="UQX229" s="203"/>
      <c r="UQY229" s="203"/>
      <c r="UQZ229" s="203"/>
      <c r="URA229" s="203"/>
      <c r="URB229" s="203"/>
      <c r="URC229" s="203"/>
      <c r="URD229" s="203"/>
      <c r="URE229" s="203"/>
      <c r="URF229" s="203"/>
      <c r="URG229" s="203"/>
      <c r="URH229" s="203"/>
      <c r="URI229" s="203"/>
      <c r="URJ229" s="203"/>
      <c r="URK229" s="203"/>
      <c r="URL229" s="203"/>
      <c r="URM229" s="203"/>
      <c r="URN229" s="203"/>
      <c r="URO229" s="203"/>
      <c r="URP229" s="203"/>
      <c r="URQ229" s="203"/>
      <c r="URR229" s="203"/>
      <c r="URS229" s="203"/>
      <c r="URT229" s="203"/>
      <c r="URU229" s="203"/>
      <c r="URV229" s="203"/>
      <c r="URW229" s="203"/>
      <c r="URX229" s="203"/>
      <c r="URY229" s="203"/>
      <c r="URZ229" s="203"/>
      <c r="USA229" s="203"/>
      <c r="USB229" s="203"/>
      <c r="USC229" s="203"/>
      <c r="USD229" s="203"/>
      <c r="USE229" s="203"/>
      <c r="USF229" s="203"/>
      <c r="USG229" s="203"/>
      <c r="USH229" s="203"/>
      <c r="USI229" s="203"/>
      <c r="USJ229" s="203"/>
      <c r="USK229" s="203"/>
      <c r="USL229" s="203"/>
      <c r="USM229" s="203"/>
      <c r="USN229" s="203"/>
      <c r="USO229" s="203"/>
      <c r="USP229" s="203"/>
      <c r="USQ229" s="203"/>
      <c r="USR229" s="203"/>
      <c r="USS229" s="203"/>
      <c r="UST229" s="203"/>
      <c r="USU229" s="203"/>
      <c r="USV229" s="203"/>
      <c r="USW229" s="203"/>
      <c r="USX229" s="203"/>
      <c r="USY229" s="203"/>
      <c r="USZ229" s="203"/>
      <c r="UTA229" s="203"/>
      <c r="UTB229" s="203"/>
      <c r="UTC229" s="203"/>
      <c r="UTD229" s="203"/>
      <c r="UTE229" s="203"/>
      <c r="UTF229" s="203"/>
      <c r="UTG229" s="203"/>
      <c r="UTH229" s="203"/>
      <c r="UTI229" s="203"/>
      <c r="UTJ229" s="203"/>
      <c r="UTK229" s="203"/>
      <c r="UTL229" s="203"/>
      <c r="UTM229" s="203"/>
      <c r="UTN229" s="203"/>
      <c r="UTO229" s="203"/>
      <c r="UTP229" s="203"/>
      <c r="UTQ229" s="203"/>
      <c r="UTR229" s="203"/>
      <c r="UTS229" s="203"/>
      <c r="UTT229" s="203"/>
      <c r="UTU229" s="203"/>
      <c r="UTV229" s="203"/>
      <c r="UTW229" s="203"/>
      <c r="UTX229" s="203"/>
      <c r="UTY229" s="203"/>
      <c r="UTZ229" s="203"/>
      <c r="UUA229" s="203"/>
      <c r="UUB229" s="203"/>
      <c r="UUC229" s="203"/>
      <c r="UUD229" s="203"/>
      <c r="UUE229" s="203"/>
      <c r="UUF229" s="203"/>
      <c r="UUG229" s="203"/>
      <c r="UUH229" s="203"/>
      <c r="UUI229" s="203"/>
      <c r="UUJ229" s="203"/>
      <c r="UUK229" s="203"/>
      <c r="UUL229" s="203"/>
      <c r="UUM229" s="203"/>
      <c r="UUN229" s="203"/>
      <c r="UUO229" s="203"/>
      <c r="UUP229" s="203"/>
      <c r="UUQ229" s="203"/>
      <c r="UUR229" s="203"/>
      <c r="UUS229" s="203"/>
      <c r="UUT229" s="203"/>
      <c r="UUU229" s="203"/>
      <c r="UUV229" s="203"/>
      <c r="UUW229" s="203"/>
      <c r="UUX229" s="203"/>
      <c r="UUY229" s="203"/>
      <c r="UUZ229" s="203"/>
      <c r="UVA229" s="203"/>
      <c r="UVB229" s="203"/>
      <c r="UVC229" s="203"/>
      <c r="UVD229" s="203"/>
      <c r="UVE229" s="203"/>
      <c r="UVF229" s="203"/>
      <c r="UVG229" s="203"/>
      <c r="UVH229" s="203"/>
      <c r="UVI229" s="203"/>
      <c r="UVJ229" s="203"/>
      <c r="UVK229" s="203"/>
      <c r="UVL229" s="203"/>
      <c r="UVM229" s="203"/>
      <c r="UVN229" s="203"/>
      <c r="UVO229" s="203"/>
      <c r="UVP229" s="203"/>
      <c r="UVQ229" s="203"/>
      <c r="UVR229" s="203"/>
      <c r="UVS229" s="203"/>
      <c r="UVT229" s="203"/>
      <c r="UVU229" s="203"/>
      <c r="UVV229" s="203"/>
      <c r="UVW229" s="203"/>
      <c r="UVX229" s="203"/>
      <c r="UVY229" s="203"/>
      <c r="UVZ229" s="203"/>
      <c r="UWA229" s="203"/>
      <c r="UWB229" s="203"/>
      <c r="UWC229" s="203"/>
      <c r="UWD229" s="203"/>
      <c r="UWE229" s="203"/>
      <c r="UWF229" s="203"/>
      <c r="UWG229" s="203"/>
      <c r="UWH229" s="203"/>
      <c r="UWI229" s="203"/>
      <c r="UWJ229" s="203"/>
      <c r="UWK229" s="203"/>
      <c r="UWL229" s="203"/>
      <c r="UWM229" s="203"/>
      <c r="UWN229" s="203"/>
      <c r="UWO229" s="203"/>
      <c r="UWP229" s="203"/>
      <c r="UWQ229" s="203"/>
      <c r="UWR229" s="203"/>
      <c r="UWS229" s="203"/>
      <c r="UWT229" s="203"/>
      <c r="UWU229" s="203"/>
      <c r="UWV229" s="203"/>
      <c r="UWW229" s="203"/>
      <c r="UWX229" s="203"/>
      <c r="UWY229" s="203"/>
      <c r="UWZ229" s="203"/>
      <c r="UXA229" s="203"/>
      <c r="UXB229" s="203"/>
      <c r="UXC229" s="203"/>
      <c r="UXD229" s="203"/>
      <c r="UXE229" s="203"/>
      <c r="UXF229" s="203"/>
      <c r="UXG229" s="203"/>
      <c r="UXH229" s="203"/>
      <c r="UXI229" s="203"/>
      <c r="UXJ229" s="203"/>
      <c r="UXK229" s="203"/>
      <c r="UXL229" s="203"/>
      <c r="UXM229" s="203"/>
      <c r="UXN229" s="203"/>
      <c r="UXO229" s="203"/>
      <c r="UXP229" s="203"/>
      <c r="UXQ229" s="203"/>
      <c r="UXR229" s="203"/>
      <c r="UXS229" s="203"/>
      <c r="UXT229" s="203"/>
      <c r="UXU229" s="203"/>
      <c r="UXV229" s="203"/>
      <c r="UXW229" s="203"/>
      <c r="UXX229" s="203"/>
      <c r="UXY229" s="203"/>
      <c r="UXZ229" s="203"/>
      <c r="UYA229" s="203"/>
      <c r="UYB229" s="203"/>
      <c r="UYC229" s="203"/>
      <c r="UYD229" s="203"/>
      <c r="UYE229" s="203"/>
      <c r="UYF229" s="203"/>
      <c r="UYG229" s="203"/>
      <c r="UYH229" s="203"/>
      <c r="UYI229" s="203"/>
      <c r="UYJ229" s="203"/>
      <c r="UYK229" s="203"/>
      <c r="UYL229" s="203"/>
      <c r="UYM229" s="203"/>
      <c r="UYN229" s="203"/>
      <c r="UYO229" s="203"/>
      <c r="UYP229" s="203"/>
      <c r="UYQ229" s="203"/>
      <c r="UYR229" s="203"/>
      <c r="UYS229" s="203"/>
      <c r="UYT229" s="203"/>
      <c r="UYU229" s="203"/>
      <c r="UYV229" s="203"/>
      <c r="UYW229" s="203"/>
      <c r="UYX229" s="203"/>
      <c r="UYY229" s="203"/>
      <c r="UYZ229" s="203"/>
      <c r="UZA229" s="203"/>
      <c r="UZB229" s="203"/>
      <c r="UZC229" s="203"/>
      <c r="UZD229" s="203"/>
      <c r="UZE229" s="203"/>
      <c r="UZF229" s="203"/>
      <c r="UZG229" s="203"/>
      <c r="UZH229" s="203"/>
      <c r="UZI229" s="203"/>
      <c r="UZJ229" s="203"/>
      <c r="UZK229" s="203"/>
      <c r="UZL229" s="203"/>
      <c r="UZM229" s="203"/>
      <c r="UZN229" s="203"/>
      <c r="UZO229" s="203"/>
      <c r="UZP229" s="203"/>
      <c r="UZQ229" s="203"/>
      <c r="UZR229" s="203"/>
      <c r="UZS229" s="203"/>
      <c r="UZT229" s="203"/>
      <c r="UZU229" s="203"/>
      <c r="UZV229" s="203"/>
      <c r="UZW229" s="203"/>
      <c r="UZX229" s="203"/>
      <c r="UZY229" s="203"/>
      <c r="UZZ229" s="203"/>
      <c r="VAA229" s="203"/>
      <c r="VAB229" s="203"/>
      <c r="VAC229" s="203"/>
      <c r="VAD229" s="203"/>
      <c r="VAE229" s="203"/>
      <c r="VAF229" s="203"/>
      <c r="VAG229" s="203"/>
      <c r="VAH229" s="203"/>
      <c r="VAI229" s="203"/>
      <c r="VAJ229" s="203"/>
      <c r="VAK229" s="203"/>
      <c r="VAL229" s="203"/>
      <c r="VAM229" s="203"/>
      <c r="VAN229" s="203"/>
      <c r="VAO229" s="203"/>
      <c r="VAP229" s="203"/>
      <c r="VAQ229" s="203"/>
      <c r="VAR229" s="203"/>
      <c r="VAS229" s="203"/>
      <c r="VAT229" s="203"/>
      <c r="VAU229" s="203"/>
      <c r="VAV229" s="203"/>
      <c r="VAW229" s="203"/>
      <c r="VAX229" s="203"/>
      <c r="VAY229" s="203"/>
      <c r="VAZ229" s="203"/>
      <c r="VBA229" s="203"/>
      <c r="VBB229" s="203"/>
      <c r="VBC229" s="203"/>
      <c r="VBD229" s="203"/>
      <c r="VBE229" s="203"/>
      <c r="VBF229" s="203"/>
      <c r="VBG229" s="203"/>
      <c r="VBH229" s="203"/>
      <c r="VBI229" s="203"/>
      <c r="VBJ229" s="203"/>
      <c r="VBK229" s="203"/>
      <c r="VBL229" s="203"/>
      <c r="VBM229" s="203"/>
      <c r="VBN229" s="203"/>
      <c r="VBO229" s="203"/>
      <c r="VBP229" s="203"/>
      <c r="VBQ229" s="203"/>
      <c r="VBR229" s="203"/>
      <c r="VBS229" s="203"/>
      <c r="VBT229" s="203"/>
      <c r="VBU229" s="203"/>
      <c r="VBV229" s="203"/>
      <c r="VBW229" s="203"/>
      <c r="VBX229" s="203"/>
      <c r="VBY229" s="203"/>
      <c r="VBZ229" s="203"/>
      <c r="VCA229" s="203"/>
      <c r="VCB229" s="203"/>
      <c r="VCC229" s="203"/>
      <c r="VCD229" s="203"/>
      <c r="VCE229" s="203"/>
      <c r="VCF229" s="203"/>
      <c r="VCG229" s="203"/>
      <c r="VCH229" s="203"/>
      <c r="VCI229" s="203"/>
      <c r="VCJ229" s="203"/>
      <c r="VCK229" s="203"/>
      <c r="VCL229" s="203"/>
      <c r="VCM229" s="203"/>
      <c r="VCN229" s="203"/>
      <c r="VCO229" s="203"/>
      <c r="VCP229" s="203"/>
      <c r="VCQ229" s="203"/>
      <c r="VCR229" s="203"/>
      <c r="VCS229" s="203"/>
      <c r="VCT229" s="203"/>
      <c r="VCU229" s="203"/>
      <c r="VCV229" s="203"/>
      <c r="VCW229" s="203"/>
      <c r="VCX229" s="203"/>
      <c r="VCY229" s="203"/>
      <c r="VCZ229" s="203"/>
      <c r="VDA229" s="203"/>
      <c r="VDB229" s="203"/>
      <c r="VDC229" s="203"/>
      <c r="VDD229" s="203"/>
      <c r="VDE229" s="203"/>
      <c r="VDF229" s="203"/>
      <c r="VDG229" s="203"/>
      <c r="VDH229" s="203"/>
      <c r="VDI229" s="203"/>
      <c r="VDJ229" s="203"/>
      <c r="VDK229" s="203"/>
      <c r="VDL229" s="203"/>
      <c r="VDM229" s="203"/>
      <c r="VDN229" s="203"/>
      <c r="VDO229" s="203"/>
      <c r="VDP229" s="203"/>
      <c r="VDQ229" s="203"/>
      <c r="VDR229" s="203"/>
      <c r="VDS229" s="203"/>
      <c r="VDT229" s="203"/>
      <c r="VDU229" s="203"/>
      <c r="VDV229" s="203"/>
      <c r="VDW229" s="203"/>
      <c r="VDX229" s="203"/>
      <c r="VDY229" s="203"/>
      <c r="VDZ229" s="203"/>
      <c r="VEA229" s="203"/>
      <c r="VEB229" s="203"/>
      <c r="VEC229" s="203"/>
      <c r="VED229" s="203"/>
      <c r="VEE229" s="203"/>
      <c r="VEF229" s="203"/>
      <c r="VEG229" s="203"/>
      <c r="VEH229" s="203"/>
      <c r="VEI229" s="203"/>
      <c r="VEJ229" s="203"/>
      <c r="VEK229" s="203"/>
      <c r="VEL229" s="203"/>
      <c r="VEM229" s="203"/>
      <c r="VEN229" s="203"/>
      <c r="VEO229" s="203"/>
      <c r="VEP229" s="203"/>
      <c r="VEQ229" s="203"/>
      <c r="VER229" s="203"/>
      <c r="VES229" s="203"/>
      <c r="VET229" s="203"/>
      <c r="VEU229" s="203"/>
      <c r="VEV229" s="203"/>
      <c r="VEW229" s="203"/>
      <c r="VEX229" s="203"/>
      <c r="VEY229" s="203"/>
      <c r="VEZ229" s="203"/>
      <c r="VFA229" s="203"/>
      <c r="VFB229" s="203"/>
      <c r="VFC229" s="203"/>
      <c r="VFD229" s="203"/>
      <c r="VFE229" s="203"/>
      <c r="VFF229" s="203"/>
      <c r="VFG229" s="203"/>
      <c r="VFH229" s="203"/>
      <c r="VFI229" s="203"/>
      <c r="VFJ229" s="203"/>
      <c r="VFK229" s="203"/>
      <c r="VFL229" s="203"/>
      <c r="VFM229" s="203"/>
      <c r="VFN229" s="203"/>
      <c r="VFO229" s="203"/>
      <c r="VFP229" s="203"/>
      <c r="VFQ229" s="203"/>
      <c r="VFR229" s="203"/>
      <c r="VFS229" s="203"/>
      <c r="VFT229" s="203"/>
      <c r="VFU229" s="203"/>
      <c r="VFV229" s="203"/>
      <c r="VFW229" s="203"/>
      <c r="VFX229" s="203"/>
      <c r="VFY229" s="203"/>
      <c r="VFZ229" s="203"/>
      <c r="VGA229" s="203"/>
      <c r="VGB229" s="203"/>
      <c r="VGC229" s="203"/>
      <c r="VGD229" s="203"/>
      <c r="VGE229" s="203"/>
      <c r="VGF229" s="203"/>
      <c r="VGG229" s="203"/>
      <c r="VGH229" s="203"/>
      <c r="VGI229" s="203"/>
      <c r="VGJ229" s="203"/>
      <c r="VGK229" s="203"/>
      <c r="VGL229" s="203"/>
      <c r="VGM229" s="203"/>
      <c r="VGN229" s="203"/>
      <c r="VGO229" s="203"/>
      <c r="VGP229" s="203"/>
      <c r="VGQ229" s="203"/>
      <c r="VGR229" s="203"/>
      <c r="VGS229" s="203"/>
      <c r="VGT229" s="203"/>
      <c r="VGU229" s="203"/>
      <c r="VGV229" s="203"/>
      <c r="VGW229" s="203"/>
      <c r="VGX229" s="203"/>
      <c r="VGY229" s="203"/>
      <c r="VGZ229" s="203"/>
      <c r="VHA229" s="203"/>
      <c r="VHB229" s="203"/>
      <c r="VHC229" s="203"/>
      <c r="VHD229" s="203"/>
      <c r="VHE229" s="203"/>
      <c r="VHF229" s="203"/>
      <c r="VHG229" s="203"/>
      <c r="VHH229" s="203"/>
      <c r="VHI229" s="203"/>
      <c r="VHJ229" s="203"/>
      <c r="VHK229" s="203"/>
      <c r="VHL229" s="203"/>
      <c r="VHM229" s="203"/>
      <c r="VHN229" s="203"/>
      <c r="VHO229" s="203"/>
      <c r="VHP229" s="203"/>
      <c r="VHQ229" s="203"/>
      <c r="VHR229" s="203"/>
      <c r="VHS229" s="203"/>
      <c r="VHT229" s="203"/>
      <c r="VHU229" s="203"/>
      <c r="VHV229" s="203"/>
      <c r="VHW229" s="203"/>
      <c r="VHX229" s="203"/>
      <c r="VHY229" s="203"/>
      <c r="VHZ229" s="203"/>
      <c r="VIA229" s="203"/>
      <c r="VIB229" s="203"/>
      <c r="VIC229" s="203"/>
      <c r="VID229" s="203"/>
      <c r="VIE229" s="203"/>
      <c r="VIF229" s="203"/>
      <c r="VIG229" s="203"/>
      <c r="VIH229" s="203"/>
      <c r="VII229" s="203"/>
      <c r="VIJ229" s="203"/>
      <c r="VIK229" s="203"/>
      <c r="VIL229" s="203"/>
      <c r="VIM229" s="203"/>
      <c r="VIN229" s="203"/>
      <c r="VIO229" s="203"/>
      <c r="VIP229" s="203"/>
      <c r="VIQ229" s="203"/>
      <c r="VIR229" s="203"/>
      <c r="VIS229" s="203"/>
      <c r="VIT229" s="203"/>
      <c r="VIU229" s="203"/>
      <c r="VIV229" s="203"/>
      <c r="VIW229" s="203"/>
      <c r="VIX229" s="203"/>
      <c r="VIY229" s="203"/>
      <c r="VIZ229" s="203"/>
      <c r="VJA229" s="203"/>
      <c r="VJB229" s="203"/>
      <c r="VJC229" s="203"/>
      <c r="VJD229" s="203"/>
      <c r="VJE229" s="203"/>
      <c r="VJF229" s="203"/>
      <c r="VJG229" s="203"/>
      <c r="VJH229" s="203"/>
      <c r="VJI229" s="203"/>
      <c r="VJJ229" s="203"/>
      <c r="VJK229" s="203"/>
      <c r="VJL229" s="203"/>
      <c r="VJM229" s="203"/>
      <c r="VJN229" s="203"/>
      <c r="VJO229" s="203"/>
      <c r="VJP229" s="203"/>
      <c r="VJQ229" s="203"/>
      <c r="VJR229" s="203"/>
      <c r="VJS229" s="203"/>
      <c r="VJT229" s="203"/>
      <c r="VJU229" s="203"/>
      <c r="VJV229" s="203"/>
      <c r="VJW229" s="203"/>
      <c r="VJX229" s="203"/>
      <c r="VJY229" s="203"/>
      <c r="VJZ229" s="203"/>
      <c r="VKA229" s="203"/>
      <c r="VKB229" s="203"/>
      <c r="VKC229" s="203"/>
      <c r="VKD229" s="203"/>
      <c r="VKE229" s="203"/>
      <c r="VKF229" s="203"/>
      <c r="VKG229" s="203"/>
      <c r="VKH229" s="203"/>
      <c r="VKI229" s="203"/>
      <c r="VKJ229" s="203"/>
      <c r="VKK229" s="203"/>
      <c r="VKL229" s="203"/>
      <c r="VKM229" s="203"/>
      <c r="VKN229" s="203"/>
      <c r="VKO229" s="203"/>
      <c r="VKP229" s="203"/>
      <c r="VKQ229" s="203"/>
      <c r="VKR229" s="203"/>
      <c r="VKS229" s="203"/>
      <c r="VKT229" s="203"/>
      <c r="VKU229" s="203"/>
      <c r="VKV229" s="203"/>
      <c r="VKW229" s="203"/>
      <c r="VKX229" s="203"/>
      <c r="VKY229" s="203"/>
      <c r="VKZ229" s="203"/>
      <c r="VLA229" s="203"/>
      <c r="VLB229" s="203"/>
      <c r="VLC229" s="203"/>
      <c r="VLD229" s="203"/>
      <c r="VLE229" s="203"/>
      <c r="VLF229" s="203"/>
      <c r="VLG229" s="203"/>
      <c r="VLH229" s="203"/>
      <c r="VLI229" s="203"/>
      <c r="VLJ229" s="203"/>
      <c r="VLK229" s="203"/>
      <c r="VLL229" s="203"/>
      <c r="VLM229" s="203"/>
      <c r="VLN229" s="203"/>
      <c r="VLO229" s="203"/>
      <c r="VLP229" s="203"/>
      <c r="VLQ229" s="203"/>
      <c r="VLR229" s="203"/>
      <c r="VLS229" s="203"/>
      <c r="VLT229" s="203"/>
      <c r="VLU229" s="203"/>
      <c r="VLV229" s="203"/>
      <c r="VLW229" s="203"/>
      <c r="VLX229" s="203"/>
      <c r="VLY229" s="203"/>
      <c r="VLZ229" s="203"/>
      <c r="VMA229" s="203"/>
      <c r="VMB229" s="203"/>
      <c r="VMC229" s="203"/>
      <c r="VMD229" s="203"/>
      <c r="VME229" s="203"/>
      <c r="VMF229" s="203"/>
      <c r="VMG229" s="203"/>
      <c r="VMH229" s="203"/>
      <c r="VMI229" s="203"/>
      <c r="VMJ229" s="203"/>
      <c r="VMK229" s="203"/>
      <c r="VML229" s="203"/>
      <c r="VMM229" s="203"/>
      <c r="VMN229" s="203"/>
      <c r="VMO229" s="203"/>
      <c r="VMP229" s="203"/>
      <c r="VMQ229" s="203"/>
      <c r="VMR229" s="203"/>
      <c r="VMS229" s="203"/>
      <c r="VMT229" s="203"/>
      <c r="VMU229" s="203"/>
      <c r="VMV229" s="203"/>
      <c r="VMW229" s="203"/>
      <c r="VMX229" s="203"/>
      <c r="VMY229" s="203"/>
      <c r="VMZ229" s="203"/>
      <c r="VNA229" s="203"/>
      <c r="VNB229" s="203"/>
      <c r="VNC229" s="203"/>
      <c r="VND229" s="203"/>
      <c r="VNE229" s="203"/>
      <c r="VNF229" s="203"/>
      <c r="VNG229" s="203"/>
      <c r="VNH229" s="203"/>
      <c r="VNI229" s="203"/>
      <c r="VNJ229" s="203"/>
      <c r="VNK229" s="203"/>
      <c r="VNL229" s="203"/>
      <c r="VNM229" s="203"/>
      <c r="VNN229" s="203"/>
      <c r="VNO229" s="203"/>
      <c r="VNP229" s="203"/>
      <c r="VNQ229" s="203"/>
      <c r="VNR229" s="203"/>
      <c r="VNS229" s="203"/>
      <c r="VNT229" s="203"/>
      <c r="VNU229" s="203"/>
      <c r="VNV229" s="203"/>
      <c r="VNW229" s="203"/>
      <c r="VNX229" s="203"/>
      <c r="VNY229" s="203"/>
      <c r="VNZ229" s="203"/>
      <c r="VOA229" s="203"/>
      <c r="VOB229" s="203"/>
      <c r="VOC229" s="203"/>
      <c r="VOD229" s="203"/>
      <c r="VOE229" s="203"/>
      <c r="VOF229" s="203"/>
      <c r="VOG229" s="203"/>
      <c r="VOH229" s="203"/>
      <c r="VOI229" s="203"/>
      <c r="VOJ229" s="203"/>
      <c r="VOK229" s="203"/>
      <c r="VOL229" s="203"/>
      <c r="VOM229" s="203"/>
      <c r="VON229" s="203"/>
      <c r="VOO229" s="203"/>
      <c r="VOP229" s="203"/>
      <c r="VOQ229" s="203"/>
      <c r="VOR229" s="203"/>
      <c r="VOS229" s="203"/>
      <c r="VOT229" s="203"/>
      <c r="VOU229" s="203"/>
      <c r="VOV229" s="203"/>
      <c r="VOW229" s="203"/>
      <c r="VOX229" s="203"/>
      <c r="VOY229" s="203"/>
      <c r="VOZ229" s="203"/>
      <c r="VPA229" s="203"/>
      <c r="VPB229" s="203"/>
      <c r="VPC229" s="203"/>
      <c r="VPD229" s="203"/>
      <c r="VPE229" s="203"/>
      <c r="VPF229" s="203"/>
      <c r="VPG229" s="203"/>
      <c r="VPH229" s="203"/>
      <c r="VPI229" s="203"/>
      <c r="VPJ229" s="203"/>
      <c r="VPK229" s="203"/>
      <c r="VPL229" s="203"/>
      <c r="VPM229" s="203"/>
      <c r="VPN229" s="203"/>
      <c r="VPO229" s="203"/>
      <c r="VPP229" s="203"/>
      <c r="VPQ229" s="203"/>
      <c r="VPR229" s="203"/>
      <c r="VPS229" s="203"/>
      <c r="VPT229" s="203"/>
      <c r="VPU229" s="203"/>
      <c r="VPV229" s="203"/>
      <c r="VPW229" s="203"/>
      <c r="VPX229" s="203"/>
      <c r="VPY229" s="203"/>
      <c r="VPZ229" s="203"/>
      <c r="VQA229" s="203"/>
      <c r="VQB229" s="203"/>
      <c r="VQC229" s="203"/>
      <c r="VQD229" s="203"/>
      <c r="VQE229" s="203"/>
      <c r="VQF229" s="203"/>
      <c r="VQG229" s="203"/>
      <c r="VQH229" s="203"/>
      <c r="VQI229" s="203"/>
      <c r="VQJ229" s="203"/>
      <c r="VQK229" s="203"/>
      <c r="VQL229" s="203"/>
      <c r="VQM229" s="203"/>
      <c r="VQN229" s="203"/>
      <c r="VQO229" s="203"/>
      <c r="VQP229" s="203"/>
      <c r="VQQ229" s="203"/>
      <c r="VQR229" s="203"/>
      <c r="VQS229" s="203"/>
      <c r="VQT229" s="203"/>
      <c r="VQU229" s="203"/>
      <c r="VQV229" s="203"/>
      <c r="VQW229" s="203"/>
      <c r="VQX229" s="203"/>
      <c r="VQY229" s="203"/>
      <c r="VQZ229" s="203"/>
      <c r="VRA229" s="203"/>
      <c r="VRB229" s="203"/>
      <c r="VRC229" s="203"/>
      <c r="VRD229" s="203"/>
      <c r="VRE229" s="203"/>
      <c r="VRF229" s="203"/>
      <c r="VRG229" s="203"/>
      <c r="VRH229" s="203"/>
      <c r="VRI229" s="203"/>
      <c r="VRJ229" s="203"/>
      <c r="VRK229" s="203"/>
      <c r="VRL229" s="203"/>
      <c r="VRM229" s="203"/>
      <c r="VRN229" s="203"/>
      <c r="VRO229" s="203"/>
      <c r="VRP229" s="203"/>
      <c r="VRQ229" s="203"/>
      <c r="VRR229" s="203"/>
      <c r="VRS229" s="203"/>
      <c r="VRT229" s="203"/>
      <c r="VRU229" s="203"/>
      <c r="VRV229" s="203"/>
      <c r="VRW229" s="203"/>
      <c r="VRX229" s="203"/>
      <c r="VRY229" s="203"/>
      <c r="VRZ229" s="203"/>
      <c r="VSA229" s="203"/>
      <c r="VSB229" s="203"/>
      <c r="VSC229" s="203"/>
      <c r="VSD229" s="203"/>
      <c r="VSE229" s="203"/>
      <c r="VSF229" s="203"/>
      <c r="VSG229" s="203"/>
      <c r="VSH229" s="203"/>
      <c r="VSI229" s="203"/>
      <c r="VSJ229" s="203"/>
      <c r="VSK229" s="203"/>
      <c r="VSL229" s="203"/>
      <c r="VSM229" s="203"/>
      <c r="VSN229" s="203"/>
      <c r="VSO229" s="203"/>
      <c r="VSP229" s="203"/>
      <c r="VSQ229" s="203"/>
      <c r="VSR229" s="203"/>
      <c r="VSS229" s="203"/>
      <c r="VST229" s="203"/>
      <c r="VSU229" s="203"/>
      <c r="VSV229" s="203"/>
      <c r="VSW229" s="203"/>
      <c r="VSX229" s="203"/>
      <c r="VSY229" s="203"/>
      <c r="VSZ229" s="203"/>
      <c r="VTA229" s="203"/>
      <c r="VTB229" s="203"/>
      <c r="VTC229" s="203"/>
      <c r="VTD229" s="203"/>
      <c r="VTE229" s="203"/>
      <c r="VTF229" s="203"/>
      <c r="VTG229" s="203"/>
      <c r="VTH229" s="203"/>
      <c r="VTI229" s="203"/>
      <c r="VTJ229" s="203"/>
      <c r="VTK229" s="203"/>
      <c r="VTL229" s="203"/>
      <c r="VTM229" s="203"/>
      <c r="VTN229" s="203"/>
      <c r="VTO229" s="203"/>
      <c r="VTP229" s="203"/>
      <c r="VTQ229" s="203"/>
      <c r="VTR229" s="203"/>
      <c r="VTS229" s="203"/>
      <c r="VTT229" s="203"/>
      <c r="VTU229" s="203"/>
      <c r="VTV229" s="203"/>
      <c r="VTW229" s="203"/>
      <c r="VTX229" s="203"/>
      <c r="VTY229" s="203"/>
      <c r="VTZ229" s="203"/>
      <c r="VUA229" s="203"/>
      <c r="VUB229" s="203"/>
      <c r="VUC229" s="203"/>
      <c r="VUD229" s="203"/>
      <c r="VUE229" s="203"/>
      <c r="VUF229" s="203"/>
      <c r="VUG229" s="203"/>
      <c r="VUH229" s="203"/>
      <c r="VUI229" s="203"/>
      <c r="VUJ229" s="203"/>
      <c r="VUK229" s="203"/>
      <c r="VUL229" s="203"/>
      <c r="VUM229" s="203"/>
      <c r="VUN229" s="203"/>
      <c r="VUO229" s="203"/>
      <c r="VUP229" s="203"/>
      <c r="VUQ229" s="203"/>
      <c r="VUR229" s="203"/>
      <c r="VUS229" s="203"/>
      <c r="VUT229" s="203"/>
      <c r="VUU229" s="203"/>
      <c r="VUV229" s="203"/>
      <c r="VUW229" s="203"/>
      <c r="VUX229" s="203"/>
      <c r="VUY229" s="203"/>
      <c r="VUZ229" s="203"/>
      <c r="VVA229" s="203"/>
      <c r="VVB229" s="203"/>
      <c r="VVC229" s="203"/>
      <c r="VVD229" s="203"/>
      <c r="VVE229" s="203"/>
      <c r="VVF229" s="203"/>
      <c r="VVG229" s="203"/>
      <c r="VVH229" s="203"/>
      <c r="VVI229" s="203"/>
      <c r="VVJ229" s="203"/>
      <c r="VVK229" s="203"/>
      <c r="VVL229" s="203"/>
      <c r="VVM229" s="203"/>
      <c r="VVN229" s="203"/>
      <c r="VVO229" s="203"/>
      <c r="VVP229" s="203"/>
      <c r="VVQ229" s="203"/>
      <c r="VVR229" s="203"/>
      <c r="VVS229" s="203"/>
      <c r="VVT229" s="203"/>
      <c r="VVU229" s="203"/>
      <c r="VVV229" s="203"/>
      <c r="VVW229" s="203"/>
      <c r="VVX229" s="203"/>
      <c r="VVY229" s="203"/>
      <c r="VVZ229" s="203"/>
      <c r="VWA229" s="203"/>
      <c r="VWB229" s="203"/>
      <c r="VWC229" s="203"/>
      <c r="VWD229" s="203"/>
      <c r="VWE229" s="203"/>
      <c r="VWF229" s="203"/>
      <c r="VWG229" s="203"/>
      <c r="VWH229" s="203"/>
      <c r="VWI229" s="203"/>
      <c r="VWJ229" s="203"/>
      <c r="VWK229" s="203"/>
      <c r="VWL229" s="203"/>
      <c r="VWM229" s="203"/>
      <c r="VWN229" s="203"/>
      <c r="VWO229" s="203"/>
      <c r="VWP229" s="203"/>
      <c r="VWQ229" s="203"/>
      <c r="VWR229" s="203"/>
      <c r="VWS229" s="203"/>
      <c r="VWT229" s="203"/>
      <c r="VWU229" s="203"/>
      <c r="VWV229" s="203"/>
      <c r="VWW229" s="203"/>
      <c r="VWX229" s="203"/>
      <c r="VWY229" s="203"/>
      <c r="VWZ229" s="203"/>
      <c r="VXA229" s="203"/>
      <c r="VXB229" s="203"/>
      <c r="VXC229" s="203"/>
      <c r="VXD229" s="203"/>
      <c r="VXE229" s="203"/>
      <c r="VXF229" s="203"/>
      <c r="VXG229" s="203"/>
      <c r="VXH229" s="203"/>
      <c r="VXI229" s="203"/>
      <c r="VXJ229" s="203"/>
      <c r="VXK229" s="203"/>
      <c r="VXL229" s="203"/>
      <c r="VXM229" s="203"/>
      <c r="VXN229" s="203"/>
      <c r="VXO229" s="203"/>
      <c r="VXP229" s="203"/>
      <c r="VXQ229" s="203"/>
      <c r="VXR229" s="203"/>
      <c r="VXS229" s="203"/>
      <c r="VXT229" s="203"/>
      <c r="VXU229" s="203"/>
      <c r="VXV229" s="203"/>
      <c r="VXW229" s="203"/>
      <c r="VXX229" s="203"/>
      <c r="VXY229" s="203"/>
      <c r="VXZ229" s="203"/>
      <c r="VYA229" s="203"/>
      <c r="VYB229" s="203"/>
      <c r="VYC229" s="203"/>
      <c r="VYD229" s="203"/>
      <c r="VYE229" s="203"/>
      <c r="VYF229" s="203"/>
      <c r="VYG229" s="203"/>
      <c r="VYH229" s="203"/>
      <c r="VYI229" s="203"/>
      <c r="VYJ229" s="203"/>
      <c r="VYK229" s="203"/>
      <c r="VYL229" s="203"/>
      <c r="VYM229" s="203"/>
      <c r="VYN229" s="203"/>
      <c r="VYO229" s="203"/>
      <c r="VYP229" s="203"/>
      <c r="VYQ229" s="203"/>
      <c r="VYR229" s="203"/>
      <c r="VYS229" s="203"/>
      <c r="VYT229" s="203"/>
      <c r="VYU229" s="203"/>
      <c r="VYV229" s="203"/>
      <c r="VYW229" s="203"/>
      <c r="VYX229" s="203"/>
      <c r="VYY229" s="203"/>
      <c r="VYZ229" s="203"/>
      <c r="VZA229" s="203"/>
      <c r="VZB229" s="203"/>
      <c r="VZC229" s="203"/>
      <c r="VZD229" s="203"/>
      <c r="VZE229" s="203"/>
      <c r="VZF229" s="203"/>
      <c r="VZG229" s="203"/>
      <c r="VZH229" s="203"/>
      <c r="VZI229" s="203"/>
      <c r="VZJ229" s="203"/>
      <c r="VZK229" s="203"/>
      <c r="VZL229" s="203"/>
      <c r="VZM229" s="203"/>
      <c r="VZN229" s="203"/>
      <c r="VZO229" s="203"/>
      <c r="VZP229" s="203"/>
      <c r="VZQ229" s="203"/>
      <c r="VZR229" s="203"/>
      <c r="VZS229" s="203"/>
      <c r="VZT229" s="203"/>
      <c r="VZU229" s="203"/>
      <c r="VZV229" s="203"/>
      <c r="VZW229" s="203"/>
      <c r="VZX229" s="203"/>
      <c r="VZY229" s="203"/>
      <c r="VZZ229" s="203"/>
      <c r="WAA229" s="203"/>
      <c r="WAB229" s="203"/>
      <c r="WAC229" s="203"/>
      <c r="WAD229" s="203"/>
      <c r="WAE229" s="203"/>
      <c r="WAF229" s="203"/>
      <c r="WAG229" s="203"/>
      <c r="WAH229" s="203"/>
      <c r="WAI229" s="203"/>
      <c r="WAJ229" s="203"/>
      <c r="WAK229" s="203"/>
      <c r="WAL229" s="203"/>
      <c r="WAM229" s="203"/>
      <c r="WAN229" s="203"/>
      <c r="WAO229" s="203"/>
      <c r="WAP229" s="203"/>
      <c r="WAQ229" s="203"/>
      <c r="WAR229" s="203"/>
      <c r="WAS229" s="203"/>
      <c r="WAT229" s="203"/>
      <c r="WAU229" s="203"/>
      <c r="WAV229" s="203"/>
      <c r="WAW229" s="203"/>
      <c r="WAX229" s="203"/>
      <c r="WAY229" s="203"/>
      <c r="WAZ229" s="203"/>
      <c r="WBA229" s="203"/>
      <c r="WBB229" s="203"/>
      <c r="WBC229" s="203"/>
      <c r="WBD229" s="203"/>
      <c r="WBE229" s="203"/>
      <c r="WBF229" s="203"/>
      <c r="WBG229" s="203"/>
      <c r="WBH229" s="203"/>
      <c r="WBI229" s="203"/>
      <c r="WBJ229" s="203"/>
      <c r="WBK229" s="203"/>
      <c r="WBL229" s="203"/>
      <c r="WBM229" s="203"/>
      <c r="WBN229" s="203"/>
      <c r="WBO229" s="203"/>
      <c r="WBP229" s="203"/>
      <c r="WBQ229" s="203"/>
      <c r="WBR229" s="203"/>
      <c r="WBS229" s="203"/>
      <c r="WBT229" s="203"/>
      <c r="WBU229" s="203"/>
      <c r="WBV229" s="203"/>
      <c r="WBW229" s="203"/>
      <c r="WBX229" s="203"/>
      <c r="WBY229" s="203"/>
      <c r="WBZ229" s="203"/>
      <c r="WCA229" s="203"/>
      <c r="WCB229" s="203"/>
      <c r="WCC229" s="203"/>
      <c r="WCD229" s="203"/>
      <c r="WCE229" s="203"/>
      <c r="WCF229" s="203"/>
      <c r="WCG229" s="203"/>
      <c r="WCH229" s="203"/>
      <c r="WCI229" s="203"/>
      <c r="WCJ229" s="203"/>
      <c r="WCK229" s="203"/>
      <c r="WCL229" s="203"/>
      <c r="WCM229" s="203"/>
      <c r="WCN229" s="203"/>
      <c r="WCO229" s="203"/>
      <c r="WCP229" s="203"/>
      <c r="WCQ229" s="203"/>
      <c r="WCR229" s="203"/>
      <c r="WCS229" s="203"/>
      <c r="WCT229" s="203"/>
      <c r="WCU229" s="203"/>
      <c r="WCV229" s="203"/>
      <c r="WCW229" s="203"/>
      <c r="WCX229" s="203"/>
      <c r="WCY229" s="203"/>
      <c r="WCZ229" s="203"/>
      <c r="WDA229" s="203"/>
      <c r="WDB229" s="203"/>
      <c r="WDC229" s="203"/>
      <c r="WDD229" s="203"/>
      <c r="WDE229" s="203"/>
      <c r="WDF229" s="203"/>
      <c r="WDG229" s="203"/>
      <c r="WDH229" s="203"/>
      <c r="WDI229" s="203"/>
      <c r="WDJ229" s="203"/>
      <c r="WDK229" s="203"/>
      <c r="WDL229" s="203"/>
      <c r="WDM229" s="203"/>
      <c r="WDN229" s="203"/>
      <c r="WDO229" s="203"/>
      <c r="WDP229" s="203"/>
      <c r="WDQ229" s="203"/>
      <c r="WDR229" s="203"/>
      <c r="WDS229" s="203"/>
      <c r="WDT229" s="203"/>
      <c r="WDU229" s="203"/>
      <c r="WDV229" s="203"/>
      <c r="WDW229" s="203"/>
      <c r="WDX229" s="203"/>
      <c r="WDY229" s="203"/>
      <c r="WDZ229" s="203"/>
      <c r="WEA229" s="203"/>
      <c r="WEB229" s="203"/>
      <c r="WEC229" s="203"/>
      <c r="WED229" s="203"/>
      <c r="WEE229" s="203"/>
      <c r="WEF229" s="203"/>
      <c r="WEG229" s="203"/>
      <c r="WEH229" s="203"/>
      <c r="WEI229" s="203"/>
      <c r="WEJ229" s="203"/>
      <c r="WEK229" s="203"/>
      <c r="WEL229" s="203"/>
      <c r="WEM229" s="203"/>
      <c r="WEN229" s="203"/>
      <c r="WEO229" s="203"/>
      <c r="WEP229" s="203"/>
      <c r="WEQ229" s="203"/>
      <c r="WER229" s="203"/>
      <c r="WES229" s="203"/>
      <c r="WET229" s="203"/>
      <c r="WEU229" s="203"/>
      <c r="WEV229" s="203"/>
      <c r="WEW229" s="203"/>
      <c r="WEX229" s="203"/>
      <c r="WEY229" s="203"/>
      <c r="WEZ229" s="203"/>
      <c r="WFA229" s="203"/>
      <c r="WFB229" s="203"/>
      <c r="WFC229" s="203"/>
      <c r="WFD229" s="203"/>
      <c r="WFE229" s="203"/>
      <c r="WFF229" s="203"/>
      <c r="WFG229" s="203"/>
      <c r="WFH229" s="203"/>
      <c r="WFI229" s="203"/>
      <c r="WFJ229" s="203"/>
      <c r="WFK229" s="203"/>
      <c r="WFL229" s="203"/>
      <c r="WFM229" s="203"/>
      <c r="WFN229" s="203"/>
      <c r="WFO229" s="203"/>
      <c r="WFP229" s="203"/>
      <c r="WFQ229" s="203"/>
      <c r="WFR229" s="203"/>
      <c r="WFS229" s="203"/>
      <c r="WFT229" s="203"/>
      <c r="WFU229" s="203"/>
      <c r="WFV229" s="203"/>
      <c r="WFW229" s="203"/>
      <c r="WFX229" s="203"/>
      <c r="WFY229" s="203"/>
      <c r="WFZ229" s="203"/>
      <c r="WGA229" s="203"/>
      <c r="WGB229" s="203"/>
      <c r="WGC229" s="203"/>
      <c r="WGD229" s="203"/>
      <c r="WGE229" s="203"/>
      <c r="WGF229" s="203"/>
      <c r="WGG229" s="203"/>
      <c r="WGH229" s="203"/>
      <c r="WGI229" s="203"/>
      <c r="WGJ229" s="203"/>
      <c r="WGK229" s="203"/>
      <c r="WGL229" s="203"/>
      <c r="WGM229" s="203"/>
      <c r="WGN229" s="203"/>
      <c r="WGO229" s="203"/>
      <c r="WGP229" s="203"/>
      <c r="WGQ229" s="203"/>
      <c r="WGR229" s="203"/>
      <c r="WGS229" s="203"/>
      <c r="WGT229" s="203"/>
      <c r="WGU229" s="203"/>
      <c r="WGV229" s="203"/>
      <c r="WGW229" s="203"/>
      <c r="WGX229" s="203"/>
      <c r="WGY229" s="203"/>
      <c r="WGZ229" s="203"/>
      <c r="WHA229" s="203"/>
      <c r="WHB229" s="203"/>
      <c r="WHC229" s="203"/>
      <c r="WHD229" s="203"/>
      <c r="WHE229" s="203"/>
      <c r="WHF229" s="203"/>
      <c r="WHG229" s="203"/>
      <c r="WHH229" s="203"/>
      <c r="WHI229" s="203"/>
      <c r="WHJ229" s="203"/>
      <c r="WHK229" s="203"/>
      <c r="WHL229" s="203"/>
      <c r="WHM229" s="203"/>
      <c r="WHN229" s="203"/>
      <c r="WHO229" s="203"/>
      <c r="WHP229" s="203"/>
      <c r="WHQ229" s="203"/>
      <c r="WHR229" s="203"/>
      <c r="WHS229" s="203"/>
      <c r="WHT229" s="203"/>
      <c r="WHU229" s="203"/>
      <c r="WHV229" s="203"/>
      <c r="WHW229" s="203"/>
      <c r="WHX229" s="203"/>
      <c r="WHY229" s="203"/>
      <c r="WHZ229" s="203"/>
      <c r="WIA229" s="203"/>
      <c r="WIB229" s="203"/>
      <c r="WIC229" s="203"/>
      <c r="WID229" s="203"/>
      <c r="WIE229" s="203"/>
      <c r="WIF229" s="203"/>
      <c r="WIG229" s="203"/>
      <c r="WIH229" s="203"/>
      <c r="WII229" s="203"/>
      <c r="WIJ229" s="203"/>
      <c r="WIK229" s="203"/>
      <c r="WIL229" s="203"/>
      <c r="WIM229" s="203"/>
      <c r="WIN229" s="203"/>
      <c r="WIO229" s="203"/>
      <c r="WIP229" s="203"/>
      <c r="WIQ229" s="203"/>
      <c r="WIR229" s="203"/>
      <c r="WIS229" s="203"/>
      <c r="WIT229" s="203"/>
      <c r="WIU229" s="203"/>
      <c r="WIV229" s="203"/>
      <c r="WIW229" s="203"/>
      <c r="WIX229" s="203"/>
      <c r="WIY229" s="203"/>
      <c r="WIZ229" s="203"/>
      <c r="WJA229" s="203"/>
      <c r="WJB229" s="203"/>
      <c r="WJC229" s="203"/>
      <c r="WJD229" s="203"/>
      <c r="WJE229" s="203"/>
      <c r="WJF229" s="203"/>
      <c r="WJG229" s="203"/>
      <c r="WJH229" s="203"/>
      <c r="WJI229" s="203"/>
      <c r="WJJ229" s="203"/>
      <c r="WJK229" s="203"/>
      <c r="WJL229" s="203"/>
      <c r="WJM229" s="203"/>
      <c r="WJN229" s="203"/>
      <c r="WJO229" s="203"/>
      <c r="WJP229" s="203"/>
      <c r="WJQ229" s="203"/>
      <c r="WJR229" s="203"/>
      <c r="WJS229" s="203"/>
      <c r="WJT229" s="203"/>
      <c r="WJU229" s="203"/>
      <c r="WJV229" s="203"/>
      <c r="WJW229" s="203"/>
      <c r="WJX229" s="203"/>
      <c r="WJY229" s="203"/>
      <c r="WJZ229" s="203"/>
      <c r="WKA229" s="203"/>
      <c r="WKB229" s="203"/>
      <c r="WKC229" s="203"/>
      <c r="WKD229" s="203"/>
      <c r="WKE229" s="203"/>
      <c r="WKF229" s="203"/>
      <c r="WKG229" s="203"/>
      <c r="WKH229" s="203"/>
      <c r="WKI229" s="203"/>
      <c r="WKJ229" s="203"/>
      <c r="WKK229" s="203"/>
      <c r="WKL229" s="203"/>
      <c r="WKM229" s="203"/>
      <c r="WKN229" s="203"/>
      <c r="WKO229" s="203"/>
      <c r="WKP229" s="203"/>
      <c r="WKQ229" s="203"/>
      <c r="WKR229" s="203"/>
      <c r="WKS229" s="203"/>
      <c r="WKT229" s="203"/>
      <c r="WKU229" s="203"/>
      <c r="WKV229" s="203"/>
      <c r="WKW229" s="203"/>
      <c r="WKX229" s="203"/>
      <c r="WKY229" s="203"/>
      <c r="WKZ229" s="203"/>
      <c r="WLA229" s="203"/>
      <c r="WLB229" s="203"/>
      <c r="WLC229" s="203"/>
      <c r="WLD229" s="203"/>
      <c r="WLE229" s="203"/>
      <c r="WLF229" s="203"/>
      <c r="WLG229" s="203"/>
      <c r="WLH229" s="203"/>
      <c r="WLI229" s="203"/>
      <c r="WLJ229" s="203"/>
      <c r="WLK229" s="203"/>
      <c r="WLL229" s="203"/>
      <c r="WLM229" s="203"/>
      <c r="WLN229" s="203"/>
      <c r="WLO229" s="203"/>
      <c r="WLP229" s="203"/>
      <c r="WLQ229" s="203"/>
      <c r="WLR229" s="203"/>
      <c r="WLS229" s="203"/>
      <c r="WLT229" s="203"/>
      <c r="WLU229" s="203"/>
      <c r="WLV229" s="203"/>
      <c r="WLW229" s="203"/>
      <c r="WLX229" s="203"/>
      <c r="WLY229" s="203"/>
      <c r="WLZ229" s="203"/>
      <c r="WMA229" s="203"/>
      <c r="WMB229" s="203"/>
      <c r="WMC229" s="203"/>
      <c r="WMD229" s="203"/>
      <c r="WME229" s="203"/>
      <c r="WMF229" s="203"/>
      <c r="WMG229" s="203"/>
      <c r="WMH229" s="203"/>
      <c r="WMI229" s="203"/>
      <c r="WMJ229" s="203"/>
      <c r="WMK229" s="203"/>
      <c r="WML229" s="203"/>
      <c r="WMM229" s="203"/>
      <c r="WMN229" s="203"/>
      <c r="WMO229" s="203"/>
      <c r="WMP229" s="203"/>
      <c r="WMQ229" s="203"/>
      <c r="WMR229" s="203"/>
      <c r="WMS229" s="203"/>
      <c r="WMT229" s="203"/>
      <c r="WMU229" s="203"/>
      <c r="WMV229" s="203"/>
      <c r="WMW229" s="203"/>
      <c r="WMX229" s="203"/>
      <c r="WMY229" s="203"/>
      <c r="WMZ229" s="203"/>
      <c r="WNA229" s="203"/>
      <c r="WNB229" s="203"/>
      <c r="WNC229" s="203"/>
      <c r="WND229" s="203"/>
      <c r="WNE229" s="203"/>
      <c r="WNF229" s="203"/>
      <c r="WNG229" s="203"/>
      <c r="WNH229" s="203"/>
      <c r="WNI229" s="203"/>
      <c r="WNJ229" s="203"/>
      <c r="WNK229" s="203"/>
      <c r="WNL229" s="203"/>
      <c r="WNM229" s="203"/>
      <c r="WNN229" s="203"/>
      <c r="WNO229" s="203"/>
      <c r="WNP229" s="203"/>
      <c r="WNQ229" s="203"/>
      <c r="WNR229" s="203"/>
      <c r="WNS229" s="203"/>
      <c r="WNT229" s="203"/>
      <c r="WNU229" s="203"/>
      <c r="WNV229" s="203"/>
      <c r="WNW229" s="203"/>
      <c r="WNX229" s="203"/>
      <c r="WNY229" s="203"/>
      <c r="WNZ229" s="203"/>
      <c r="WOA229" s="203"/>
      <c r="WOB229" s="203"/>
      <c r="WOC229" s="203"/>
      <c r="WOD229" s="203"/>
      <c r="WOE229" s="203"/>
      <c r="WOF229" s="203"/>
      <c r="WOG229" s="203"/>
      <c r="WOH229" s="203"/>
      <c r="WOI229" s="203"/>
      <c r="WOJ229" s="203"/>
      <c r="WOK229" s="203"/>
      <c r="WOL229" s="203"/>
      <c r="WOM229" s="203"/>
      <c r="WON229" s="203"/>
      <c r="WOO229" s="203"/>
      <c r="WOP229" s="203"/>
      <c r="WOQ229" s="203"/>
      <c r="WOR229" s="203"/>
      <c r="WOS229" s="203"/>
      <c r="WOT229" s="203"/>
      <c r="WOU229" s="203"/>
      <c r="WOV229" s="203"/>
      <c r="WOW229" s="203"/>
      <c r="WOX229" s="203"/>
      <c r="WOY229" s="203"/>
      <c r="WOZ229" s="203"/>
      <c r="WPA229" s="203"/>
      <c r="WPB229" s="203"/>
      <c r="WPC229" s="203"/>
      <c r="WPD229" s="203"/>
      <c r="WPE229" s="203"/>
      <c r="WPF229" s="203"/>
      <c r="WPG229" s="203"/>
      <c r="WPH229" s="203"/>
      <c r="WPI229" s="203"/>
      <c r="WPJ229" s="203"/>
      <c r="WPK229" s="203"/>
      <c r="WPL229" s="203"/>
      <c r="WPM229" s="203"/>
      <c r="WPN229" s="203"/>
      <c r="WPO229" s="203"/>
      <c r="WPP229" s="203"/>
      <c r="WPQ229" s="203"/>
      <c r="WPR229" s="203"/>
      <c r="WPS229" s="203"/>
      <c r="WPT229" s="203"/>
      <c r="WPU229" s="203"/>
      <c r="WPV229" s="203"/>
      <c r="WPW229" s="203"/>
      <c r="WPX229" s="203"/>
      <c r="WPY229" s="203"/>
      <c r="WPZ229" s="203"/>
      <c r="WQA229" s="203"/>
      <c r="WQB229" s="203"/>
      <c r="WQC229" s="203"/>
      <c r="WQD229" s="203"/>
      <c r="WQE229" s="203"/>
      <c r="WQF229" s="203"/>
      <c r="WQG229" s="203"/>
      <c r="WQH229" s="203"/>
      <c r="WQI229" s="203"/>
      <c r="WQJ229" s="203"/>
      <c r="WQK229" s="203"/>
      <c r="WQL229" s="203"/>
      <c r="WQM229" s="203"/>
      <c r="WQN229" s="203"/>
      <c r="WQO229" s="203"/>
      <c r="WQP229" s="203"/>
      <c r="WQQ229" s="203"/>
      <c r="WQR229" s="203"/>
      <c r="WQS229" s="203"/>
      <c r="WQT229" s="203"/>
      <c r="WQU229" s="203"/>
      <c r="WQV229" s="203"/>
      <c r="WQW229" s="203"/>
      <c r="WQX229" s="203"/>
      <c r="WQY229" s="203"/>
      <c r="WQZ229" s="203"/>
      <c r="WRA229" s="203"/>
      <c r="WRB229" s="203"/>
      <c r="WRC229" s="203"/>
      <c r="WRD229" s="203"/>
      <c r="WRE229" s="203"/>
      <c r="WRF229" s="203"/>
      <c r="WRG229" s="203"/>
      <c r="WRH229" s="203"/>
      <c r="WRI229" s="203"/>
      <c r="WRJ229" s="203"/>
      <c r="WRK229" s="203"/>
      <c r="WRL229" s="203"/>
      <c r="WRM229" s="203"/>
      <c r="WRN229" s="203"/>
      <c r="WRO229" s="203"/>
      <c r="WRP229" s="203"/>
      <c r="WRQ229" s="203"/>
      <c r="WRR229" s="203"/>
      <c r="WRS229" s="203"/>
      <c r="WRT229" s="203"/>
      <c r="WRU229" s="203"/>
      <c r="WRV229" s="203"/>
      <c r="WRW229" s="203"/>
      <c r="WRX229" s="203"/>
      <c r="WRY229" s="203"/>
      <c r="WRZ229" s="203"/>
      <c r="WSA229" s="203"/>
      <c r="WSB229" s="203"/>
      <c r="WSC229" s="203"/>
      <c r="WSD229" s="203"/>
      <c r="WSE229" s="203"/>
      <c r="WSF229" s="203"/>
      <c r="WSG229" s="203"/>
      <c r="WSH229" s="203"/>
      <c r="WSI229" s="203"/>
      <c r="WSJ229" s="203"/>
      <c r="WSK229" s="203"/>
      <c r="WSL229" s="203"/>
      <c r="WSM229" s="203"/>
      <c r="WSN229" s="203"/>
      <c r="WSO229" s="203"/>
      <c r="WSP229" s="203"/>
      <c r="WSQ229" s="203"/>
      <c r="WSR229" s="203"/>
      <c r="WSS229" s="203"/>
      <c r="WST229" s="203"/>
      <c r="WSU229" s="203"/>
      <c r="WSV229" s="203"/>
      <c r="WSW229" s="203"/>
      <c r="WSX229" s="203"/>
      <c r="WSY229" s="203"/>
      <c r="WSZ229" s="203"/>
      <c r="WTA229" s="203"/>
      <c r="WTB229" s="203"/>
      <c r="WTC229" s="203"/>
      <c r="WTD229" s="203"/>
      <c r="WTE229" s="203"/>
      <c r="WTF229" s="203"/>
      <c r="WTG229" s="203"/>
      <c r="WTH229" s="203"/>
      <c r="WTI229" s="203"/>
      <c r="WTJ229" s="203"/>
      <c r="WTK229" s="203"/>
      <c r="WTL229" s="203"/>
      <c r="WTM229" s="203"/>
      <c r="WTN229" s="203"/>
      <c r="WTO229" s="203"/>
      <c r="WTP229" s="203"/>
      <c r="WTQ229" s="203"/>
      <c r="WTR229" s="203"/>
      <c r="WTS229" s="203"/>
      <c r="WTT229" s="203"/>
      <c r="WTU229" s="203"/>
      <c r="WTV229" s="203"/>
      <c r="WTW229" s="203"/>
      <c r="WTX229" s="203"/>
      <c r="WTY229" s="203"/>
      <c r="WTZ229" s="203"/>
      <c r="WUA229" s="203"/>
      <c r="WUB229" s="203"/>
      <c r="WUC229" s="203"/>
      <c r="WUD229" s="203"/>
      <c r="WUE229" s="203"/>
      <c r="WUF229" s="203"/>
      <c r="WUG229" s="203"/>
      <c r="WUH229" s="203"/>
      <c r="WUI229" s="203"/>
      <c r="WUJ229" s="203"/>
      <c r="WUK229" s="203"/>
      <c r="WUL229" s="203"/>
      <c r="WUM229" s="203"/>
      <c r="WUN229" s="203"/>
      <c r="WUO229" s="203"/>
      <c r="WUP229" s="203"/>
      <c r="WUQ229" s="203"/>
      <c r="WUR229" s="203"/>
      <c r="WUS229" s="203"/>
      <c r="WUT229" s="203"/>
      <c r="WUU229" s="203"/>
      <c r="WUV229" s="203"/>
      <c r="WUW229" s="203"/>
      <c r="WUX229" s="203"/>
      <c r="WUY229" s="203"/>
      <c r="WUZ229" s="203"/>
      <c r="WVA229" s="203"/>
      <c r="WVB229" s="203"/>
      <c r="WVC229" s="203"/>
      <c r="WVD229" s="203"/>
      <c r="WVE229" s="203"/>
      <c r="WVF229" s="203"/>
      <c r="WVG229" s="203"/>
      <c r="WVH229" s="203"/>
      <c r="WVI229" s="203"/>
      <c r="WVJ229" s="203"/>
      <c r="WVK229" s="203"/>
      <c r="WVL229" s="203"/>
      <c r="WVM229" s="203"/>
      <c r="WVN229" s="203"/>
      <c r="WVO229" s="203"/>
      <c r="WVP229" s="203"/>
      <c r="WVQ229" s="203"/>
      <c r="WVR229" s="203"/>
      <c r="WVS229" s="203"/>
      <c r="WVT229" s="203"/>
      <c r="WVU229" s="203"/>
      <c r="WVV229" s="203"/>
      <c r="WVW229" s="203"/>
      <c r="WVX229" s="203"/>
      <c r="WVY229" s="203"/>
      <c r="WVZ229" s="203"/>
      <c r="WWA229" s="203"/>
      <c r="WWB229" s="203"/>
      <c r="WWC229" s="203"/>
      <c r="WWD229" s="203"/>
      <c r="WWE229" s="203"/>
      <c r="WWF229" s="203"/>
      <c r="WWG229" s="203"/>
      <c r="WWH229" s="203"/>
      <c r="WWI229" s="203"/>
      <c r="WWJ229" s="203"/>
      <c r="WWK229" s="203"/>
      <c r="WWL229" s="203"/>
      <c r="WWM229" s="203"/>
      <c r="WWN229" s="203"/>
      <c r="WWO229" s="203"/>
      <c r="WWP229" s="203"/>
      <c r="WWQ229" s="203"/>
      <c r="WWR229" s="203"/>
      <c r="WWS229" s="203"/>
      <c r="WWT229" s="203"/>
      <c r="WWU229" s="203"/>
      <c r="WWV229" s="203"/>
      <c r="WWW229" s="203"/>
      <c r="WWX229" s="203"/>
      <c r="WWY229" s="203"/>
      <c r="WWZ229" s="203"/>
      <c r="WXA229" s="203"/>
      <c r="WXB229" s="203"/>
      <c r="WXC229" s="203"/>
      <c r="WXD229" s="203"/>
      <c r="WXE229" s="203"/>
      <c r="WXF229" s="203"/>
      <c r="WXG229" s="203"/>
      <c r="WXH229" s="203"/>
      <c r="WXI229" s="203"/>
      <c r="WXJ229" s="203"/>
      <c r="WXK229" s="203"/>
      <c r="WXL229" s="203"/>
      <c r="WXM229" s="203"/>
      <c r="WXN229" s="203"/>
      <c r="WXO229" s="203"/>
      <c r="WXP229" s="203"/>
      <c r="WXQ229" s="203"/>
      <c r="WXR229" s="203"/>
      <c r="WXS229" s="203"/>
      <c r="WXT229" s="203"/>
      <c r="WXU229" s="203"/>
      <c r="WXV229" s="203"/>
      <c r="WXW229" s="203"/>
      <c r="WXX229" s="203"/>
      <c r="WXY229" s="203"/>
      <c r="WXZ229" s="203"/>
      <c r="WYA229" s="203"/>
      <c r="WYB229" s="203"/>
      <c r="WYC229" s="203"/>
      <c r="WYD229" s="203"/>
      <c r="WYE229" s="203"/>
      <c r="WYF229" s="203"/>
      <c r="WYG229" s="203"/>
      <c r="WYH229" s="203"/>
      <c r="WYI229" s="203"/>
      <c r="WYJ229" s="203"/>
      <c r="WYK229" s="203"/>
      <c r="WYL229" s="203"/>
      <c r="WYM229" s="203"/>
      <c r="WYN229" s="203"/>
      <c r="WYO229" s="203"/>
      <c r="WYP229" s="203"/>
      <c r="WYQ229" s="203"/>
      <c r="WYR229" s="203"/>
      <c r="WYS229" s="203"/>
      <c r="WYT229" s="203"/>
      <c r="WYU229" s="203"/>
      <c r="WYV229" s="203"/>
      <c r="WYW229" s="203"/>
      <c r="WYX229" s="203"/>
      <c r="WYY229" s="203"/>
      <c r="WYZ229" s="203"/>
      <c r="WZA229" s="203"/>
      <c r="WZB229" s="203"/>
      <c r="WZC229" s="203"/>
      <c r="WZD229" s="203"/>
      <c r="WZE229" s="203"/>
      <c r="WZF229" s="203"/>
      <c r="WZG229" s="203"/>
      <c r="WZH229" s="203"/>
      <c r="WZI229" s="203"/>
      <c r="WZJ229" s="203"/>
      <c r="WZK229" s="203"/>
      <c r="WZL229" s="203"/>
      <c r="WZM229" s="203"/>
      <c r="WZN229" s="203"/>
      <c r="WZO229" s="203"/>
      <c r="WZP229" s="203"/>
      <c r="WZQ229" s="203"/>
      <c r="WZR229" s="203"/>
      <c r="WZS229" s="203"/>
      <c r="WZT229" s="203"/>
      <c r="WZU229" s="203"/>
      <c r="WZV229" s="203"/>
      <c r="WZW229" s="203"/>
      <c r="WZX229" s="203"/>
      <c r="WZY229" s="203"/>
      <c r="WZZ229" s="203"/>
      <c r="XAA229" s="203"/>
      <c r="XAB229" s="203"/>
      <c r="XAC229" s="203"/>
      <c r="XAD229" s="203"/>
      <c r="XAE229" s="203"/>
      <c r="XAF229" s="203"/>
      <c r="XAG229" s="203"/>
      <c r="XAH229" s="203"/>
      <c r="XAI229" s="203"/>
      <c r="XAJ229" s="203"/>
      <c r="XAK229" s="203"/>
      <c r="XAL229" s="203"/>
      <c r="XAM229" s="203"/>
      <c r="XAN229" s="203"/>
      <c r="XAO229" s="203"/>
      <c r="XAP229" s="203"/>
      <c r="XAQ229" s="203"/>
      <c r="XAR229" s="203"/>
      <c r="XAS229" s="203"/>
      <c r="XAT229" s="203"/>
      <c r="XAU229" s="203"/>
      <c r="XAV229" s="203"/>
      <c r="XAW229" s="203"/>
      <c r="XAX229" s="203"/>
      <c r="XAY229" s="203"/>
      <c r="XAZ229" s="203"/>
      <c r="XBA229" s="203"/>
      <c r="XBB229" s="203"/>
      <c r="XBC229" s="203"/>
      <c r="XBD229" s="203"/>
      <c r="XBE229" s="203"/>
      <c r="XBF229" s="203"/>
      <c r="XBG229" s="203"/>
      <c r="XBH229" s="203"/>
      <c r="XBI229" s="203"/>
      <c r="XBJ229" s="203"/>
      <c r="XBK229" s="203"/>
      <c r="XBL229" s="203"/>
      <c r="XBM229" s="203"/>
      <c r="XBN229" s="203"/>
      <c r="XBO229" s="203"/>
      <c r="XBP229" s="203"/>
      <c r="XBQ229" s="203"/>
      <c r="XBR229" s="203"/>
      <c r="XBS229" s="203"/>
      <c r="XBT229" s="203"/>
      <c r="XBU229" s="203"/>
      <c r="XBV229" s="203"/>
      <c r="XBW229" s="203"/>
      <c r="XBX229" s="203"/>
      <c r="XBY229" s="203"/>
      <c r="XBZ229" s="203"/>
      <c r="XCA229" s="203"/>
      <c r="XCB229" s="203"/>
      <c r="XCC229" s="203"/>
      <c r="XCD229" s="203"/>
      <c r="XCE229" s="203"/>
      <c r="XCF229" s="203"/>
      <c r="XCG229" s="203"/>
      <c r="XCH229" s="203"/>
      <c r="XCI229" s="203"/>
      <c r="XCJ229" s="203"/>
      <c r="XCK229" s="203"/>
      <c r="XCL229" s="203"/>
      <c r="XCM229" s="203"/>
      <c r="XCN229" s="203"/>
      <c r="XCO229" s="203"/>
      <c r="XCP229" s="203"/>
      <c r="XCQ229" s="203"/>
      <c r="XCR229" s="203"/>
      <c r="XCS229" s="203"/>
      <c r="XCT229" s="203"/>
      <c r="XCU229" s="203"/>
      <c r="XCV229" s="203"/>
      <c r="XCW229" s="203"/>
      <c r="XCX229" s="203"/>
      <c r="XCY229" s="203"/>
      <c r="XCZ229" s="203"/>
      <c r="XDA229" s="203"/>
      <c r="XDB229" s="203"/>
      <c r="XDC229" s="203"/>
      <c r="XDD229" s="203"/>
      <c r="XDE229" s="203"/>
      <c r="XDF229" s="203"/>
      <c r="XDG229" s="203"/>
      <c r="XDH229" s="203"/>
      <c r="XDI229" s="203"/>
      <c r="XDJ229" s="203"/>
      <c r="XDK229" s="203"/>
      <c r="XDL229" s="203"/>
      <c r="XDM229" s="203"/>
      <c r="XDN229" s="203"/>
      <c r="XDO229" s="203"/>
      <c r="XDP229" s="203"/>
      <c r="XDQ229" s="203"/>
      <c r="XDR229" s="203"/>
      <c r="XDS229" s="203"/>
      <c r="XDT229" s="203"/>
      <c r="XDU229" s="203"/>
      <c r="XDV229" s="203"/>
      <c r="XDW229" s="203"/>
      <c r="XDX229" s="203"/>
      <c r="XDY229" s="203"/>
      <c r="XDZ229" s="203"/>
      <c r="XEA229" s="203"/>
      <c r="XEB229" s="203"/>
      <c r="XEC229" s="203"/>
      <c r="XED229" s="203"/>
      <c r="XEE229" s="203"/>
      <c r="XEF229" s="203"/>
      <c r="XEG229" s="203"/>
      <c r="XEH229" s="203"/>
      <c r="XEI229" s="203"/>
      <c r="XEJ229" s="203"/>
      <c r="XEK229" s="203"/>
      <c r="XEL229" s="203"/>
      <c r="XEM229" s="203"/>
      <c r="XEN229" s="203"/>
      <c r="XEO229" s="203"/>
      <c r="XEP229" s="203"/>
      <c r="XEQ229" s="203"/>
      <c r="XER229" s="203"/>
      <c r="XES229" s="203"/>
      <c r="XET229" s="203"/>
      <c r="XEU229" s="203"/>
      <c r="XEV229" s="203"/>
      <c r="XEW229" s="203"/>
      <c r="XEX229" s="203"/>
      <c r="XEY229" s="203"/>
    </row>
    <row r="230" spans="1:16379" s="202" customFormat="1" ht="24.75" customHeight="1">
      <c r="A230" s="47" t="s">
        <v>429</v>
      </c>
      <c r="B230" s="10" t="s">
        <v>104</v>
      </c>
      <c r="C230" s="10" t="s">
        <v>91</v>
      </c>
      <c r="D230" s="10" t="s">
        <v>392</v>
      </c>
      <c r="E230" s="10" t="s">
        <v>327</v>
      </c>
      <c r="F230" s="13">
        <f t="shared" si="12"/>
        <v>6.6520000000000001</v>
      </c>
      <c r="G230" s="234">
        <v>6652</v>
      </c>
      <c r="H230" s="203"/>
      <c r="I230" s="203"/>
      <c r="J230" s="203"/>
      <c r="K230" s="203"/>
      <c r="L230" s="203"/>
      <c r="M230" s="203"/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3"/>
      <c r="Z230" s="203"/>
      <c r="AA230" s="203"/>
      <c r="AB230" s="203"/>
      <c r="AC230" s="203"/>
      <c r="AD230" s="203"/>
      <c r="AE230" s="203"/>
      <c r="AF230" s="203"/>
      <c r="AG230" s="203"/>
      <c r="AH230" s="203"/>
      <c r="AI230" s="203"/>
      <c r="AJ230" s="203"/>
      <c r="AK230" s="203"/>
      <c r="AL230" s="203"/>
      <c r="AM230" s="203"/>
      <c r="AN230" s="203"/>
      <c r="AO230" s="203"/>
      <c r="AP230" s="203"/>
      <c r="AQ230" s="203"/>
      <c r="AR230" s="203"/>
      <c r="AS230" s="203"/>
      <c r="AT230" s="203"/>
      <c r="AU230" s="203"/>
      <c r="AV230" s="203"/>
      <c r="AW230" s="203"/>
      <c r="AX230" s="203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  <c r="CL230" s="203"/>
      <c r="CM230" s="203"/>
      <c r="CN230" s="203"/>
      <c r="CO230" s="203"/>
      <c r="CP230" s="203"/>
      <c r="CQ230" s="203"/>
      <c r="CR230" s="203"/>
      <c r="CS230" s="203"/>
      <c r="CT230" s="203"/>
      <c r="CU230" s="203"/>
      <c r="CV230" s="203"/>
      <c r="CW230" s="203"/>
      <c r="CX230" s="203"/>
      <c r="CY230" s="203"/>
      <c r="CZ230" s="203"/>
      <c r="DA230" s="203"/>
      <c r="DB230" s="203"/>
      <c r="DC230" s="203"/>
      <c r="DD230" s="203"/>
      <c r="DE230" s="203"/>
      <c r="DF230" s="203"/>
      <c r="DG230" s="203"/>
      <c r="DH230" s="203"/>
      <c r="DI230" s="203"/>
      <c r="DJ230" s="203"/>
      <c r="DK230" s="203"/>
      <c r="DL230" s="203"/>
      <c r="DM230" s="203"/>
      <c r="DN230" s="203"/>
      <c r="DO230" s="203"/>
      <c r="DP230" s="203"/>
      <c r="DQ230" s="203"/>
      <c r="DR230" s="203"/>
      <c r="DS230" s="203"/>
      <c r="DT230" s="203"/>
      <c r="DU230" s="203"/>
      <c r="DV230" s="203"/>
      <c r="DW230" s="203"/>
      <c r="DX230" s="203"/>
      <c r="DY230" s="203"/>
      <c r="DZ230" s="203"/>
      <c r="EA230" s="203"/>
      <c r="EB230" s="203"/>
      <c r="EC230" s="203"/>
      <c r="ED230" s="203"/>
      <c r="EE230" s="203"/>
      <c r="EF230" s="203"/>
      <c r="EG230" s="203"/>
      <c r="EH230" s="203"/>
      <c r="EI230" s="203"/>
      <c r="EJ230" s="203"/>
      <c r="EK230" s="203"/>
      <c r="EL230" s="203"/>
      <c r="EM230" s="203"/>
      <c r="EN230" s="203"/>
      <c r="EO230" s="203"/>
      <c r="EP230" s="203"/>
      <c r="EQ230" s="203"/>
      <c r="ER230" s="203"/>
      <c r="ES230" s="203"/>
      <c r="ET230" s="203"/>
      <c r="EU230" s="203"/>
      <c r="EV230" s="203"/>
      <c r="EW230" s="203"/>
      <c r="EX230" s="203"/>
      <c r="EY230" s="203"/>
      <c r="EZ230" s="203"/>
      <c r="FA230" s="203"/>
      <c r="FB230" s="203"/>
      <c r="FC230" s="203"/>
      <c r="FD230" s="203"/>
      <c r="FE230" s="203"/>
      <c r="FF230" s="203"/>
      <c r="FG230" s="203"/>
      <c r="FH230" s="203"/>
      <c r="FI230" s="203"/>
      <c r="FJ230" s="203"/>
      <c r="FK230" s="203"/>
      <c r="FL230" s="203"/>
      <c r="FM230" s="203"/>
      <c r="FN230" s="203"/>
      <c r="FO230" s="203"/>
      <c r="FP230" s="203"/>
      <c r="FQ230" s="203"/>
      <c r="FR230" s="203"/>
      <c r="FS230" s="203"/>
      <c r="FT230" s="203"/>
      <c r="FU230" s="203"/>
      <c r="FV230" s="203"/>
      <c r="FW230" s="203"/>
      <c r="FX230" s="203"/>
      <c r="FY230" s="203"/>
      <c r="FZ230" s="203"/>
      <c r="GA230" s="203"/>
      <c r="GB230" s="203"/>
      <c r="GC230" s="203"/>
      <c r="GD230" s="203"/>
      <c r="GE230" s="203"/>
      <c r="GF230" s="203"/>
      <c r="GG230" s="203"/>
      <c r="GH230" s="203"/>
      <c r="GI230" s="203"/>
      <c r="GJ230" s="203"/>
      <c r="GK230" s="203"/>
      <c r="GL230" s="203"/>
      <c r="GM230" s="203"/>
      <c r="GN230" s="203"/>
      <c r="GO230" s="203"/>
      <c r="GP230" s="203"/>
      <c r="GQ230" s="203"/>
      <c r="GR230" s="203"/>
      <c r="GS230" s="203"/>
      <c r="GT230" s="203"/>
      <c r="GU230" s="203"/>
      <c r="GV230" s="203"/>
      <c r="GW230" s="203"/>
      <c r="GX230" s="203"/>
      <c r="GY230" s="203"/>
      <c r="GZ230" s="203"/>
      <c r="HA230" s="203"/>
      <c r="HB230" s="203"/>
      <c r="HC230" s="203"/>
      <c r="HD230" s="203"/>
      <c r="HE230" s="203"/>
      <c r="HF230" s="203"/>
      <c r="HG230" s="203"/>
      <c r="HH230" s="203"/>
      <c r="HI230" s="203"/>
      <c r="HJ230" s="203"/>
      <c r="HK230" s="203"/>
      <c r="HL230" s="203"/>
      <c r="HM230" s="203"/>
      <c r="HN230" s="203"/>
      <c r="HO230" s="203"/>
      <c r="HP230" s="203"/>
      <c r="HQ230" s="203"/>
      <c r="HR230" s="203"/>
      <c r="HS230" s="203"/>
      <c r="HT230" s="203"/>
      <c r="HU230" s="203"/>
      <c r="HV230" s="203"/>
      <c r="HW230" s="203"/>
      <c r="HX230" s="203"/>
      <c r="HY230" s="203"/>
      <c r="HZ230" s="203"/>
      <c r="IA230" s="203"/>
      <c r="IB230" s="203"/>
      <c r="IC230" s="203"/>
      <c r="ID230" s="203"/>
      <c r="IE230" s="203"/>
      <c r="IF230" s="203"/>
      <c r="IG230" s="203"/>
      <c r="IH230" s="203"/>
      <c r="II230" s="203"/>
      <c r="IJ230" s="203"/>
      <c r="IK230" s="203"/>
      <c r="IL230" s="203"/>
      <c r="IM230" s="203"/>
      <c r="IN230" s="203"/>
      <c r="IO230" s="203"/>
      <c r="IP230" s="203"/>
      <c r="IQ230" s="203"/>
      <c r="IR230" s="203"/>
      <c r="IS230" s="203"/>
      <c r="IT230" s="203"/>
      <c r="IU230" s="203"/>
      <c r="IV230" s="203"/>
      <c r="IW230" s="203"/>
      <c r="IX230" s="203"/>
      <c r="IY230" s="203"/>
      <c r="IZ230" s="203"/>
      <c r="JA230" s="203"/>
      <c r="JB230" s="203"/>
      <c r="JC230" s="203"/>
      <c r="JD230" s="203"/>
      <c r="JE230" s="203"/>
      <c r="JF230" s="203"/>
      <c r="JG230" s="203"/>
      <c r="JH230" s="203"/>
      <c r="JI230" s="203"/>
      <c r="JJ230" s="203"/>
      <c r="JK230" s="203"/>
      <c r="JL230" s="203"/>
      <c r="JM230" s="203"/>
      <c r="JN230" s="203"/>
      <c r="JO230" s="203"/>
      <c r="JP230" s="203"/>
      <c r="JQ230" s="203"/>
      <c r="JR230" s="203"/>
      <c r="JS230" s="203"/>
      <c r="JT230" s="203"/>
      <c r="JU230" s="203"/>
      <c r="JV230" s="203"/>
      <c r="JW230" s="203"/>
      <c r="JX230" s="203"/>
      <c r="JY230" s="203"/>
      <c r="JZ230" s="203"/>
      <c r="KA230" s="203"/>
      <c r="KB230" s="203"/>
      <c r="KC230" s="203"/>
      <c r="KD230" s="203"/>
      <c r="KE230" s="203"/>
      <c r="KF230" s="203"/>
      <c r="KG230" s="203"/>
      <c r="KH230" s="203"/>
      <c r="KI230" s="203"/>
      <c r="KJ230" s="203"/>
      <c r="KK230" s="203"/>
      <c r="KL230" s="203"/>
      <c r="KM230" s="203"/>
      <c r="KN230" s="203"/>
      <c r="KO230" s="203"/>
      <c r="KP230" s="203"/>
      <c r="KQ230" s="203"/>
      <c r="KR230" s="203"/>
      <c r="KS230" s="203"/>
      <c r="KT230" s="203"/>
      <c r="KU230" s="203"/>
      <c r="KV230" s="203"/>
      <c r="KW230" s="203"/>
      <c r="KX230" s="203"/>
      <c r="KY230" s="203"/>
      <c r="KZ230" s="203"/>
      <c r="LA230" s="203"/>
      <c r="LB230" s="203"/>
      <c r="LC230" s="203"/>
      <c r="LD230" s="203"/>
      <c r="LE230" s="203"/>
      <c r="LF230" s="203"/>
      <c r="LG230" s="203"/>
      <c r="LH230" s="203"/>
      <c r="LI230" s="203"/>
      <c r="LJ230" s="203"/>
      <c r="LK230" s="203"/>
      <c r="LL230" s="203"/>
      <c r="LM230" s="203"/>
      <c r="LN230" s="203"/>
      <c r="LO230" s="203"/>
      <c r="LP230" s="203"/>
      <c r="LQ230" s="203"/>
      <c r="LR230" s="203"/>
      <c r="LS230" s="203"/>
      <c r="LT230" s="203"/>
      <c r="LU230" s="203"/>
      <c r="LV230" s="203"/>
      <c r="LW230" s="203"/>
      <c r="LX230" s="203"/>
      <c r="LY230" s="203"/>
      <c r="LZ230" s="203"/>
      <c r="MA230" s="203"/>
      <c r="MB230" s="203"/>
      <c r="MC230" s="203"/>
      <c r="MD230" s="203"/>
      <c r="ME230" s="203"/>
      <c r="MF230" s="203"/>
      <c r="MG230" s="203"/>
      <c r="MH230" s="203"/>
      <c r="MI230" s="203"/>
      <c r="MJ230" s="203"/>
      <c r="MK230" s="203"/>
      <c r="ML230" s="203"/>
      <c r="MM230" s="203"/>
      <c r="MN230" s="203"/>
      <c r="MO230" s="203"/>
      <c r="MP230" s="203"/>
      <c r="MQ230" s="203"/>
      <c r="MR230" s="203"/>
      <c r="MS230" s="203"/>
      <c r="MT230" s="203"/>
      <c r="MU230" s="203"/>
      <c r="MV230" s="203"/>
      <c r="MW230" s="203"/>
      <c r="MX230" s="203"/>
      <c r="MY230" s="203"/>
      <c r="MZ230" s="203"/>
      <c r="NA230" s="203"/>
      <c r="NB230" s="203"/>
      <c r="NC230" s="203"/>
      <c r="ND230" s="203"/>
      <c r="NE230" s="203"/>
      <c r="NF230" s="203"/>
      <c r="NG230" s="203"/>
      <c r="NH230" s="203"/>
      <c r="NI230" s="203"/>
      <c r="NJ230" s="203"/>
      <c r="NK230" s="203"/>
      <c r="NL230" s="203"/>
      <c r="NM230" s="203"/>
      <c r="NN230" s="203"/>
      <c r="NO230" s="203"/>
      <c r="NP230" s="203"/>
      <c r="NQ230" s="203"/>
      <c r="NR230" s="203"/>
      <c r="NS230" s="203"/>
      <c r="NT230" s="203"/>
      <c r="NU230" s="203"/>
      <c r="NV230" s="203"/>
      <c r="NW230" s="203"/>
      <c r="NX230" s="203"/>
      <c r="NY230" s="203"/>
      <c r="NZ230" s="203"/>
      <c r="OA230" s="203"/>
      <c r="OB230" s="203"/>
      <c r="OC230" s="203"/>
      <c r="OD230" s="203"/>
      <c r="OE230" s="203"/>
      <c r="OF230" s="203"/>
      <c r="OG230" s="203"/>
      <c r="OH230" s="203"/>
      <c r="OI230" s="203"/>
      <c r="OJ230" s="203"/>
      <c r="OK230" s="203"/>
      <c r="OL230" s="203"/>
      <c r="OM230" s="203"/>
      <c r="ON230" s="203"/>
      <c r="OO230" s="203"/>
      <c r="OP230" s="203"/>
      <c r="OQ230" s="203"/>
      <c r="OR230" s="203"/>
      <c r="OS230" s="203"/>
      <c r="OT230" s="203"/>
      <c r="OU230" s="203"/>
      <c r="OV230" s="203"/>
      <c r="OW230" s="203"/>
      <c r="OX230" s="203"/>
      <c r="OY230" s="203"/>
      <c r="OZ230" s="203"/>
      <c r="PA230" s="203"/>
      <c r="PB230" s="203"/>
      <c r="PC230" s="203"/>
      <c r="PD230" s="203"/>
      <c r="PE230" s="203"/>
      <c r="PF230" s="203"/>
      <c r="PG230" s="203"/>
      <c r="PH230" s="203"/>
      <c r="PI230" s="203"/>
      <c r="PJ230" s="203"/>
      <c r="PK230" s="203"/>
      <c r="PL230" s="203"/>
      <c r="PM230" s="203"/>
      <c r="PN230" s="203"/>
      <c r="PO230" s="203"/>
      <c r="PP230" s="203"/>
      <c r="PQ230" s="203"/>
      <c r="PR230" s="203"/>
      <c r="PS230" s="203"/>
      <c r="PT230" s="203"/>
      <c r="PU230" s="203"/>
      <c r="PV230" s="203"/>
      <c r="PW230" s="203"/>
      <c r="PX230" s="203"/>
      <c r="PY230" s="203"/>
      <c r="PZ230" s="203"/>
      <c r="QA230" s="203"/>
      <c r="QB230" s="203"/>
      <c r="QC230" s="203"/>
      <c r="QD230" s="203"/>
      <c r="QE230" s="203"/>
      <c r="QF230" s="203"/>
      <c r="QG230" s="203"/>
      <c r="QH230" s="203"/>
      <c r="QI230" s="203"/>
      <c r="QJ230" s="203"/>
      <c r="QK230" s="203"/>
      <c r="QL230" s="203"/>
      <c r="QM230" s="203"/>
      <c r="QN230" s="203"/>
      <c r="QO230" s="203"/>
      <c r="QP230" s="203"/>
      <c r="QQ230" s="203"/>
      <c r="QR230" s="203"/>
      <c r="QS230" s="203"/>
      <c r="QT230" s="203"/>
      <c r="QU230" s="203"/>
      <c r="QV230" s="203"/>
      <c r="QW230" s="203"/>
      <c r="QX230" s="203"/>
      <c r="QY230" s="203"/>
      <c r="QZ230" s="203"/>
      <c r="RA230" s="203"/>
      <c r="RB230" s="203"/>
      <c r="RC230" s="203"/>
      <c r="RD230" s="203"/>
      <c r="RE230" s="203"/>
      <c r="RF230" s="203"/>
      <c r="RG230" s="203"/>
      <c r="RH230" s="203"/>
      <c r="RI230" s="203"/>
      <c r="RJ230" s="203"/>
      <c r="RK230" s="203"/>
      <c r="RL230" s="203"/>
      <c r="RM230" s="203"/>
      <c r="RN230" s="203"/>
      <c r="RO230" s="203"/>
      <c r="RP230" s="203"/>
      <c r="RQ230" s="203"/>
      <c r="RR230" s="203"/>
      <c r="RS230" s="203"/>
      <c r="RT230" s="203"/>
      <c r="RU230" s="203"/>
      <c r="RV230" s="203"/>
      <c r="RW230" s="203"/>
      <c r="RX230" s="203"/>
      <c r="RY230" s="203"/>
      <c r="RZ230" s="203"/>
      <c r="SA230" s="203"/>
      <c r="SB230" s="203"/>
      <c r="SC230" s="203"/>
      <c r="SD230" s="203"/>
      <c r="SE230" s="203"/>
      <c r="SF230" s="203"/>
      <c r="SG230" s="203"/>
      <c r="SH230" s="203"/>
      <c r="SI230" s="203"/>
      <c r="SJ230" s="203"/>
      <c r="SK230" s="203"/>
      <c r="SL230" s="203"/>
      <c r="SM230" s="203"/>
      <c r="SN230" s="203"/>
      <c r="SO230" s="203"/>
      <c r="SP230" s="203"/>
      <c r="SQ230" s="203"/>
      <c r="SR230" s="203"/>
      <c r="SS230" s="203"/>
      <c r="ST230" s="203"/>
      <c r="SU230" s="203"/>
      <c r="SV230" s="203"/>
      <c r="SW230" s="203"/>
      <c r="SX230" s="203"/>
      <c r="SY230" s="203"/>
      <c r="SZ230" s="203"/>
      <c r="TA230" s="203"/>
      <c r="TB230" s="203"/>
      <c r="TC230" s="203"/>
      <c r="TD230" s="203"/>
      <c r="TE230" s="203"/>
      <c r="TF230" s="203"/>
      <c r="TG230" s="203"/>
      <c r="TH230" s="203"/>
      <c r="TI230" s="203"/>
      <c r="TJ230" s="203"/>
      <c r="TK230" s="203"/>
      <c r="TL230" s="203"/>
      <c r="TM230" s="203"/>
      <c r="TN230" s="203"/>
      <c r="TO230" s="203"/>
      <c r="TP230" s="203"/>
      <c r="TQ230" s="203"/>
      <c r="TR230" s="203"/>
      <c r="TS230" s="203"/>
      <c r="TT230" s="203"/>
      <c r="TU230" s="203"/>
      <c r="TV230" s="203"/>
      <c r="TW230" s="203"/>
      <c r="TX230" s="203"/>
      <c r="TY230" s="203"/>
      <c r="TZ230" s="203"/>
      <c r="UA230" s="203"/>
      <c r="UB230" s="203"/>
      <c r="UC230" s="203"/>
      <c r="UD230" s="203"/>
      <c r="UE230" s="203"/>
      <c r="UF230" s="203"/>
      <c r="UG230" s="203"/>
      <c r="UH230" s="203"/>
      <c r="UI230" s="203"/>
      <c r="UJ230" s="203"/>
      <c r="UK230" s="203"/>
      <c r="UL230" s="203"/>
      <c r="UM230" s="203"/>
      <c r="UN230" s="203"/>
      <c r="UO230" s="203"/>
      <c r="UP230" s="203"/>
      <c r="UQ230" s="203"/>
      <c r="UR230" s="203"/>
      <c r="US230" s="203"/>
      <c r="UT230" s="203"/>
      <c r="UU230" s="203"/>
      <c r="UV230" s="203"/>
      <c r="UW230" s="203"/>
      <c r="UX230" s="203"/>
      <c r="UY230" s="203"/>
      <c r="UZ230" s="203"/>
      <c r="VA230" s="203"/>
      <c r="VB230" s="203"/>
      <c r="VC230" s="203"/>
      <c r="VD230" s="203"/>
      <c r="VE230" s="203"/>
      <c r="VF230" s="203"/>
      <c r="VG230" s="203"/>
      <c r="VH230" s="203"/>
      <c r="VI230" s="203"/>
      <c r="VJ230" s="203"/>
      <c r="VK230" s="203"/>
      <c r="VL230" s="203"/>
      <c r="VM230" s="203"/>
      <c r="VN230" s="203"/>
      <c r="VO230" s="203"/>
      <c r="VP230" s="203"/>
      <c r="VQ230" s="203"/>
      <c r="VR230" s="203"/>
      <c r="VS230" s="203"/>
      <c r="VT230" s="203"/>
      <c r="VU230" s="203"/>
      <c r="VV230" s="203"/>
      <c r="VW230" s="203"/>
      <c r="VX230" s="203"/>
      <c r="VY230" s="203"/>
      <c r="VZ230" s="203"/>
      <c r="WA230" s="203"/>
      <c r="WB230" s="203"/>
      <c r="WC230" s="203"/>
      <c r="WD230" s="203"/>
      <c r="WE230" s="203"/>
      <c r="WF230" s="203"/>
      <c r="WG230" s="203"/>
      <c r="WH230" s="203"/>
      <c r="WI230" s="203"/>
      <c r="WJ230" s="203"/>
      <c r="WK230" s="203"/>
      <c r="WL230" s="203"/>
      <c r="WM230" s="203"/>
      <c r="WN230" s="203"/>
      <c r="WO230" s="203"/>
      <c r="WP230" s="203"/>
      <c r="WQ230" s="203"/>
      <c r="WR230" s="203"/>
      <c r="WS230" s="203"/>
      <c r="WT230" s="203"/>
      <c r="WU230" s="203"/>
      <c r="WV230" s="203"/>
      <c r="WW230" s="203"/>
      <c r="WX230" s="203"/>
      <c r="WY230" s="203"/>
      <c r="WZ230" s="203"/>
      <c r="XA230" s="203"/>
      <c r="XB230" s="203"/>
      <c r="XC230" s="203"/>
      <c r="XD230" s="203"/>
      <c r="XE230" s="203"/>
      <c r="XF230" s="203"/>
      <c r="XG230" s="203"/>
      <c r="XH230" s="203"/>
      <c r="XI230" s="203"/>
      <c r="XJ230" s="203"/>
      <c r="XK230" s="203"/>
      <c r="XL230" s="203"/>
      <c r="XM230" s="203"/>
      <c r="XN230" s="203"/>
      <c r="XO230" s="203"/>
      <c r="XP230" s="203"/>
      <c r="XQ230" s="203"/>
      <c r="XR230" s="203"/>
      <c r="XS230" s="203"/>
      <c r="XT230" s="203"/>
      <c r="XU230" s="203"/>
      <c r="XV230" s="203"/>
      <c r="XW230" s="203"/>
      <c r="XX230" s="203"/>
      <c r="XY230" s="203"/>
      <c r="XZ230" s="203"/>
      <c r="YA230" s="203"/>
      <c r="YB230" s="203"/>
      <c r="YC230" s="203"/>
      <c r="YD230" s="203"/>
      <c r="YE230" s="203"/>
      <c r="YF230" s="203"/>
      <c r="YG230" s="203"/>
      <c r="YH230" s="203"/>
      <c r="YI230" s="203"/>
      <c r="YJ230" s="203"/>
      <c r="YK230" s="203"/>
      <c r="YL230" s="203"/>
      <c r="YM230" s="203"/>
      <c r="YN230" s="203"/>
      <c r="YO230" s="203"/>
      <c r="YP230" s="203"/>
      <c r="YQ230" s="203"/>
      <c r="YR230" s="203"/>
      <c r="YS230" s="203"/>
      <c r="YT230" s="203"/>
      <c r="YU230" s="203"/>
      <c r="YV230" s="203"/>
      <c r="YW230" s="203"/>
      <c r="YX230" s="203"/>
      <c r="YY230" s="203"/>
      <c r="YZ230" s="203"/>
      <c r="ZA230" s="203"/>
      <c r="ZB230" s="203"/>
      <c r="ZC230" s="203"/>
      <c r="ZD230" s="203"/>
      <c r="ZE230" s="203"/>
      <c r="ZF230" s="203"/>
      <c r="ZG230" s="203"/>
      <c r="ZH230" s="203"/>
      <c r="ZI230" s="203"/>
      <c r="ZJ230" s="203"/>
      <c r="ZK230" s="203"/>
      <c r="ZL230" s="203"/>
      <c r="ZM230" s="203"/>
      <c r="ZN230" s="203"/>
      <c r="ZO230" s="203"/>
      <c r="ZP230" s="203"/>
      <c r="ZQ230" s="203"/>
      <c r="ZR230" s="203"/>
      <c r="ZS230" s="203"/>
      <c r="ZT230" s="203"/>
      <c r="ZU230" s="203"/>
      <c r="ZV230" s="203"/>
      <c r="ZW230" s="203"/>
      <c r="ZX230" s="203"/>
      <c r="ZY230" s="203"/>
      <c r="ZZ230" s="203"/>
      <c r="AAA230" s="203"/>
      <c r="AAB230" s="203"/>
      <c r="AAC230" s="203"/>
      <c r="AAD230" s="203"/>
      <c r="AAE230" s="203"/>
      <c r="AAF230" s="203"/>
      <c r="AAG230" s="203"/>
      <c r="AAH230" s="203"/>
      <c r="AAI230" s="203"/>
      <c r="AAJ230" s="203"/>
      <c r="AAK230" s="203"/>
      <c r="AAL230" s="203"/>
      <c r="AAM230" s="203"/>
      <c r="AAN230" s="203"/>
      <c r="AAO230" s="203"/>
      <c r="AAP230" s="203"/>
      <c r="AAQ230" s="203"/>
      <c r="AAR230" s="203"/>
      <c r="AAS230" s="203"/>
      <c r="AAT230" s="203"/>
      <c r="AAU230" s="203"/>
      <c r="AAV230" s="203"/>
      <c r="AAW230" s="203"/>
      <c r="AAX230" s="203"/>
      <c r="AAY230" s="203"/>
      <c r="AAZ230" s="203"/>
      <c r="ABA230" s="203"/>
      <c r="ABB230" s="203"/>
      <c r="ABC230" s="203"/>
      <c r="ABD230" s="203"/>
      <c r="ABE230" s="203"/>
      <c r="ABF230" s="203"/>
      <c r="ABG230" s="203"/>
      <c r="ABH230" s="203"/>
      <c r="ABI230" s="203"/>
      <c r="ABJ230" s="203"/>
      <c r="ABK230" s="203"/>
      <c r="ABL230" s="203"/>
      <c r="ABM230" s="203"/>
      <c r="ABN230" s="203"/>
      <c r="ABO230" s="203"/>
      <c r="ABP230" s="203"/>
      <c r="ABQ230" s="203"/>
      <c r="ABR230" s="203"/>
      <c r="ABS230" s="203"/>
      <c r="ABT230" s="203"/>
      <c r="ABU230" s="203"/>
      <c r="ABV230" s="203"/>
      <c r="ABW230" s="203"/>
      <c r="ABX230" s="203"/>
      <c r="ABY230" s="203"/>
      <c r="ABZ230" s="203"/>
      <c r="ACA230" s="203"/>
      <c r="ACB230" s="203"/>
      <c r="ACC230" s="203"/>
      <c r="ACD230" s="203"/>
      <c r="ACE230" s="203"/>
      <c r="ACF230" s="203"/>
      <c r="ACG230" s="203"/>
      <c r="ACH230" s="203"/>
      <c r="ACI230" s="203"/>
      <c r="ACJ230" s="203"/>
      <c r="ACK230" s="203"/>
      <c r="ACL230" s="203"/>
      <c r="ACM230" s="203"/>
      <c r="ACN230" s="203"/>
      <c r="ACO230" s="203"/>
      <c r="ACP230" s="203"/>
      <c r="ACQ230" s="203"/>
      <c r="ACR230" s="203"/>
      <c r="ACS230" s="203"/>
      <c r="ACT230" s="203"/>
      <c r="ACU230" s="203"/>
      <c r="ACV230" s="203"/>
      <c r="ACW230" s="203"/>
      <c r="ACX230" s="203"/>
      <c r="ACY230" s="203"/>
      <c r="ACZ230" s="203"/>
      <c r="ADA230" s="203"/>
      <c r="ADB230" s="203"/>
      <c r="ADC230" s="203"/>
      <c r="ADD230" s="203"/>
      <c r="ADE230" s="203"/>
      <c r="ADF230" s="203"/>
      <c r="ADG230" s="203"/>
      <c r="ADH230" s="203"/>
      <c r="ADI230" s="203"/>
      <c r="ADJ230" s="203"/>
      <c r="ADK230" s="203"/>
      <c r="ADL230" s="203"/>
      <c r="ADM230" s="203"/>
      <c r="ADN230" s="203"/>
      <c r="ADO230" s="203"/>
      <c r="ADP230" s="203"/>
      <c r="ADQ230" s="203"/>
      <c r="ADR230" s="203"/>
      <c r="ADS230" s="203"/>
      <c r="ADT230" s="203"/>
      <c r="ADU230" s="203"/>
      <c r="ADV230" s="203"/>
      <c r="ADW230" s="203"/>
      <c r="ADX230" s="203"/>
      <c r="ADY230" s="203"/>
      <c r="ADZ230" s="203"/>
      <c r="AEA230" s="203"/>
      <c r="AEB230" s="203"/>
      <c r="AEC230" s="203"/>
      <c r="AED230" s="203"/>
      <c r="AEE230" s="203"/>
      <c r="AEF230" s="203"/>
      <c r="AEG230" s="203"/>
      <c r="AEH230" s="203"/>
      <c r="AEI230" s="203"/>
      <c r="AEJ230" s="203"/>
      <c r="AEK230" s="203"/>
      <c r="AEL230" s="203"/>
      <c r="AEM230" s="203"/>
      <c r="AEN230" s="203"/>
      <c r="AEO230" s="203"/>
      <c r="AEP230" s="203"/>
      <c r="AEQ230" s="203"/>
      <c r="AER230" s="203"/>
      <c r="AES230" s="203"/>
      <c r="AET230" s="203"/>
      <c r="AEU230" s="203"/>
      <c r="AEV230" s="203"/>
      <c r="AEW230" s="203"/>
      <c r="AEX230" s="203"/>
      <c r="AEY230" s="203"/>
      <c r="AEZ230" s="203"/>
      <c r="AFA230" s="203"/>
      <c r="AFB230" s="203"/>
      <c r="AFC230" s="203"/>
      <c r="AFD230" s="203"/>
      <c r="AFE230" s="203"/>
      <c r="AFF230" s="203"/>
      <c r="AFG230" s="203"/>
      <c r="AFH230" s="203"/>
      <c r="AFI230" s="203"/>
      <c r="AFJ230" s="203"/>
      <c r="AFK230" s="203"/>
      <c r="AFL230" s="203"/>
      <c r="AFM230" s="203"/>
      <c r="AFN230" s="203"/>
      <c r="AFO230" s="203"/>
      <c r="AFP230" s="203"/>
      <c r="AFQ230" s="203"/>
      <c r="AFR230" s="203"/>
      <c r="AFS230" s="203"/>
      <c r="AFT230" s="203"/>
      <c r="AFU230" s="203"/>
      <c r="AFV230" s="203"/>
      <c r="AFW230" s="203"/>
      <c r="AFX230" s="203"/>
      <c r="AFY230" s="203"/>
      <c r="AFZ230" s="203"/>
      <c r="AGA230" s="203"/>
      <c r="AGB230" s="203"/>
      <c r="AGC230" s="203"/>
      <c r="AGD230" s="203"/>
      <c r="AGE230" s="203"/>
      <c r="AGF230" s="203"/>
      <c r="AGG230" s="203"/>
      <c r="AGH230" s="203"/>
      <c r="AGI230" s="203"/>
      <c r="AGJ230" s="203"/>
      <c r="AGK230" s="203"/>
      <c r="AGL230" s="203"/>
      <c r="AGM230" s="203"/>
      <c r="AGN230" s="203"/>
      <c r="AGO230" s="203"/>
      <c r="AGP230" s="203"/>
      <c r="AGQ230" s="203"/>
      <c r="AGR230" s="203"/>
      <c r="AGS230" s="203"/>
      <c r="AGT230" s="203"/>
      <c r="AGU230" s="203"/>
      <c r="AGV230" s="203"/>
      <c r="AGW230" s="203"/>
      <c r="AGX230" s="203"/>
      <c r="AGY230" s="203"/>
      <c r="AGZ230" s="203"/>
      <c r="AHA230" s="203"/>
      <c r="AHB230" s="203"/>
      <c r="AHC230" s="203"/>
      <c r="AHD230" s="203"/>
      <c r="AHE230" s="203"/>
      <c r="AHF230" s="203"/>
      <c r="AHG230" s="203"/>
      <c r="AHH230" s="203"/>
      <c r="AHI230" s="203"/>
      <c r="AHJ230" s="203"/>
      <c r="AHK230" s="203"/>
      <c r="AHL230" s="203"/>
      <c r="AHM230" s="203"/>
      <c r="AHN230" s="203"/>
      <c r="AHO230" s="203"/>
      <c r="AHP230" s="203"/>
      <c r="AHQ230" s="203"/>
      <c r="AHR230" s="203"/>
      <c r="AHS230" s="203"/>
      <c r="AHT230" s="203"/>
      <c r="AHU230" s="203"/>
      <c r="AHV230" s="203"/>
      <c r="AHW230" s="203"/>
      <c r="AHX230" s="203"/>
      <c r="AHY230" s="203"/>
      <c r="AHZ230" s="203"/>
      <c r="AIA230" s="203"/>
      <c r="AIB230" s="203"/>
      <c r="AIC230" s="203"/>
      <c r="AID230" s="203"/>
      <c r="AIE230" s="203"/>
      <c r="AIF230" s="203"/>
      <c r="AIG230" s="203"/>
      <c r="AIH230" s="203"/>
      <c r="AII230" s="203"/>
      <c r="AIJ230" s="203"/>
      <c r="AIK230" s="203"/>
      <c r="AIL230" s="203"/>
      <c r="AIM230" s="203"/>
      <c r="AIN230" s="203"/>
      <c r="AIO230" s="203"/>
      <c r="AIP230" s="203"/>
      <c r="AIQ230" s="203"/>
      <c r="AIR230" s="203"/>
      <c r="AIS230" s="203"/>
      <c r="AIT230" s="203"/>
      <c r="AIU230" s="203"/>
      <c r="AIV230" s="203"/>
      <c r="AIW230" s="203"/>
      <c r="AIX230" s="203"/>
      <c r="AIY230" s="203"/>
      <c r="AIZ230" s="203"/>
      <c r="AJA230" s="203"/>
      <c r="AJB230" s="203"/>
      <c r="AJC230" s="203"/>
      <c r="AJD230" s="203"/>
      <c r="AJE230" s="203"/>
      <c r="AJF230" s="203"/>
      <c r="AJG230" s="203"/>
      <c r="AJH230" s="203"/>
      <c r="AJI230" s="203"/>
      <c r="AJJ230" s="203"/>
      <c r="AJK230" s="203"/>
      <c r="AJL230" s="203"/>
      <c r="AJM230" s="203"/>
      <c r="AJN230" s="203"/>
      <c r="AJO230" s="203"/>
      <c r="AJP230" s="203"/>
      <c r="AJQ230" s="203"/>
      <c r="AJR230" s="203"/>
      <c r="AJS230" s="203"/>
      <c r="AJT230" s="203"/>
      <c r="AJU230" s="203"/>
      <c r="AJV230" s="203"/>
      <c r="AJW230" s="203"/>
      <c r="AJX230" s="203"/>
      <c r="AJY230" s="203"/>
      <c r="AJZ230" s="203"/>
      <c r="AKA230" s="203"/>
      <c r="AKB230" s="203"/>
      <c r="AKC230" s="203"/>
      <c r="AKD230" s="203"/>
      <c r="AKE230" s="203"/>
      <c r="AKF230" s="203"/>
      <c r="AKG230" s="203"/>
      <c r="AKH230" s="203"/>
      <c r="AKI230" s="203"/>
      <c r="AKJ230" s="203"/>
      <c r="AKK230" s="203"/>
      <c r="AKL230" s="203"/>
      <c r="AKM230" s="203"/>
      <c r="AKN230" s="203"/>
      <c r="AKO230" s="203"/>
      <c r="AKP230" s="203"/>
      <c r="AKQ230" s="203"/>
      <c r="AKR230" s="203"/>
      <c r="AKS230" s="203"/>
      <c r="AKT230" s="203"/>
      <c r="AKU230" s="203"/>
      <c r="AKV230" s="203"/>
      <c r="AKW230" s="203"/>
      <c r="AKX230" s="203"/>
      <c r="AKY230" s="203"/>
      <c r="AKZ230" s="203"/>
      <c r="ALA230" s="203"/>
      <c r="ALB230" s="203"/>
      <c r="ALC230" s="203"/>
      <c r="ALD230" s="203"/>
      <c r="ALE230" s="203"/>
      <c r="ALF230" s="203"/>
      <c r="ALG230" s="203"/>
      <c r="ALH230" s="203"/>
      <c r="ALI230" s="203"/>
      <c r="ALJ230" s="203"/>
      <c r="ALK230" s="203"/>
      <c r="ALL230" s="203"/>
      <c r="ALM230" s="203"/>
      <c r="ALN230" s="203"/>
      <c r="ALO230" s="203"/>
      <c r="ALP230" s="203"/>
      <c r="ALQ230" s="203"/>
      <c r="ALR230" s="203"/>
      <c r="ALS230" s="203"/>
      <c r="ALT230" s="203"/>
      <c r="ALU230" s="203"/>
      <c r="ALV230" s="203"/>
      <c r="ALW230" s="203"/>
      <c r="ALX230" s="203"/>
      <c r="ALY230" s="203"/>
      <c r="ALZ230" s="203"/>
      <c r="AMA230" s="203"/>
      <c r="AMB230" s="203"/>
      <c r="AMC230" s="203"/>
      <c r="AMD230" s="203"/>
      <c r="AME230" s="203"/>
      <c r="AMF230" s="203"/>
      <c r="AMG230" s="203"/>
      <c r="AMH230" s="203"/>
      <c r="AMI230" s="203"/>
      <c r="AMJ230" s="203"/>
      <c r="AMK230" s="203"/>
      <c r="AML230" s="203"/>
      <c r="AMM230" s="203"/>
      <c r="AMN230" s="203"/>
      <c r="AMO230" s="203"/>
      <c r="AMP230" s="203"/>
      <c r="AMQ230" s="203"/>
      <c r="AMR230" s="203"/>
      <c r="AMS230" s="203"/>
      <c r="AMT230" s="203"/>
      <c r="AMU230" s="203"/>
      <c r="AMV230" s="203"/>
      <c r="AMW230" s="203"/>
      <c r="AMX230" s="203"/>
      <c r="AMY230" s="203"/>
      <c r="AMZ230" s="203"/>
      <c r="ANA230" s="203"/>
      <c r="ANB230" s="203"/>
      <c r="ANC230" s="203"/>
      <c r="AND230" s="203"/>
      <c r="ANE230" s="203"/>
      <c r="ANF230" s="203"/>
      <c r="ANG230" s="203"/>
      <c r="ANH230" s="203"/>
      <c r="ANI230" s="203"/>
      <c r="ANJ230" s="203"/>
      <c r="ANK230" s="203"/>
      <c r="ANL230" s="203"/>
      <c r="ANM230" s="203"/>
      <c r="ANN230" s="203"/>
      <c r="ANO230" s="203"/>
      <c r="ANP230" s="203"/>
      <c r="ANQ230" s="203"/>
      <c r="ANR230" s="203"/>
      <c r="ANS230" s="203"/>
      <c r="ANT230" s="203"/>
      <c r="ANU230" s="203"/>
      <c r="ANV230" s="203"/>
      <c r="ANW230" s="203"/>
      <c r="ANX230" s="203"/>
      <c r="ANY230" s="203"/>
      <c r="ANZ230" s="203"/>
      <c r="AOA230" s="203"/>
      <c r="AOB230" s="203"/>
      <c r="AOC230" s="203"/>
      <c r="AOD230" s="203"/>
      <c r="AOE230" s="203"/>
      <c r="AOF230" s="203"/>
      <c r="AOG230" s="203"/>
      <c r="AOH230" s="203"/>
      <c r="AOI230" s="203"/>
      <c r="AOJ230" s="203"/>
      <c r="AOK230" s="203"/>
      <c r="AOL230" s="203"/>
      <c r="AOM230" s="203"/>
      <c r="AON230" s="203"/>
      <c r="AOO230" s="203"/>
      <c r="AOP230" s="203"/>
      <c r="AOQ230" s="203"/>
      <c r="AOR230" s="203"/>
      <c r="AOS230" s="203"/>
      <c r="AOT230" s="203"/>
      <c r="AOU230" s="203"/>
      <c r="AOV230" s="203"/>
      <c r="AOW230" s="203"/>
      <c r="AOX230" s="203"/>
      <c r="AOY230" s="203"/>
      <c r="AOZ230" s="203"/>
      <c r="APA230" s="203"/>
      <c r="APB230" s="203"/>
      <c r="APC230" s="203"/>
      <c r="APD230" s="203"/>
      <c r="APE230" s="203"/>
      <c r="APF230" s="203"/>
      <c r="APG230" s="203"/>
      <c r="APH230" s="203"/>
      <c r="API230" s="203"/>
      <c r="APJ230" s="203"/>
      <c r="APK230" s="203"/>
      <c r="APL230" s="203"/>
      <c r="APM230" s="203"/>
      <c r="APN230" s="203"/>
      <c r="APO230" s="203"/>
      <c r="APP230" s="203"/>
      <c r="APQ230" s="203"/>
      <c r="APR230" s="203"/>
      <c r="APS230" s="203"/>
      <c r="APT230" s="203"/>
      <c r="APU230" s="203"/>
      <c r="APV230" s="203"/>
      <c r="APW230" s="203"/>
      <c r="APX230" s="203"/>
      <c r="APY230" s="203"/>
      <c r="APZ230" s="203"/>
      <c r="AQA230" s="203"/>
      <c r="AQB230" s="203"/>
      <c r="AQC230" s="203"/>
      <c r="AQD230" s="203"/>
      <c r="AQE230" s="203"/>
      <c r="AQF230" s="203"/>
      <c r="AQG230" s="203"/>
      <c r="AQH230" s="203"/>
      <c r="AQI230" s="203"/>
      <c r="AQJ230" s="203"/>
      <c r="AQK230" s="203"/>
      <c r="AQL230" s="203"/>
      <c r="AQM230" s="203"/>
      <c r="AQN230" s="203"/>
      <c r="AQO230" s="203"/>
      <c r="AQP230" s="203"/>
      <c r="AQQ230" s="203"/>
      <c r="AQR230" s="203"/>
      <c r="AQS230" s="203"/>
      <c r="AQT230" s="203"/>
      <c r="AQU230" s="203"/>
      <c r="AQV230" s="203"/>
      <c r="AQW230" s="203"/>
      <c r="AQX230" s="203"/>
      <c r="AQY230" s="203"/>
      <c r="AQZ230" s="203"/>
      <c r="ARA230" s="203"/>
      <c r="ARB230" s="203"/>
      <c r="ARC230" s="203"/>
      <c r="ARD230" s="203"/>
      <c r="ARE230" s="203"/>
      <c r="ARF230" s="203"/>
      <c r="ARG230" s="203"/>
      <c r="ARH230" s="203"/>
      <c r="ARI230" s="203"/>
      <c r="ARJ230" s="203"/>
      <c r="ARK230" s="203"/>
      <c r="ARL230" s="203"/>
      <c r="ARM230" s="203"/>
      <c r="ARN230" s="203"/>
      <c r="ARO230" s="203"/>
      <c r="ARP230" s="203"/>
      <c r="ARQ230" s="203"/>
      <c r="ARR230" s="203"/>
      <c r="ARS230" s="203"/>
      <c r="ART230" s="203"/>
      <c r="ARU230" s="203"/>
      <c r="ARV230" s="203"/>
      <c r="ARW230" s="203"/>
      <c r="ARX230" s="203"/>
      <c r="ARY230" s="203"/>
      <c r="ARZ230" s="203"/>
      <c r="ASA230" s="203"/>
      <c r="ASB230" s="203"/>
      <c r="ASC230" s="203"/>
      <c r="ASD230" s="203"/>
      <c r="ASE230" s="203"/>
      <c r="ASF230" s="203"/>
      <c r="ASG230" s="203"/>
      <c r="ASH230" s="203"/>
      <c r="ASI230" s="203"/>
      <c r="ASJ230" s="203"/>
      <c r="ASK230" s="203"/>
      <c r="ASL230" s="203"/>
      <c r="ASM230" s="203"/>
      <c r="ASN230" s="203"/>
      <c r="ASO230" s="203"/>
      <c r="ASP230" s="203"/>
      <c r="ASQ230" s="203"/>
      <c r="ASR230" s="203"/>
      <c r="ASS230" s="203"/>
      <c r="AST230" s="203"/>
      <c r="ASU230" s="203"/>
      <c r="ASV230" s="203"/>
      <c r="ASW230" s="203"/>
      <c r="ASX230" s="203"/>
      <c r="ASY230" s="203"/>
      <c r="ASZ230" s="203"/>
      <c r="ATA230" s="203"/>
      <c r="ATB230" s="203"/>
      <c r="ATC230" s="203"/>
      <c r="ATD230" s="203"/>
      <c r="ATE230" s="203"/>
      <c r="ATF230" s="203"/>
      <c r="ATG230" s="203"/>
      <c r="ATH230" s="203"/>
      <c r="ATI230" s="203"/>
      <c r="ATJ230" s="203"/>
      <c r="ATK230" s="203"/>
      <c r="ATL230" s="203"/>
      <c r="ATM230" s="203"/>
      <c r="ATN230" s="203"/>
      <c r="ATO230" s="203"/>
      <c r="ATP230" s="203"/>
      <c r="ATQ230" s="203"/>
      <c r="ATR230" s="203"/>
      <c r="ATS230" s="203"/>
      <c r="ATT230" s="203"/>
      <c r="ATU230" s="203"/>
      <c r="ATV230" s="203"/>
      <c r="ATW230" s="203"/>
      <c r="ATX230" s="203"/>
      <c r="ATY230" s="203"/>
      <c r="ATZ230" s="203"/>
      <c r="AUA230" s="203"/>
      <c r="AUB230" s="203"/>
      <c r="AUC230" s="203"/>
      <c r="AUD230" s="203"/>
      <c r="AUE230" s="203"/>
      <c r="AUF230" s="203"/>
      <c r="AUG230" s="203"/>
      <c r="AUH230" s="203"/>
      <c r="AUI230" s="203"/>
      <c r="AUJ230" s="203"/>
      <c r="AUK230" s="203"/>
      <c r="AUL230" s="203"/>
      <c r="AUM230" s="203"/>
      <c r="AUN230" s="203"/>
      <c r="AUO230" s="203"/>
      <c r="AUP230" s="203"/>
      <c r="AUQ230" s="203"/>
      <c r="AUR230" s="203"/>
      <c r="AUS230" s="203"/>
      <c r="AUT230" s="203"/>
      <c r="AUU230" s="203"/>
      <c r="AUV230" s="203"/>
      <c r="AUW230" s="203"/>
      <c r="AUX230" s="203"/>
      <c r="AUY230" s="203"/>
      <c r="AUZ230" s="203"/>
      <c r="AVA230" s="203"/>
      <c r="AVB230" s="203"/>
      <c r="AVC230" s="203"/>
      <c r="AVD230" s="203"/>
      <c r="AVE230" s="203"/>
      <c r="AVF230" s="203"/>
      <c r="AVG230" s="203"/>
      <c r="AVH230" s="203"/>
      <c r="AVI230" s="203"/>
      <c r="AVJ230" s="203"/>
      <c r="AVK230" s="203"/>
      <c r="AVL230" s="203"/>
      <c r="AVM230" s="203"/>
      <c r="AVN230" s="203"/>
      <c r="AVO230" s="203"/>
      <c r="AVP230" s="203"/>
      <c r="AVQ230" s="203"/>
      <c r="AVR230" s="203"/>
      <c r="AVS230" s="203"/>
      <c r="AVT230" s="203"/>
      <c r="AVU230" s="203"/>
      <c r="AVV230" s="203"/>
      <c r="AVW230" s="203"/>
      <c r="AVX230" s="203"/>
      <c r="AVY230" s="203"/>
      <c r="AVZ230" s="203"/>
      <c r="AWA230" s="203"/>
      <c r="AWB230" s="203"/>
      <c r="AWC230" s="203"/>
      <c r="AWD230" s="203"/>
      <c r="AWE230" s="203"/>
      <c r="AWF230" s="203"/>
      <c r="AWG230" s="203"/>
      <c r="AWH230" s="203"/>
      <c r="AWI230" s="203"/>
      <c r="AWJ230" s="203"/>
      <c r="AWK230" s="203"/>
      <c r="AWL230" s="203"/>
      <c r="AWM230" s="203"/>
      <c r="AWN230" s="203"/>
      <c r="AWO230" s="203"/>
      <c r="AWP230" s="203"/>
      <c r="AWQ230" s="203"/>
      <c r="AWR230" s="203"/>
      <c r="AWS230" s="203"/>
      <c r="AWT230" s="203"/>
      <c r="AWU230" s="203"/>
      <c r="AWV230" s="203"/>
      <c r="AWW230" s="203"/>
      <c r="AWX230" s="203"/>
      <c r="AWY230" s="203"/>
      <c r="AWZ230" s="203"/>
      <c r="AXA230" s="203"/>
      <c r="AXB230" s="203"/>
      <c r="AXC230" s="203"/>
      <c r="AXD230" s="203"/>
      <c r="AXE230" s="203"/>
      <c r="AXF230" s="203"/>
      <c r="AXG230" s="203"/>
      <c r="AXH230" s="203"/>
      <c r="AXI230" s="203"/>
      <c r="AXJ230" s="203"/>
      <c r="AXK230" s="203"/>
      <c r="AXL230" s="203"/>
      <c r="AXM230" s="203"/>
      <c r="AXN230" s="203"/>
      <c r="AXO230" s="203"/>
      <c r="AXP230" s="203"/>
      <c r="AXQ230" s="203"/>
      <c r="AXR230" s="203"/>
      <c r="AXS230" s="203"/>
      <c r="AXT230" s="203"/>
      <c r="AXU230" s="203"/>
      <c r="AXV230" s="203"/>
      <c r="AXW230" s="203"/>
      <c r="AXX230" s="203"/>
      <c r="AXY230" s="203"/>
      <c r="AXZ230" s="203"/>
      <c r="AYA230" s="203"/>
      <c r="AYB230" s="203"/>
      <c r="AYC230" s="203"/>
      <c r="AYD230" s="203"/>
      <c r="AYE230" s="203"/>
      <c r="AYF230" s="203"/>
      <c r="AYG230" s="203"/>
      <c r="AYH230" s="203"/>
      <c r="AYI230" s="203"/>
      <c r="AYJ230" s="203"/>
      <c r="AYK230" s="203"/>
      <c r="AYL230" s="203"/>
      <c r="AYM230" s="203"/>
      <c r="AYN230" s="203"/>
      <c r="AYO230" s="203"/>
      <c r="AYP230" s="203"/>
      <c r="AYQ230" s="203"/>
      <c r="AYR230" s="203"/>
      <c r="AYS230" s="203"/>
      <c r="AYT230" s="203"/>
      <c r="AYU230" s="203"/>
      <c r="AYV230" s="203"/>
      <c r="AYW230" s="203"/>
      <c r="AYX230" s="203"/>
      <c r="AYY230" s="203"/>
      <c r="AYZ230" s="203"/>
      <c r="AZA230" s="203"/>
      <c r="AZB230" s="203"/>
      <c r="AZC230" s="203"/>
      <c r="AZD230" s="203"/>
      <c r="AZE230" s="203"/>
      <c r="AZF230" s="203"/>
      <c r="AZG230" s="203"/>
      <c r="AZH230" s="203"/>
      <c r="AZI230" s="203"/>
      <c r="AZJ230" s="203"/>
      <c r="AZK230" s="203"/>
      <c r="AZL230" s="203"/>
      <c r="AZM230" s="203"/>
      <c r="AZN230" s="203"/>
      <c r="AZO230" s="203"/>
      <c r="AZP230" s="203"/>
      <c r="AZQ230" s="203"/>
      <c r="AZR230" s="203"/>
      <c r="AZS230" s="203"/>
      <c r="AZT230" s="203"/>
      <c r="AZU230" s="203"/>
      <c r="AZV230" s="203"/>
      <c r="AZW230" s="203"/>
      <c r="AZX230" s="203"/>
      <c r="AZY230" s="203"/>
      <c r="AZZ230" s="203"/>
      <c r="BAA230" s="203"/>
      <c r="BAB230" s="203"/>
      <c r="BAC230" s="203"/>
      <c r="BAD230" s="203"/>
      <c r="BAE230" s="203"/>
      <c r="BAF230" s="203"/>
      <c r="BAG230" s="203"/>
      <c r="BAH230" s="203"/>
      <c r="BAI230" s="203"/>
      <c r="BAJ230" s="203"/>
      <c r="BAK230" s="203"/>
      <c r="BAL230" s="203"/>
      <c r="BAM230" s="203"/>
      <c r="BAN230" s="203"/>
      <c r="BAO230" s="203"/>
      <c r="BAP230" s="203"/>
      <c r="BAQ230" s="203"/>
      <c r="BAR230" s="203"/>
      <c r="BAS230" s="203"/>
      <c r="BAT230" s="203"/>
      <c r="BAU230" s="203"/>
      <c r="BAV230" s="203"/>
      <c r="BAW230" s="203"/>
      <c r="BAX230" s="203"/>
      <c r="BAY230" s="203"/>
      <c r="BAZ230" s="203"/>
      <c r="BBA230" s="203"/>
      <c r="BBB230" s="203"/>
      <c r="BBC230" s="203"/>
      <c r="BBD230" s="203"/>
      <c r="BBE230" s="203"/>
      <c r="BBF230" s="203"/>
      <c r="BBG230" s="203"/>
      <c r="BBH230" s="203"/>
      <c r="BBI230" s="203"/>
      <c r="BBJ230" s="203"/>
      <c r="BBK230" s="203"/>
      <c r="BBL230" s="203"/>
      <c r="BBM230" s="203"/>
      <c r="BBN230" s="203"/>
      <c r="BBO230" s="203"/>
      <c r="BBP230" s="203"/>
      <c r="BBQ230" s="203"/>
      <c r="BBR230" s="203"/>
      <c r="BBS230" s="203"/>
      <c r="BBT230" s="203"/>
      <c r="BBU230" s="203"/>
      <c r="BBV230" s="203"/>
      <c r="BBW230" s="203"/>
      <c r="BBX230" s="203"/>
      <c r="BBY230" s="203"/>
      <c r="BBZ230" s="203"/>
      <c r="BCA230" s="203"/>
      <c r="BCB230" s="203"/>
      <c r="BCC230" s="203"/>
      <c r="BCD230" s="203"/>
      <c r="BCE230" s="203"/>
      <c r="BCF230" s="203"/>
      <c r="BCG230" s="203"/>
      <c r="BCH230" s="203"/>
      <c r="BCI230" s="203"/>
      <c r="BCJ230" s="203"/>
      <c r="BCK230" s="203"/>
      <c r="BCL230" s="203"/>
      <c r="BCM230" s="203"/>
      <c r="BCN230" s="203"/>
      <c r="BCO230" s="203"/>
      <c r="BCP230" s="203"/>
      <c r="BCQ230" s="203"/>
      <c r="BCR230" s="203"/>
      <c r="BCS230" s="203"/>
      <c r="BCT230" s="203"/>
      <c r="BCU230" s="203"/>
      <c r="BCV230" s="203"/>
      <c r="BCW230" s="203"/>
      <c r="BCX230" s="203"/>
      <c r="BCY230" s="203"/>
      <c r="BCZ230" s="203"/>
      <c r="BDA230" s="203"/>
      <c r="BDB230" s="203"/>
      <c r="BDC230" s="203"/>
      <c r="BDD230" s="203"/>
      <c r="BDE230" s="203"/>
      <c r="BDF230" s="203"/>
      <c r="BDG230" s="203"/>
      <c r="BDH230" s="203"/>
      <c r="BDI230" s="203"/>
      <c r="BDJ230" s="203"/>
      <c r="BDK230" s="203"/>
      <c r="BDL230" s="203"/>
      <c r="BDM230" s="203"/>
      <c r="BDN230" s="203"/>
      <c r="BDO230" s="203"/>
      <c r="BDP230" s="203"/>
      <c r="BDQ230" s="203"/>
      <c r="BDR230" s="203"/>
      <c r="BDS230" s="203"/>
      <c r="BDT230" s="203"/>
      <c r="BDU230" s="203"/>
      <c r="BDV230" s="203"/>
      <c r="BDW230" s="203"/>
      <c r="BDX230" s="203"/>
      <c r="BDY230" s="203"/>
      <c r="BDZ230" s="203"/>
      <c r="BEA230" s="203"/>
      <c r="BEB230" s="203"/>
      <c r="BEC230" s="203"/>
      <c r="BED230" s="203"/>
      <c r="BEE230" s="203"/>
      <c r="BEF230" s="203"/>
      <c r="BEG230" s="203"/>
      <c r="BEH230" s="203"/>
      <c r="BEI230" s="203"/>
      <c r="BEJ230" s="203"/>
      <c r="BEK230" s="203"/>
      <c r="BEL230" s="203"/>
      <c r="BEM230" s="203"/>
      <c r="BEN230" s="203"/>
      <c r="BEO230" s="203"/>
      <c r="BEP230" s="203"/>
      <c r="BEQ230" s="203"/>
      <c r="BER230" s="203"/>
      <c r="BES230" s="203"/>
      <c r="BET230" s="203"/>
      <c r="BEU230" s="203"/>
      <c r="BEV230" s="203"/>
      <c r="BEW230" s="203"/>
      <c r="BEX230" s="203"/>
      <c r="BEY230" s="203"/>
      <c r="BEZ230" s="203"/>
      <c r="BFA230" s="203"/>
      <c r="BFB230" s="203"/>
      <c r="BFC230" s="203"/>
      <c r="BFD230" s="203"/>
      <c r="BFE230" s="203"/>
      <c r="BFF230" s="203"/>
      <c r="BFG230" s="203"/>
      <c r="BFH230" s="203"/>
      <c r="BFI230" s="203"/>
      <c r="BFJ230" s="203"/>
      <c r="BFK230" s="203"/>
      <c r="BFL230" s="203"/>
      <c r="BFM230" s="203"/>
      <c r="BFN230" s="203"/>
      <c r="BFO230" s="203"/>
      <c r="BFP230" s="203"/>
      <c r="BFQ230" s="203"/>
      <c r="BFR230" s="203"/>
      <c r="BFS230" s="203"/>
      <c r="BFT230" s="203"/>
      <c r="BFU230" s="203"/>
      <c r="BFV230" s="203"/>
      <c r="BFW230" s="203"/>
      <c r="BFX230" s="203"/>
      <c r="BFY230" s="203"/>
      <c r="BFZ230" s="203"/>
      <c r="BGA230" s="203"/>
      <c r="BGB230" s="203"/>
      <c r="BGC230" s="203"/>
      <c r="BGD230" s="203"/>
      <c r="BGE230" s="203"/>
      <c r="BGF230" s="203"/>
      <c r="BGG230" s="203"/>
      <c r="BGH230" s="203"/>
      <c r="BGI230" s="203"/>
      <c r="BGJ230" s="203"/>
      <c r="BGK230" s="203"/>
      <c r="BGL230" s="203"/>
      <c r="BGM230" s="203"/>
      <c r="BGN230" s="203"/>
      <c r="BGO230" s="203"/>
      <c r="BGP230" s="203"/>
      <c r="BGQ230" s="203"/>
      <c r="BGR230" s="203"/>
      <c r="BGS230" s="203"/>
      <c r="BGT230" s="203"/>
      <c r="BGU230" s="203"/>
      <c r="BGV230" s="203"/>
      <c r="BGW230" s="203"/>
      <c r="BGX230" s="203"/>
      <c r="BGY230" s="203"/>
      <c r="BGZ230" s="203"/>
      <c r="BHA230" s="203"/>
      <c r="BHB230" s="203"/>
      <c r="BHC230" s="203"/>
      <c r="BHD230" s="203"/>
      <c r="BHE230" s="203"/>
      <c r="BHF230" s="203"/>
      <c r="BHG230" s="203"/>
      <c r="BHH230" s="203"/>
      <c r="BHI230" s="203"/>
      <c r="BHJ230" s="203"/>
      <c r="BHK230" s="203"/>
      <c r="BHL230" s="203"/>
      <c r="BHM230" s="203"/>
      <c r="BHN230" s="203"/>
      <c r="BHO230" s="203"/>
      <c r="BHP230" s="203"/>
      <c r="BHQ230" s="203"/>
      <c r="BHR230" s="203"/>
      <c r="BHS230" s="203"/>
      <c r="BHT230" s="203"/>
      <c r="BHU230" s="203"/>
      <c r="BHV230" s="203"/>
      <c r="BHW230" s="203"/>
      <c r="BHX230" s="203"/>
      <c r="BHY230" s="203"/>
      <c r="BHZ230" s="203"/>
      <c r="BIA230" s="203"/>
      <c r="BIB230" s="203"/>
      <c r="BIC230" s="203"/>
      <c r="BID230" s="203"/>
      <c r="BIE230" s="203"/>
      <c r="BIF230" s="203"/>
      <c r="BIG230" s="203"/>
      <c r="BIH230" s="203"/>
      <c r="BII230" s="203"/>
      <c r="BIJ230" s="203"/>
      <c r="BIK230" s="203"/>
      <c r="BIL230" s="203"/>
      <c r="BIM230" s="203"/>
      <c r="BIN230" s="203"/>
      <c r="BIO230" s="203"/>
      <c r="BIP230" s="203"/>
      <c r="BIQ230" s="203"/>
      <c r="BIR230" s="203"/>
      <c r="BIS230" s="203"/>
      <c r="BIT230" s="203"/>
      <c r="BIU230" s="203"/>
      <c r="BIV230" s="203"/>
      <c r="BIW230" s="203"/>
      <c r="BIX230" s="203"/>
      <c r="BIY230" s="203"/>
      <c r="BIZ230" s="203"/>
      <c r="BJA230" s="203"/>
      <c r="BJB230" s="203"/>
      <c r="BJC230" s="203"/>
      <c r="BJD230" s="203"/>
      <c r="BJE230" s="203"/>
      <c r="BJF230" s="203"/>
      <c r="BJG230" s="203"/>
      <c r="BJH230" s="203"/>
      <c r="BJI230" s="203"/>
      <c r="BJJ230" s="203"/>
      <c r="BJK230" s="203"/>
      <c r="BJL230" s="203"/>
      <c r="BJM230" s="203"/>
      <c r="BJN230" s="203"/>
      <c r="BJO230" s="203"/>
      <c r="BJP230" s="203"/>
      <c r="BJQ230" s="203"/>
      <c r="BJR230" s="203"/>
      <c r="BJS230" s="203"/>
      <c r="BJT230" s="203"/>
      <c r="BJU230" s="203"/>
      <c r="BJV230" s="203"/>
      <c r="BJW230" s="203"/>
      <c r="BJX230" s="203"/>
      <c r="BJY230" s="203"/>
      <c r="BJZ230" s="203"/>
      <c r="BKA230" s="203"/>
      <c r="BKB230" s="203"/>
      <c r="BKC230" s="203"/>
      <c r="BKD230" s="203"/>
      <c r="BKE230" s="203"/>
      <c r="BKF230" s="203"/>
      <c r="BKG230" s="203"/>
      <c r="BKH230" s="203"/>
      <c r="BKI230" s="203"/>
      <c r="BKJ230" s="203"/>
      <c r="BKK230" s="203"/>
      <c r="BKL230" s="203"/>
      <c r="BKM230" s="203"/>
      <c r="BKN230" s="203"/>
      <c r="BKO230" s="203"/>
      <c r="BKP230" s="203"/>
      <c r="BKQ230" s="203"/>
      <c r="BKR230" s="203"/>
      <c r="BKS230" s="203"/>
      <c r="BKT230" s="203"/>
      <c r="BKU230" s="203"/>
      <c r="BKV230" s="203"/>
      <c r="BKW230" s="203"/>
      <c r="BKX230" s="203"/>
      <c r="BKY230" s="203"/>
      <c r="BKZ230" s="203"/>
      <c r="BLA230" s="203"/>
      <c r="BLB230" s="203"/>
      <c r="BLC230" s="203"/>
      <c r="BLD230" s="203"/>
      <c r="BLE230" s="203"/>
      <c r="BLF230" s="203"/>
      <c r="BLG230" s="203"/>
      <c r="BLH230" s="203"/>
      <c r="BLI230" s="203"/>
      <c r="BLJ230" s="203"/>
      <c r="BLK230" s="203"/>
      <c r="BLL230" s="203"/>
      <c r="BLM230" s="203"/>
      <c r="BLN230" s="203"/>
      <c r="BLO230" s="203"/>
      <c r="BLP230" s="203"/>
      <c r="BLQ230" s="203"/>
      <c r="BLR230" s="203"/>
      <c r="BLS230" s="203"/>
      <c r="BLT230" s="203"/>
      <c r="BLU230" s="203"/>
      <c r="BLV230" s="203"/>
      <c r="BLW230" s="203"/>
      <c r="BLX230" s="203"/>
      <c r="BLY230" s="203"/>
      <c r="BLZ230" s="203"/>
      <c r="BMA230" s="203"/>
      <c r="BMB230" s="203"/>
      <c r="BMC230" s="203"/>
      <c r="BMD230" s="203"/>
      <c r="BME230" s="203"/>
      <c r="BMF230" s="203"/>
      <c r="BMG230" s="203"/>
      <c r="BMH230" s="203"/>
      <c r="BMI230" s="203"/>
      <c r="BMJ230" s="203"/>
      <c r="BMK230" s="203"/>
      <c r="BML230" s="203"/>
      <c r="BMM230" s="203"/>
      <c r="BMN230" s="203"/>
      <c r="BMO230" s="203"/>
      <c r="BMP230" s="203"/>
      <c r="BMQ230" s="203"/>
      <c r="BMR230" s="203"/>
      <c r="BMS230" s="203"/>
      <c r="BMT230" s="203"/>
      <c r="BMU230" s="203"/>
      <c r="BMV230" s="203"/>
      <c r="BMW230" s="203"/>
      <c r="BMX230" s="203"/>
      <c r="BMY230" s="203"/>
      <c r="BMZ230" s="203"/>
      <c r="BNA230" s="203"/>
      <c r="BNB230" s="203"/>
      <c r="BNC230" s="203"/>
      <c r="BND230" s="203"/>
      <c r="BNE230" s="203"/>
      <c r="BNF230" s="203"/>
      <c r="BNG230" s="203"/>
      <c r="BNH230" s="203"/>
      <c r="BNI230" s="203"/>
      <c r="BNJ230" s="203"/>
      <c r="BNK230" s="203"/>
      <c r="BNL230" s="203"/>
      <c r="BNM230" s="203"/>
      <c r="BNN230" s="203"/>
      <c r="BNO230" s="203"/>
      <c r="BNP230" s="203"/>
      <c r="BNQ230" s="203"/>
      <c r="BNR230" s="203"/>
      <c r="BNS230" s="203"/>
      <c r="BNT230" s="203"/>
      <c r="BNU230" s="203"/>
      <c r="BNV230" s="203"/>
      <c r="BNW230" s="203"/>
      <c r="BNX230" s="203"/>
      <c r="BNY230" s="203"/>
      <c r="BNZ230" s="203"/>
      <c r="BOA230" s="203"/>
      <c r="BOB230" s="203"/>
      <c r="BOC230" s="203"/>
      <c r="BOD230" s="203"/>
      <c r="BOE230" s="203"/>
      <c r="BOF230" s="203"/>
      <c r="BOG230" s="203"/>
      <c r="BOH230" s="203"/>
      <c r="BOI230" s="203"/>
      <c r="BOJ230" s="203"/>
      <c r="BOK230" s="203"/>
      <c r="BOL230" s="203"/>
      <c r="BOM230" s="203"/>
      <c r="BON230" s="203"/>
      <c r="BOO230" s="203"/>
      <c r="BOP230" s="203"/>
      <c r="BOQ230" s="203"/>
      <c r="BOR230" s="203"/>
      <c r="BOS230" s="203"/>
      <c r="BOT230" s="203"/>
      <c r="BOU230" s="203"/>
      <c r="BOV230" s="203"/>
      <c r="BOW230" s="203"/>
      <c r="BOX230" s="203"/>
      <c r="BOY230" s="203"/>
      <c r="BOZ230" s="203"/>
      <c r="BPA230" s="203"/>
      <c r="BPB230" s="203"/>
      <c r="BPC230" s="203"/>
      <c r="BPD230" s="203"/>
      <c r="BPE230" s="203"/>
      <c r="BPF230" s="203"/>
      <c r="BPG230" s="203"/>
      <c r="BPH230" s="203"/>
      <c r="BPI230" s="203"/>
      <c r="BPJ230" s="203"/>
      <c r="BPK230" s="203"/>
      <c r="BPL230" s="203"/>
      <c r="BPM230" s="203"/>
      <c r="BPN230" s="203"/>
      <c r="BPO230" s="203"/>
      <c r="BPP230" s="203"/>
      <c r="BPQ230" s="203"/>
      <c r="BPR230" s="203"/>
      <c r="BPS230" s="203"/>
      <c r="BPT230" s="203"/>
      <c r="BPU230" s="203"/>
      <c r="BPV230" s="203"/>
      <c r="BPW230" s="203"/>
      <c r="BPX230" s="203"/>
      <c r="BPY230" s="203"/>
      <c r="BPZ230" s="203"/>
      <c r="BQA230" s="203"/>
      <c r="BQB230" s="203"/>
      <c r="BQC230" s="203"/>
      <c r="BQD230" s="203"/>
      <c r="BQE230" s="203"/>
      <c r="BQF230" s="203"/>
      <c r="BQG230" s="203"/>
      <c r="BQH230" s="203"/>
      <c r="BQI230" s="203"/>
      <c r="BQJ230" s="203"/>
      <c r="BQK230" s="203"/>
      <c r="BQL230" s="203"/>
      <c r="BQM230" s="203"/>
      <c r="BQN230" s="203"/>
      <c r="BQO230" s="203"/>
      <c r="BQP230" s="203"/>
      <c r="BQQ230" s="203"/>
      <c r="BQR230" s="203"/>
      <c r="BQS230" s="203"/>
      <c r="BQT230" s="203"/>
      <c r="BQU230" s="203"/>
      <c r="BQV230" s="203"/>
      <c r="BQW230" s="203"/>
      <c r="BQX230" s="203"/>
      <c r="BQY230" s="203"/>
      <c r="BQZ230" s="203"/>
      <c r="BRA230" s="203"/>
      <c r="BRB230" s="203"/>
      <c r="BRC230" s="203"/>
      <c r="BRD230" s="203"/>
      <c r="BRE230" s="203"/>
      <c r="BRF230" s="203"/>
      <c r="BRG230" s="203"/>
      <c r="BRH230" s="203"/>
      <c r="BRI230" s="203"/>
      <c r="BRJ230" s="203"/>
      <c r="BRK230" s="203"/>
      <c r="BRL230" s="203"/>
      <c r="BRM230" s="203"/>
      <c r="BRN230" s="203"/>
      <c r="BRO230" s="203"/>
      <c r="BRP230" s="203"/>
      <c r="BRQ230" s="203"/>
      <c r="BRR230" s="203"/>
      <c r="BRS230" s="203"/>
      <c r="BRT230" s="203"/>
      <c r="BRU230" s="203"/>
      <c r="BRV230" s="203"/>
      <c r="BRW230" s="203"/>
      <c r="BRX230" s="203"/>
      <c r="BRY230" s="203"/>
      <c r="BRZ230" s="203"/>
      <c r="BSA230" s="203"/>
      <c r="BSB230" s="203"/>
      <c r="BSC230" s="203"/>
      <c r="BSD230" s="203"/>
      <c r="BSE230" s="203"/>
      <c r="BSF230" s="203"/>
      <c r="BSG230" s="203"/>
      <c r="BSH230" s="203"/>
      <c r="BSI230" s="203"/>
      <c r="BSJ230" s="203"/>
      <c r="BSK230" s="203"/>
      <c r="BSL230" s="203"/>
      <c r="BSM230" s="203"/>
      <c r="BSN230" s="203"/>
      <c r="BSO230" s="203"/>
      <c r="BSP230" s="203"/>
      <c r="BSQ230" s="203"/>
      <c r="BSR230" s="203"/>
      <c r="BSS230" s="203"/>
      <c r="BST230" s="203"/>
      <c r="BSU230" s="203"/>
      <c r="BSV230" s="203"/>
      <c r="BSW230" s="203"/>
      <c r="BSX230" s="203"/>
      <c r="BSY230" s="203"/>
      <c r="BSZ230" s="203"/>
      <c r="BTA230" s="203"/>
      <c r="BTB230" s="203"/>
      <c r="BTC230" s="203"/>
      <c r="BTD230" s="203"/>
      <c r="BTE230" s="203"/>
      <c r="BTF230" s="203"/>
      <c r="BTG230" s="203"/>
      <c r="BTH230" s="203"/>
      <c r="BTI230" s="203"/>
      <c r="BTJ230" s="203"/>
      <c r="BTK230" s="203"/>
      <c r="BTL230" s="203"/>
      <c r="BTM230" s="203"/>
      <c r="BTN230" s="203"/>
      <c r="BTO230" s="203"/>
      <c r="BTP230" s="203"/>
      <c r="BTQ230" s="203"/>
      <c r="BTR230" s="203"/>
      <c r="BTS230" s="203"/>
      <c r="BTT230" s="203"/>
      <c r="BTU230" s="203"/>
      <c r="BTV230" s="203"/>
      <c r="BTW230" s="203"/>
      <c r="BTX230" s="203"/>
      <c r="BTY230" s="203"/>
      <c r="BTZ230" s="203"/>
      <c r="BUA230" s="203"/>
      <c r="BUB230" s="203"/>
      <c r="BUC230" s="203"/>
      <c r="BUD230" s="203"/>
      <c r="BUE230" s="203"/>
      <c r="BUF230" s="203"/>
      <c r="BUG230" s="203"/>
      <c r="BUH230" s="203"/>
      <c r="BUI230" s="203"/>
      <c r="BUJ230" s="203"/>
      <c r="BUK230" s="203"/>
      <c r="BUL230" s="203"/>
      <c r="BUM230" s="203"/>
      <c r="BUN230" s="203"/>
      <c r="BUO230" s="203"/>
      <c r="BUP230" s="203"/>
      <c r="BUQ230" s="203"/>
      <c r="BUR230" s="203"/>
      <c r="BUS230" s="203"/>
      <c r="BUT230" s="203"/>
      <c r="BUU230" s="203"/>
      <c r="BUV230" s="203"/>
      <c r="BUW230" s="203"/>
      <c r="BUX230" s="203"/>
      <c r="BUY230" s="203"/>
      <c r="BUZ230" s="203"/>
      <c r="BVA230" s="203"/>
      <c r="BVB230" s="203"/>
      <c r="BVC230" s="203"/>
      <c r="BVD230" s="203"/>
      <c r="BVE230" s="203"/>
      <c r="BVF230" s="203"/>
      <c r="BVG230" s="203"/>
      <c r="BVH230" s="203"/>
      <c r="BVI230" s="203"/>
      <c r="BVJ230" s="203"/>
      <c r="BVK230" s="203"/>
      <c r="BVL230" s="203"/>
      <c r="BVM230" s="203"/>
      <c r="BVN230" s="203"/>
      <c r="BVO230" s="203"/>
      <c r="BVP230" s="203"/>
      <c r="BVQ230" s="203"/>
      <c r="BVR230" s="203"/>
      <c r="BVS230" s="203"/>
      <c r="BVT230" s="203"/>
      <c r="BVU230" s="203"/>
      <c r="BVV230" s="203"/>
      <c r="BVW230" s="203"/>
      <c r="BVX230" s="203"/>
      <c r="BVY230" s="203"/>
      <c r="BVZ230" s="203"/>
      <c r="BWA230" s="203"/>
      <c r="BWB230" s="203"/>
      <c r="BWC230" s="203"/>
      <c r="BWD230" s="203"/>
      <c r="BWE230" s="203"/>
      <c r="BWF230" s="203"/>
      <c r="BWG230" s="203"/>
      <c r="BWH230" s="203"/>
      <c r="BWI230" s="203"/>
      <c r="BWJ230" s="203"/>
      <c r="BWK230" s="203"/>
      <c r="BWL230" s="203"/>
      <c r="BWM230" s="203"/>
      <c r="BWN230" s="203"/>
      <c r="BWO230" s="203"/>
      <c r="BWP230" s="203"/>
      <c r="BWQ230" s="203"/>
      <c r="BWR230" s="203"/>
      <c r="BWS230" s="203"/>
      <c r="BWT230" s="203"/>
      <c r="BWU230" s="203"/>
      <c r="BWV230" s="203"/>
      <c r="BWW230" s="203"/>
      <c r="BWX230" s="203"/>
      <c r="BWY230" s="203"/>
      <c r="BWZ230" s="203"/>
      <c r="BXA230" s="203"/>
      <c r="BXB230" s="203"/>
      <c r="BXC230" s="203"/>
      <c r="BXD230" s="203"/>
      <c r="BXE230" s="203"/>
      <c r="BXF230" s="203"/>
      <c r="BXG230" s="203"/>
      <c r="BXH230" s="203"/>
      <c r="BXI230" s="203"/>
      <c r="BXJ230" s="203"/>
      <c r="BXK230" s="203"/>
      <c r="BXL230" s="203"/>
      <c r="BXM230" s="203"/>
      <c r="BXN230" s="203"/>
      <c r="BXO230" s="203"/>
      <c r="BXP230" s="203"/>
      <c r="BXQ230" s="203"/>
      <c r="BXR230" s="203"/>
      <c r="BXS230" s="203"/>
      <c r="BXT230" s="203"/>
      <c r="BXU230" s="203"/>
      <c r="BXV230" s="203"/>
      <c r="BXW230" s="203"/>
      <c r="BXX230" s="203"/>
      <c r="BXY230" s="203"/>
      <c r="BXZ230" s="203"/>
      <c r="BYA230" s="203"/>
      <c r="BYB230" s="203"/>
      <c r="BYC230" s="203"/>
      <c r="BYD230" s="203"/>
      <c r="BYE230" s="203"/>
      <c r="BYF230" s="203"/>
      <c r="BYG230" s="203"/>
      <c r="BYH230" s="203"/>
      <c r="BYI230" s="203"/>
      <c r="BYJ230" s="203"/>
      <c r="BYK230" s="203"/>
      <c r="BYL230" s="203"/>
      <c r="BYM230" s="203"/>
      <c r="BYN230" s="203"/>
      <c r="BYO230" s="203"/>
      <c r="BYP230" s="203"/>
      <c r="BYQ230" s="203"/>
      <c r="BYR230" s="203"/>
      <c r="BYS230" s="203"/>
      <c r="BYT230" s="203"/>
      <c r="BYU230" s="203"/>
      <c r="BYV230" s="203"/>
      <c r="BYW230" s="203"/>
      <c r="BYX230" s="203"/>
      <c r="BYY230" s="203"/>
      <c r="BYZ230" s="203"/>
      <c r="BZA230" s="203"/>
      <c r="BZB230" s="203"/>
      <c r="BZC230" s="203"/>
      <c r="BZD230" s="203"/>
      <c r="BZE230" s="203"/>
      <c r="BZF230" s="203"/>
      <c r="BZG230" s="203"/>
      <c r="BZH230" s="203"/>
      <c r="BZI230" s="203"/>
      <c r="BZJ230" s="203"/>
      <c r="BZK230" s="203"/>
      <c r="BZL230" s="203"/>
      <c r="BZM230" s="203"/>
      <c r="BZN230" s="203"/>
      <c r="BZO230" s="203"/>
      <c r="BZP230" s="203"/>
      <c r="BZQ230" s="203"/>
      <c r="BZR230" s="203"/>
      <c r="BZS230" s="203"/>
      <c r="BZT230" s="203"/>
      <c r="BZU230" s="203"/>
      <c r="BZV230" s="203"/>
      <c r="BZW230" s="203"/>
      <c r="BZX230" s="203"/>
      <c r="BZY230" s="203"/>
      <c r="BZZ230" s="203"/>
      <c r="CAA230" s="203"/>
      <c r="CAB230" s="203"/>
      <c r="CAC230" s="203"/>
      <c r="CAD230" s="203"/>
      <c r="CAE230" s="203"/>
      <c r="CAF230" s="203"/>
      <c r="CAG230" s="203"/>
      <c r="CAH230" s="203"/>
      <c r="CAI230" s="203"/>
      <c r="CAJ230" s="203"/>
      <c r="CAK230" s="203"/>
      <c r="CAL230" s="203"/>
      <c r="CAM230" s="203"/>
      <c r="CAN230" s="203"/>
      <c r="CAO230" s="203"/>
      <c r="CAP230" s="203"/>
      <c r="CAQ230" s="203"/>
      <c r="CAR230" s="203"/>
      <c r="CAS230" s="203"/>
      <c r="CAT230" s="203"/>
      <c r="CAU230" s="203"/>
      <c r="CAV230" s="203"/>
      <c r="CAW230" s="203"/>
      <c r="CAX230" s="203"/>
      <c r="CAY230" s="203"/>
      <c r="CAZ230" s="203"/>
      <c r="CBA230" s="203"/>
      <c r="CBB230" s="203"/>
      <c r="CBC230" s="203"/>
      <c r="CBD230" s="203"/>
      <c r="CBE230" s="203"/>
      <c r="CBF230" s="203"/>
      <c r="CBG230" s="203"/>
      <c r="CBH230" s="203"/>
      <c r="CBI230" s="203"/>
      <c r="CBJ230" s="203"/>
      <c r="CBK230" s="203"/>
      <c r="CBL230" s="203"/>
      <c r="CBM230" s="203"/>
      <c r="CBN230" s="203"/>
      <c r="CBO230" s="203"/>
      <c r="CBP230" s="203"/>
      <c r="CBQ230" s="203"/>
      <c r="CBR230" s="203"/>
      <c r="CBS230" s="203"/>
      <c r="CBT230" s="203"/>
      <c r="CBU230" s="203"/>
      <c r="CBV230" s="203"/>
      <c r="CBW230" s="203"/>
      <c r="CBX230" s="203"/>
      <c r="CBY230" s="203"/>
      <c r="CBZ230" s="203"/>
      <c r="CCA230" s="203"/>
      <c r="CCB230" s="203"/>
      <c r="CCC230" s="203"/>
      <c r="CCD230" s="203"/>
      <c r="CCE230" s="203"/>
      <c r="CCF230" s="203"/>
      <c r="CCG230" s="203"/>
      <c r="CCH230" s="203"/>
      <c r="CCI230" s="203"/>
      <c r="CCJ230" s="203"/>
      <c r="CCK230" s="203"/>
      <c r="CCL230" s="203"/>
      <c r="CCM230" s="203"/>
      <c r="CCN230" s="203"/>
      <c r="CCO230" s="203"/>
      <c r="CCP230" s="203"/>
      <c r="CCQ230" s="203"/>
      <c r="CCR230" s="203"/>
      <c r="CCS230" s="203"/>
      <c r="CCT230" s="203"/>
      <c r="CCU230" s="203"/>
      <c r="CCV230" s="203"/>
      <c r="CCW230" s="203"/>
      <c r="CCX230" s="203"/>
      <c r="CCY230" s="203"/>
      <c r="CCZ230" s="203"/>
      <c r="CDA230" s="203"/>
      <c r="CDB230" s="203"/>
      <c r="CDC230" s="203"/>
      <c r="CDD230" s="203"/>
      <c r="CDE230" s="203"/>
      <c r="CDF230" s="203"/>
      <c r="CDG230" s="203"/>
      <c r="CDH230" s="203"/>
      <c r="CDI230" s="203"/>
      <c r="CDJ230" s="203"/>
      <c r="CDK230" s="203"/>
      <c r="CDL230" s="203"/>
      <c r="CDM230" s="203"/>
      <c r="CDN230" s="203"/>
      <c r="CDO230" s="203"/>
      <c r="CDP230" s="203"/>
      <c r="CDQ230" s="203"/>
      <c r="CDR230" s="203"/>
      <c r="CDS230" s="203"/>
      <c r="CDT230" s="203"/>
      <c r="CDU230" s="203"/>
      <c r="CDV230" s="203"/>
      <c r="CDW230" s="203"/>
      <c r="CDX230" s="203"/>
      <c r="CDY230" s="203"/>
      <c r="CDZ230" s="203"/>
      <c r="CEA230" s="203"/>
      <c r="CEB230" s="203"/>
      <c r="CEC230" s="203"/>
      <c r="CED230" s="203"/>
      <c r="CEE230" s="203"/>
      <c r="CEF230" s="203"/>
      <c r="CEG230" s="203"/>
      <c r="CEH230" s="203"/>
      <c r="CEI230" s="203"/>
      <c r="CEJ230" s="203"/>
      <c r="CEK230" s="203"/>
      <c r="CEL230" s="203"/>
      <c r="CEM230" s="203"/>
      <c r="CEN230" s="203"/>
      <c r="CEO230" s="203"/>
      <c r="CEP230" s="203"/>
      <c r="CEQ230" s="203"/>
      <c r="CER230" s="203"/>
      <c r="CES230" s="203"/>
      <c r="CET230" s="203"/>
      <c r="CEU230" s="203"/>
      <c r="CEV230" s="203"/>
      <c r="CEW230" s="203"/>
      <c r="CEX230" s="203"/>
      <c r="CEY230" s="203"/>
      <c r="CEZ230" s="203"/>
      <c r="CFA230" s="203"/>
      <c r="CFB230" s="203"/>
      <c r="CFC230" s="203"/>
      <c r="CFD230" s="203"/>
      <c r="CFE230" s="203"/>
      <c r="CFF230" s="203"/>
      <c r="CFG230" s="203"/>
      <c r="CFH230" s="203"/>
      <c r="CFI230" s="203"/>
      <c r="CFJ230" s="203"/>
      <c r="CFK230" s="203"/>
      <c r="CFL230" s="203"/>
      <c r="CFM230" s="203"/>
      <c r="CFN230" s="203"/>
      <c r="CFO230" s="203"/>
      <c r="CFP230" s="203"/>
      <c r="CFQ230" s="203"/>
      <c r="CFR230" s="203"/>
      <c r="CFS230" s="203"/>
      <c r="CFT230" s="203"/>
      <c r="CFU230" s="203"/>
      <c r="CFV230" s="203"/>
      <c r="CFW230" s="203"/>
      <c r="CFX230" s="203"/>
      <c r="CFY230" s="203"/>
      <c r="CFZ230" s="203"/>
      <c r="CGA230" s="203"/>
      <c r="CGB230" s="203"/>
      <c r="CGC230" s="203"/>
      <c r="CGD230" s="203"/>
      <c r="CGE230" s="203"/>
      <c r="CGF230" s="203"/>
      <c r="CGG230" s="203"/>
      <c r="CGH230" s="203"/>
      <c r="CGI230" s="203"/>
      <c r="CGJ230" s="203"/>
      <c r="CGK230" s="203"/>
      <c r="CGL230" s="203"/>
      <c r="CGM230" s="203"/>
      <c r="CGN230" s="203"/>
      <c r="CGO230" s="203"/>
      <c r="CGP230" s="203"/>
      <c r="CGQ230" s="203"/>
      <c r="CGR230" s="203"/>
      <c r="CGS230" s="203"/>
      <c r="CGT230" s="203"/>
      <c r="CGU230" s="203"/>
      <c r="CGV230" s="203"/>
      <c r="CGW230" s="203"/>
      <c r="CGX230" s="203"/>
      <c r="CGY230" s="203"/>
      <c r="CGZ230" s="203"/>
      <c r="CHA230" s="203"/>
      <c r="CHB230" s="203"/>
      <c r="CHC230" s="203"/>
      <c r="CHD230" s="203"/>
      <c r="CHE230" s="203"/>
      <c r="CHF230" s="203"/>
      <c r="CHG230" s="203"/>
      <c r="CHH230" s="203"/>
      <c r="CHI230" s="203"/>
      <c r="CHJ230" s="203"/>
      <c r="CHK230" s="203"/>
      <c r="CHL230" s="203"/>
      <c r="CHM230" s="203"/>
      <c r="CHN230" s="203"/>
      <c r="CHO230" s="203"/>
      <c r="CHP230" s="203"/>
      <c r="CHQ230" s="203"/>
      <c r="CHR230" s="203"/>
      <c r="CHS230" s="203"/>
      <c r="CHT230" s="203"/>
      <c r="CHU230" s="203"/>
      <c r="CHV230" s="203"/>
      <c r="CHW230" s="203"/>
      <c r="CHX230" s="203"/>
      <c r="CHY230" s="203"/>
      <c r="CHZ230" s="203"/>
      <c r="CIA230" s="203"/>
      <c r="CIB230" s="203"/>
      <c r="CIC230" s="203"/>
      <c r="CID230" s="203"/>
      <c r="CIE230" s="203"/>
      <c r="CIF230" s="203"/>
      <c r="CIG230" s="203"/>
      <c r="CIH230" s="203"/>
      <c r="CII230" s="203"/>
      <c r="CIJ230" s="203"/>
      <c r="CIK230" s="203"/>
      <c r="CIL230" s="203"/>
      <c r="CIM230" s="203"/>
      <c r="CIN230" s="203"/>
      <c r="CIO230" s="203"/>
      <c r="CIP230" s="203"/>
      <c r="CIQ230" s="203"/>
      <c r="CIR230" s="203"/>
      <c r="CIS230" s="203"/>
      <c r="CIT230" s="203"/>
      <c r="CIU230" s="203"/>
      <c r="CIV230" s="203"/>
      <c r="CIW230" s="203"/>
      <c r="CIX230" s="203"/>
      <c r="CIY230" s="203"/>
      <c r="CIZ230" s="203"/>
      <c r="CJA230" s="203"/>
      <c r="CJB230" s="203"/>
      <c r="CJC230" s="203"/>
      <c r="CJD230" s="203"/>
      <c r="CJE230" s="203"/>
      <c r="CJF230" s="203"/>
      <c r="CJG230" s="203"/>
      <c r="CJH230" s="203"/>
      <c r="CJI230" s="203"/>
      <c r="CJJ230" s="203"/>
      <c r="CJK230" s="203"/>
      <c r="CJL230" s="203"/>
      <c r="CJM230" s="203"/>
      <c r="CJN230" s="203"/>
      <c r="CJO230" s="203"/>
      <c r="CJP230" s="203"/>
      <c r="CJQ230" s="203"/>
      <c r="CJR230" s="203"/>
      <c r="CJS230" s="203"/>
      <c r="CJT230" s="203"/>
      <c r="CJU230" s="203"/>
      <c r="CJV230" s="203"/>
      <c r="CJW230" s="203"/>
      <c r="CJX230" s="203"/>
      <c r="CJY230" s="203"/>
      <c r="CJZ230" s="203"/>
      <c r="CKA230" s="203"/>
      <c r="CKB230" s="203"/>
      <c r="CKC230" s="203"/>
      <c r="CKD230" s="203"/>
      <c r="CKE230" s="203"/>
      <c r="CKF230" s="203"/>
      <c r="CKG230" s="203"/>
      <c r="CKH230" s="203"/>
      <c r="CKI230" s="203"/>
      <c r="CKJ230" s="203"/>
      <c r="CKK230" s="203"/>
      <c r="CKL230" s="203"/>
      <c r="CKM230" s="203"/>
      <c r="CKN230" s="203"/>
      <c r="CKO230" s="203"/>
      <c r="CKP230" s="203"/>
      <c r="CKQ230" s="203"/>
      <c r="CKR230" s="203"/>
      <c r="CKS230" s="203"/>
      <c r="CKT230" s="203"/>
      <c r="CKU230" s="203"/>
      <c r="CKV230" s="203"/>
      <c r="CKW230" s="203"/>
      <c r="CKX230" s="203"/>
      <c r="CKY230" s="203"/>
      <c r="CKZ230" s="203"/>
      <c r="CLA230" s="203"/>
      <c r="CLB230" s="203"/>
      <c r="CLC230" s="203"/>
      <c r="CLD230" s="203"/>
      <c r="CLE230" s="203"/>
      <c r="CLF230" s="203"/>
      <c r="CLG230" s="203"/>
      <c r="CLH230" s="203"/>
      <c r="CLI230" s="203"/>
      <c r="CLJ230" s="203"/>
      <c r="CLK230" s="203"/>
      <c r="CLL230" s="203"/>
      <c r="CLM230" s="203"/>
      <c r="CLN230" s="203"/>
      <c r="CLO230" s="203"/>
      <c r="CLP230" s="203"/>
      <c r="CLQ230" s="203"/>
      <c r="CLR230" s="203"/>
      <c r="CLS230" s="203"/>
      <c r="CLT230" s="203"/>
      <c r="CLU230" s="203"/>
      <c r="CLV230" s="203"/>
      <c r="CLW230" s="203"/>
      <c r="CLX230" s="203"/>
      <c r="CLY230" s="203"/>
      <c r="CLZ230" s="203"/>
      <c r="CMA230" s="203"/>
      <c r="CMB230" s="203"/>
      <c r="CMC230" s="203"/>
      <c r="CMD230" s="203"/>
      <c r="CME230" s="203"/>
      <c r="CMF230" s="203"/>
      <c r="CMG230" s="203"/>
      <c r="CMH230" s="203"/>
      <c r="CMI230" s="203"/>
      <c r="CMJ230" s="203"/>
      <c r="CMK230" s="203"/>
      <c r="CML230" s="203"/>
      <c r="CMM230" s="203"/>
      <c r="CMN230" s="203"/>
      <c r="CMO230" s="203"/>
      <c r="CMP230" s="203"/>
      <c r="CMQ230" s="203"/>
      <c r="CMR230" s="203"/>
      <c r="CMS230" s="203"/>
      <c r="CMT230" s="203"/>
      <c r="CMU230" s="203"/>
      <c r="CMV230" s="203"/>
      <c r="CMW230" s="203"/>
      <c r="CMX230" s="203"/>
      <c r="CMY230" s="203"/>
      <c r="CMZ230" s="203"/>
      <c r="CNA230" s="203"/>
      <c r="CNB230" s="203"/>
      <c r="CNC230" s="203"/>
      <c r="CND230" s="203"/>
      <c r="CNE230" s="203"/>
      <c r="CNF230" s="203"/>
      <c r="CNG230" s="203"/>
      <c r="CNH230" s="203"/>
      <c r="CNI230" s="203"/>
      <c r="CNJ230" s="203"/>
      <c r="CNK230" s="203"/>
      <c r="CNL230" s="203"/>
      <c r="CNM230" s="203"/>
      <c r="CNN230" s="203"/>
      <c r="CNO230" s="203"/>
      <c r="CNP230" s="203"/>
      <c r="CNQ230" s="203"/>
      <c r="CNR230" s="203"/>
      <c r="CNS230" s="203"/>
      <c r="CNT230" s="203"/>
      <c r="CNU230" s="203"/>
      <c r="CNV230" s="203"/>
      <c r="CNW230" s="203"/>
      <c r="CNX230" s="203"/>
      <c r="CNY230" s="203"/>
      <c r="CNZ230" s="203"/>
      <c r="COA230" s="203"/>
      <c r="COB230" s="203"/>
      <c r="COC230" s="203"/>
      <c r="COD230" s="203"/>
      <c r="COE230" s="203"/>
      <c r="COF230" s="203"/>
      <c r="COG230" s="203"/>
      <c r="COH230" s="203"/>
      <c r="COI230" s="203"/>
      <c r="COJ230" s="203"/>
      <c r="COK230" s="203"/>
      <c r="COL230" s="203"/>
      <c r="COM230" s="203"/>
      <c r="CON230" s="203"/>
      <c r="COO230" s="203"/>
      <c r="COP230" s="203"/>
      <c r="COQ230" s="203"/>
      <c r="COR230" s="203"/>
      <c r="COS230" s="203"/>
      <c r="COT230" s="203"/>
      <c r="COU230" s="203"/>
      <c r="COV230" s="203"/>
      <c r="COW230" s="203"/>
      <c r="COX230" s="203"/>
      <c r="COY230" s="203"/>
      <c r="COZ230" s="203"/>
      <c r="CPA230" s="203"/>
      <c r="CPB230" s="203"/>
      <c r="CPC230" s="203"/>
      <c r="CPD230" s="203"/>
      <c r="CPE230" s="203"/>
      <c r="CPF230" s="203"/>
      <c r="CPG230" s="203"/>
      <c r="CPH230" s="203"/>
      <c r="CPI230" s="203"/>
      <c r="CPJ230" s="203"/>
      <c r="CPK230" s="203"/>
      <c r="CPL230" s="203"/>
      <c r="CPM230" s="203"/>
      <c r="CPN230" s="203"/>
      <c r="CPO230" s="203"/>
      <c r="CPP230" s="203"/>
      <c r="CPQ230" s="203"/>
      <c r="CPR230" s="203"/>
      <c r="CPS230" s="203"/>
      <c r="CPT230" s="203"/>
      <c r="CPU230" s="203"/>
      <c r="CPV230" s="203"/>
      <c r="CPW230" s="203"/>
      <c r="CPX230" s="203"/>
      <c r="CPY230" s="203"/>
      <c r="CPZ230" s="203"/>
      <c r="CQA230" s="203"/>
      <c r="CQB230" s="203"/>
      <c r="CQC230" s="203"/>
      <c r="CQD230" s="203"/>
      <c r="CQE230" s="203"/>
      <c r="CQF230" s="203"/>
      <c r="CQG230" s="203"/>
      <c r="CQH230" s="203"/>
      <c r="CQI230" s="203"/>
      <c r="CQJ230" s="203"/>
      <c r="CQK230" s="203"/>
      <c r="CQL230" s="203"/>
      <c r="CQM230" s="203"/>
      <c r="CQN230" s="203"/>
      <c r="CQO230" s="203"/>
      <c r="CQP230" s="203"/>
      <c r="CQQ230" s="203"/>
      <c r="CQR230" s="203"/>
      <c r="CQS230" s="203"/>
      <c r="CQT230" s="203"/>
      <c r="CQU230" s="203"/>
      <c r="CQV230" s="203"/>
      <c r="CQW230" s="203"/>
      <c r="CQX230" s="203"/>
      <c r="CQY230" s="203"/>
      <c r="CQZ230" s="203"/>
      <c r="CRA230" s="203"/>
      <c r="CRB230" s="203"/>
      <c r="CRC230" s="203"/>
      <c r="CRD230" s="203"/>
      <c r="CRE230" s="203"/>
      <c r="CRF230" s="203"/>
      <c r="CRG230" s="203"/>
      <c r="CRH230" s="203"/>
      <c r="CRI230" s="203"/>
      <c r="CRJ230" s="203"/>
      <c r="CRK230" s="203"/>
      <c r="CRL230" s="203"/>
      <c r="CRM230" s="203"/>
      <c r="CRN230" s="203"/>
      <c r="CRO230" s="203"/>
      <c r="CRP230" s="203"/>
      <c r="CRQ230" s="203"/>
      <c r="CRR230" s="203"/>
      <c r="CRS230" s="203"/>
      <c r="CRT230" s="203"/>
      <c r="CRU230" s="203"/>
      <c r="CRV230" s="203"/>
      <c r="CRW230" s="203"/>
      <c r="CRX230" s="203"/>
      <c r="CRY230" s="203"/>
      <c r="CRZ230" s="203"/>
      <c r="CSA230" s="203"/>
      <c r="CSB230" s="203"/>
      <c r="CSC230" s="203"/>
      <c r="CSD230" s="203"/>
      <c r="CSE230" s="203"/>
      <c r="CSF230" s="203"/>
      <c r="CSG230" s="203"/>
      <c r="CSH230" s="203"/>
      <c r="CSI230" s="203"/>
      <c r="CSJ230" s="203"/>
      <c r="CSK230" s="203"/>
      <c r="CSL230" s="203"/>
      <c r="CSM230" s="203"/>
      <c r="CSN230" s="203"/>
      <c r="CSO230" s="203"/>
      <c r="CSP230" s="203"/>
      <c r="CSQ230" s="203"/>
      <c r="CSR230" s="203"/>
      <c r="CSS230" s="203"/>
      <c r="CST230" s="203"/>
      <c r="CSU230" s="203"/>
      <c r="CSV230" s="203"/>
      <c r="CSW230" s="203"/>
      <c r="CSX230" s="203"/>
      <c r="CSY230" s="203"/>
      <c r="CSZ230" s="203"/>
      <c r="CTA230" s="203"/>
      <c r="CTB230" s="203"/>
      <c r="CTC230" s="203"/>
      <c r="CTD230" s="203"/>
      <c r="CTE230" s="203"/>
      <c r="CTF230" s="203"/>
      <c r="CTG230" s="203"/>
      <c r="CTH230" s="203"/>
      <c r="CTI230" s="203"/>
      <c r="CTJ230" s="203"/>
      <c r="CTK230" s="203"/>
      <c r="CTL230" s="203"/>
      <c r="CTM230" s="203"/>
      <c r="CTN230" s="203"/>
      <c r="CTO230" s="203"/>
      <c r="CTP230" s="203"/>
      <c r="CTQ230" s="203"/>
      <c r="CTR230" s="203"/>
      <c r="CTS230" s="203"/>
      <c r="CTT230" s="203"/>
      <c r="CTU230" s="203"/>
      <c r="CTV230" s="203"/>
      <c r="CTW230" s="203"/>
      <c r="CTX230" s="203"/>
      <c r="CTY230" s="203"/>
      <c r="CTZ230" s="203"/>
      <c r="CUA230" s="203"/>
      <c r="CUB230" s="203"/>
      <c r="CUC230" s="203"/>
      <c r="CUD230" s="203"/>
      <c r="CUE230" s="203"/>
      <c r="CUF230" s="203"/>
      <c r="CUG230" s="203"/>
      <c r="CUH230" s="203"/>
      <c r="CUI230" s="203"/>
      <c r="CUJ230" s="203"/>
      <c r="CUK230" s="203"/>
      <c r="CUL230" s="203"/>
      <c r="CUM230" s="203"/>
      <c r="CUN230" s="203"/>
      <c r="CUO230" s="203"/>
      <c r="CUP230" s="203"/>
      <c r="CUQ230" s="203"/>
      <c r="CUR230" s="203"/>
      <c r="CUS230" s="203"/>
      <c r="CUT230" s="203"/>
      <c r="CUU230" s="203"/>
      <c r="CUV230" s="203"/>
      <c r="CUW230" s="203"/>
      <c r="CUX230" s="203"/>
      <c r="CUY230" s="203"/>
      <c r="CUZ230" s="203"/>
      <c r="CVA230" s="203"/>
      <c r="CVB230" s="203"/>
      <c r="CVC230" s="203"/>
      <c r="CVD230" s="203"/>
      <c r="CVE230" s="203"/>
      <c r="CVF230" s="203"/>
      <c r="CVG230" s="203"/>
      <c r="CVH230" s="203"/>
      <c r="CVI230" s="203"/>
      <c r="CVJ230" s="203"/>
      <c r="CVK230" s="203"/>
      <c r="CVL230" s="203"/>
      <c r="CVM230" s="203"/>
      <c r="CVN230" s="203"/>
      <c r="CVO230" s="203"/>
      <c r="CVP230" s="203"/>
      <c r="CVQ230" s="203"/>
      <c r="CVR230" s="203"/>
      <c r="CVS230" s="203"/>
      <c r="CVT230" s="203"/>
      <c r="CVU230" s="203"/>
      <c r="CVV230" s="203"/>
      <c r="CVW230" s="203"/>
      <c r="CVX230" s="203"/>
      <c r="CVY230" s="203"/>
      <c r="CVZ230" s="203"/>
      <c r="CWA230" s="203"/>
      <c r="CWB230" s="203"/>
      <c r="CWC230" s="203"/>
      <c r="CWD230" s="203"/>
      <c r="CWE230" s="203"/>
      <c r="CWF230" s="203"/>
      <c r="CWG230" s="203"/>
      <c r="CWH230" s="203"/>
      <c r="CWI230" s="203"/>
      <c r="CWJ230" s="203"/>
      <c r="CWK230" s="203"/>
      <c r="CWL230" s="203"/>
      <c r="CWM230" s="203"/>
      <c r="CWN230" s="203"/>
      <c r="CWO230" s="203"/>
      <c r="CWP230" s="203"/>
      <c r="CWQ230" s="203"/>
      <c r="CWR230" s="203"/>
      <c r="CWS230" s="203"/>
      <c r="CWT230" s="203"/>
      <c r="CWU230" s="203"/>
      <c r="CWV230" s="203"/>
      <c r="CWW230" s="203"/>
      <c r="CWX230" s="203"/>
      <c r="CWY230" s="203"/>
      <c r="CWZ230" s="203"/>
      <c r="CXA230" s="203"/>
      <c r="CXB230" s="203"/>
      <c r="CXC230" s="203"/>
      <c r="CXD230" s="203"/>
      <c r="CXE230" s="203"/>
      <c r="CXF230" s="203"/>
      <c r="CXG230" s="203"/>
      <c r="CXH230" s="203"/>
      <c r="CXI230" s="203"/>
      <c r="CXJ230" s="203"/>
      <c r="CXK230" s="203"/>
      <c r="CXL230" s="203"/>
      <c r="CXM230" s="203"/>
      <c r="CXN230" s="203"/>
      <c r="CXO230" s="203"/>
      <c r="CXP230" s="203"/>
      <c r="CXQ230" s="203"/>
      <c r="CXR230" s="203"/>
      <c r="CXS230" s="203"/>
      <c r="CXT230" s="203"/>
      <c r="CXU230" s="203"/>
      <c r="CXV230" s="203"/>
      <c r="CXW230" s="203"/>
      <c r="CXX230" s="203"/>
      <c r="CXY230" s="203"/>
      <c r="CXZ230" s="203"/>
      <c r="CYA230" s="203"/>
      <c r="CYB230" s="203"/>
      <c r="CYC230" s="203"/>
      <c r="CYD230" s="203"/>
      <c r="CYE230" s="203"/>
      <c r="CYF230" s="203"/>
      <c r="CYG230" s="203"/>
      <c r="CYH230" s="203"/>
      <c r="CYI230" s="203"/>
      <c r="CYJ230" s="203"/>
      <c r="CYK230" s="203"/>
      <c r="CYL230" s="203"/>
      <c r="CYM230" s="203"/>
      <c r="CYN230" s="203"/>
      <c r="CYO230" s="203"/>
      <c r="CYP230" s="203"/>
      <c r="CYQ230" s="203"/>
      <c r="CYR230" s="203"/>
      <c r="CYS230" s="203"/>
      <c r="CYT230" s="203"/>
      <c r="CYU230" s="203"/>
      <c r="CYV230" s="203"/>
      <c r="CYW230" s="203"/>
      <c r="CYX230" s="203"/>
      <c r="CYY230" s="203"/>
      <c r="CYZ230" s="203"/>
      <c r="CZA230" s="203"/>
      <c r="CZB230" s="203"/>
      <c r="CZC230" s="203"/>
      <c r="CZD230" s="203"/>
      <c r="CZE230" s="203"/>
      <c r="CZF230" s="203"/>
      <c r="CZG230" s="203"/>
      <c r="CZH230" s="203"/>
      <c r="CZI230" s="203"/>
      <c r="CZJ230" s="203"/>
      <c r="CZK230" s="203"/>
      <c r="CZL230" s="203"/>
      <c r="CZM230" s="203"/>
      <c r="CZN230" s="203"/>
      <c r="CZO230" s="203"/>
      <c r="CZP230" s="203"/>
      <c r="CZQ230" s="203"/>
      <c r="CZR230" s="203"/>
      <c r="CZS230" s="203"/>
      <c r="CZT230" s="203"/>
      <c r="CZU230" s="203"/>
      <c r="CZV230" s="203"/>
      <c r="CZW230" s="203"/>
      <c r="CZX230" s="203"/>
      <c r="CZY230" s="203"/>
      <c r="CZZ230" s="203"/>
      <c r="DAA230" s="203"/>
      <c r="DAB230" s="203"/>
      <c r="DAC230" s="203"/>
      <c r="DAD230" s="203"/>
      <c r="DAE230" s="203"/>
      <c r="DAF230" s="203"/>
      <c r="DAG230" s="203"/>
      <c r="DAH230" s="203"/>
      <c r="DAI230" s="203"/>
      <c r="DAJ230" s="203"/>
      <c r="DAK230" s="203"/>
      <c r="DAL230" s="203"/>
      <c r="DAM230" s="203"/>
      <c r="DAN230" s="203"/>
      <c r="DAO230" s="203"/>
      <c r="DAP230" s="203"/>
      <c r="DAQ230" s="203"/>
      <c r="DAR230" s="203"/>
      <c r="DAS230" s="203"/>
      <c r="DAT230" s="203"/>
      <c r="DAU230" s="203"/>
      <c r="DAV230" s="203"/>
      <c r="DAW230" s="203"/>
      <c r="DAX230" s="203"/>
      <c r="DAY230" s="203"/>
      <c r="DAZ230" s="203"/>
      <c r="DBA230" s="203"/>
      <c r="DBB230" s="203"/>
      <c r="DBC230" s="203"/>
      <c r="DBD230" s="203"/>
      <c r="DBE230" s="203"/>
      <c r="DBF230" s="203"/>
      <c r="DBG230" s="203"/>
      <c r="DBH230" s="203"/>
      <c r="DBI230" s="203"/>
      <c r="DBJ230" s="203"/>
      <c r="DBK230" s="203"/>
      <c r="DBL230" s="203"/>
      <c r="DBM230" s="203"/>
      <c r="DBN230" s="203"/>
      <c r="DBO230" s="203"/>
      <c r="DBP230" s="203"/>
      <c r="DBQ230" s="203"/>
      <c r="DBR230" s="203"/>
      <c r="DBS230" s="203"/>
      <c r="DBT230" s="203"/>
      <c r="DBU230" s="203"/>
      <c r="DBV230" s="203"/>
      <c r="DBW230" s="203"/>
      <c r="DBX230" s="203"/>
      <c r="DBY230" s="203"/>
      <c r="DBZ230" s="203"/>
      <c r="DCA230" s="203"/>
      <c r="DCB230" s="203"/>
      <c r="DCC230" s="203"/>
      <c r="DCD230" s="203"/>
      <c r="DCE230" s="203"/>
      <c r="DCF230" s="203"/>
      <c r="DCG230" s="203"/>
      <c r="DCH230" s="203"/>
      <c r="DCI230" s="203"/>
      <c r="DCJ230" s="203"/>
      <c r="DCK230" s="203"/>
      <c r="DCL230" s="203"/>
      <c r="DCM230" s="203"/>
      <c r="DCN230" s="203"/>
      <c r="DCO230" s="203"/>
      <c r="DCP230" s="203"/>
      <c r="DCQ230" s="203"/>
      <c r="DCR230" s="203"/>
      <c r="DCS230" s="203"/>
      <c r="DCT230" s="203"/>
      <c r="DCU230" s="203"/>
      <c r="DCV230" s="203"/>
      <c r="DCW230" s="203"/>
      <c r="DCX230" s="203"/>
      <c r="DCY230" s="203"/>
      <c r="DCZ230" s="203"/>
      <c r="DDA230" s="203"/>
      <c r="DDB230" s="203"/>
      <c r="DDC230" s="203"/>
      <c r="DDD230" s="203"/>
      <c r="DDE230" s="203"/>
      <c r="DDF230" s="203"/>
      <c r="DDG230" s="203"/>
      <c r="DDH230" s="203"/>
      <c r="DDI230" s="203"/>
      <c r="DDJ230" s="203"/>
      <c r="DDK230" s="203"/>
      <c r="DDL230" s="203"/>
      <c r="DDM230" s="203"/>
      <c r="DDN230" s="203"/>
      <c r="DDO230" s="203"/>
      <c r="DDP230" s="203"/>
      <c r="DDQ230" s="203"/>
      <c r="DDR230" s="203"/>
      <c r="DDS230" s="203"/>
      <c r="DDT230" s="203"/>
      <c r="DDU230" s="203"/>
      <c r="DDV230" s="203"/>
      <c r="DDW230" s="203"/>
      <c r="DDX230" s="203"/>
      <c r="DDY230" s="203"/>
      <c r="DDZ230" s="203"/>
      <c r="DEA230" s="203"/>
      <c r="DEB230" s="203"/>
      <c r="DEC230" s="203"/>
      <c r="DED230" s="203"/>
      <c r="DEE230" s="203"/>
      <c r="DEF230" s="203"/>
      <c r="DEG230" s="203"/>
      <c r="DEH230" s="203"/>
      <c r="DEI230" s="203"/>
      <c r="DEJ230" s="203"/>
      <c r="DEK230" s="203"/>
      <c r="DEL230" s="203"/>
      <c r="DEM230" s="203"/>
      <c r="DEN230" s="203"/>
      <c r="DEO230" s="203"/>
      <c r="DEP230" s="203"/>
      <c r="DEQ230" s="203"/>
      <c r="DER230" s="203"/>
      <c r="DES230" s="203"/>
      <c r="DET230" s="203"/>
      <c r="DEU230" s="203"/>
      <c r="DEV230" s="203"/>
      <c r="DEW230" s="203"/>
      <c r="DEX230" s="203"/>
      <c r="DEY230" s="203"/>
      <c r="DEZ230" s="203"/>
      <c r="DFA230" s="203"/>
      <c r="DFB230" s="203"/>
      <c r="DFC230" s="203"/>
      <c r="DFD230" s="203"/>
      <c r="DFE230" s="203"/>
      <c r="DFF230" s="203"/>
      <c r="DFG230" s="203"/>
      <c r="DFH230" s="203"/>
      <c r="DFI230" s="203"/>
      <c r="DFJ230" s="203"/>
      <c r="DFK230" s="203"/>
      <c r="DFL230" s="203"/>
      <c r="DFM230" s="203"/>
      <c r="DFN230" s="203"/>
      <c r="DFO230" s="203"/>
      <c r="DFP230" s="203"/>
      <c r="DFQ230" s="203"/>
      <c r="DFR230" s="203"/>
      <c r="DFS230" s="203"/>
      <c r="DFT230" s="203"/>
      <c r="DFU230" s="203"/>
      <c r="DFV230" s="203"/>
      <c r="DFW230" s="203"/>
      <c r="DFX230" s="203"/>
      <c r="DFY230" s="203"/>
      <c r="DFZ230" s="203"/>
      <c r="DGA230" s="203"/>
      <c r="DGB230" s="203"/>
      <c r="DGC230" s="203"/>
      <c r="DGD230" s="203"/>
      <c r="DGE230" s="203"/>
      <c r="DGF230" s="203"/>
      <c r="DGG230" s="203"/>
      <c r="DGH230" s="203"/>
      <c r="DGI230" s="203"/>
      <c r="DGJ230" s="203"/>
      <c r="DGK230" s="203"/>
      <c r="DGL230" s="203"/>
      <c r="DGM230" s="203"/>
      <c r="DGN230" s="203"/>
      <c r="DGO230" s="203"/>
      <c r="DGP230" s="203"/>
      <c r="DGQ230" s="203"/>
      <c r="DGR230" s="203"/>
      <c r="DGS230" s="203"/>
      <c r="DGT230" s="203"/>
      <c r="DGU230" s="203"/>
      <c r="DGV230" s="203"/>
      <c r="DGW230" s="203"/>
      <c r="DGX230" s="203"/>
      <c r="DGY230" s="203"/>
      <c r="DGZ230" s="203"/>
      <c r="DHA230" s="203"/>
      <c r="DHB230" s="203"/>
      <c r="DHC230" s="203"/>
      <c r="DHD230" s="203"/>
      <c r="DHE230" s="203"/>
      <c r="DHF230" s="203"/>
      <c r="DHG230" s="203"/>
      <c r="DHH230" s="203"/>
      <c r="DHI230" s="203"/>
      <c r="DHJ230" s="203"/>
      <c r="DHK230" s="203"/>
      <c r="DHL230" s="203"/>
      <c r="DHM230" s="203"/>
      <c r="DHN230" s="203"/>
      <c r="DHO230" s="203"/>
      <c r="DHP230" s="203"/>
      <c r="DHQ230" s="203"/>
      <c r="DHR230" s="203"/>
      <c r="DHS230" s="203"/>
      <c r="DHT230" s="203"/>
      <c r="DHU230" s="203"/>
      <c r="DHV230" s="203"/>
      <c r="DHW230" s="203"/>
      <c r="DHX230" s="203"/>
      <c r="DHY230" s="203"/>
      <c r="DHZ230" s="203"/>
      <c r="DIA230" s="203"/>
      <c r="DIB230" s="203"/>
      <c r="DIC230" s="203"/>
      <c r="DID230" s="203"/>
      <c r="DIE230" s="203"/>
      <c r="DIF230" s="203"/>
      <c r="DIG230" s="203"/>
      <c r="DIH230" s="203"/>
      <c r="DII230" s="203"/>
      <c r="DIJ230" s="203"/>
      <c r="DIK230" s="203"/>
      <c r="DIL230" s="203"/>
      <c r="DIM230" s="203"/>
      <c r="DIN230" s="203"/>
      <c r="DIO230" s="203"/>
      <c r="DIP230" s="203"/>
      <c r="DIQ230" s="203"/>
      <c r="DIR230" s="203"/>
      <c r="DIS230" s="203"/>
      <c r="DIT230" s="203"/>
      <c r="DIU230" s="203"/>
      <c r="DIV230" s="203"/>
      <c r="DIW230" s="203"/>
      <c r="DIX230" s="203"/>
      <c r="DIY230" s="203"/>
      <c r="DIZ230" s="203"/>
      <c r="DJA230" s="203"/>
      <c r="DJB230" s="203"/>
      <c r="DJC230" s="203"/>
      <c r="DJD230" s="203"/>
      <c r="DJE230" s="203"/>
      <c r="DJF230" s="203"/>
      <c r="DJG230" s="203"/>
      <c r="DJH230" s="203"/>
      <c r="DJI230" s="203"/>
      <c r="DJJ230" s="203"/>
      <c r="DJK230" s="203"/>
      <c r="DJL230" s="203"/>
      <c r="DJM230" s="203"/>
      <c r="DJN230" s="203"/>
      <c r="DJO230" s="203"/>
      <c r="DJP230" s="203"/>
      <c r="DJQ230" s="203"/>
      <c r="DJR230" s="203"/>
      <c r="DJS230" s="203"/>
      <c r="DJT230" s="203"/>
      <c r="DJU230" s="203"/>
      <c r="DJV230" s="203"/>
      <c r="DJW230" s="203"/>
      <c r="DJX230" s="203"/>
      <c r="DJY230" s="203"/>
      <c r="DJZ230" s="203"/>
      <c r="DKA230" s="203"/>
      <c r="DKB230" s="203"/>
      <c r="DKC230" s="203"/>
      <c r="DKD230" s="203"/>
      <c r="DKE230" s="203"/>
      <c r="DKF230" s="203"/>
      <c r="DKG230" s="203"/>
      <c r="DKH230" s="203"/>
      <c r="DKI230" s="203"/>
      <c r="DKJ230" s="203"/>
      <c r="DKK230" s="203"/>
      <c r="DKL230" s="203"/>
      <c r="DKM230" s="203"/>
      <c r="DKN230" s="203"/>
      <c r="DKO230" s="203"/>
      <c r="DKP230" s="203"/>
      <c r="DKQ230" s="203"/>
      <c r="DKR230" s="203"/>
      <c r="DKS230" s="203"/>
      <c r="DKT230" s="203"/>
      <c r="DKU230" s="203"/>
      <c r="DKV230" s="203"/>
      <c r="DKW230" s="203"/>
      <c r="DKX230" s="203"/>
      <c r="DKY230" s="203"/>
      <c r="DKZ230" s="203"/>
      <c r="DLA230" s="203"/>
      <c r="DLB230" s="203"/>
      <c r="DLC230" s="203"/>
      <c r="DLD230" s="203"/>
      <c r="DLE230" s="203"/>
      <c r="DLF230" s="203"/>
      <c r="DLG230" s="203"/>
      <c r="DLH230" s="203"/>
      <c r="DLI230" s="203"/>
      <c r="DLJ230" s="203"/>
      <c r="DLK230" s="203"/>
      <c r="DLL230" s="203"/>
      <c r="DLM230" s="203"/>
      <c r="DLN230" s="203"/>
      <c r="DLO230" s="203"/>
      <c r="DLP230" s="203"/>
      <c r="DLQ230" s="203"/>
      <c r="DLR230" s="203"/>
      <c r="DLS230" s="203"/>
      <c r="DLT230" s="203"/>
      <c r="DLU230" s="203"/>
      <c r="DLV230" s="203"/>
      <c r="DLW230" s="203"/>
      <c r="DLX230" s="203"/>
      <c r="DLY230" s="203"/>
      <c r="DLZ230" s="203"/>
      <c r="DMA230" s="203"/>
      <c r="DMB230" s="203"/>
      <c r="DMC230" s="203"/>
      <c r="DMD230" s="203"/>
      <c r="DME230" s="203"/>
      <c r="DMF230" s="203"/>
      <c r="DMG230" s="203"/>
      <c r="DMH230" s="203"/>
      <c r="DMI230" s="203"/>
      <c r="DMJ230" s="203"/>
      <c r="DMK230" s="203"/>
      <c r="DML230" s="203"/>
      <c r="DMM230" s="203"/>
      <c r="DMN230" s="203"/>
      <c r="DMO230" s="203"/>
      <c r="DMP230" s="203"/>
      <c r="DMQ230" s="203"/>
      <c r="DMR230" s="203"/>
      <c r="DMS230" s="203"/>
      <c r="DMT230" s="203"/>
      <c r="DMU230" s="203"/>
      <c r="DMV230" s="203"/>
      <c r="DMW230" s="203"/>
      <c r="DMX230" s="203"/>
      <c r="DMY230" s="203"/>
      <c r="DMZ230" s="203"/>
      <c r="DNA230" s="203"/>
      <c r="DNB230" s="203"/>
      <c r="DNC230" s="203"/>
      <c r="DND230" s="203"/>
      <c r="DNE230" s="203"/>
      <c r="DNF230" s="203"/>
      <c r="DNG230" s="203"/>
      <c r="DNH230" s="203"/>
      <c r="DNI230" s="203"/>
      <c r="DNJ230" s="203"/>
      <c r="DNK230" s="203"/>
      <c r="DNL230" s="203"/>
      <c r="DNM230" s="203"/>
      <c r="DNN230" s="203"/>
      <c r="DNO230" s="203"/>
      <c r="DNP230" s="203"/>
      <c r="DNQ230" s="203"/>
      <c r="DNR230" s="203"/>
      <c r="DNS230" s="203"/>
      <c r="DNT230" s="203"/>
      <c r="DNU230" s="203"/>
      <c r="DNV230" s="203"/>
      <c r="DNW230" s="203"/>
      <c r="DNX230" s="203"/>
      <c r="DNY230" s="203"/>
      <c r="DNZ230" s="203"/>
      <c r="DOA230" s="203"/>
      <c r="DOB230" s="203"/>
      <c r="DOC230" s="203"/>
      <c r="DOD230" s="203"/>
      <c r="DOE230" s="203"/>
      <c r="DOF230" s="203"/>
      <c r="DOG230" s="203"/>
      <c r="DOH230" s="203"/>
      <c r="DOI230" s="203"/>
      <c r="DOJ230" s="203"/>
      <c r="DOK230" s="203"/>
      <c r="DOL230" s="203"/>
      <c r="DOM230" s="203"/>
      <c r="DON230" s="203"/>
      <c r="DOO230" s="203"/>
      <c r="DOP230" s="203"/>
      <c r="DOQ230" s="203"/>
      <c r="DOR230" s="203"/>
      <c r="DOS230" s="203"/>
      <c r="DOT230" s="203"/>
      <c r="DOU230" s="203"/>
      <c r="DOV230" s="203"/>
      <c r="DOW230" s="203"/>
      <c r="DOX230" s="203"/>
      <c r="DOY230" s="203"/>
      <c r="DOZ230" s="203"/>
      <c r="DPA230" s="203"/>
      <c r="DPB230" s="203"/>
      <c r="DPC230" s="203"/>
      <c r="DPD230" s="203"/>
      <c r="DPE230" s="203"/>
      <c r="DPF230" s="203"/>
      <c r="DPG230" s="203"/>
      <c r="DPH230" s="203"/>
      <c r="DPI230" s="203"/>
      <c r="DPJ230" s="203"/>
      <c r="DPK230" s="203"/>
      <c r="DPL230" s="203"/>
      <c r="DPM230" s="203"/>
      <c r="DPN230" s="203"/>
      <c r="DPO230" s="203"/>
      <c r="DPP230" s="203"/>
      <c r="DPQ230" s="203"/>
      <c r="DPR230" s="203"/>
      <c r="DPS230" s="203"/>
      <c r="DPT230" s="203"/>
      <c r="DPU230" s="203"/>
      <c r="DPV230" s="203"/>
      <c r="DPW230" s="203"/>
      <c r="DPX230" s="203"/>
      <c r="DPY230" s="203"/>
      <c r="DPZ230" s="203"/>
      <c r="DQA230" s="203"/>
      <c r="DQB230" s="203"/>
      <c r="DQC230" s="203"/>
      <c r="DQD230" s="203"/>
      <c r="DQE230" s="203"/>
      <c r="DQF230" s="203"/>
      <c r="DQG230" s="203"/>
      <c r="DQH230" s="203"/>
      <c r="DQI230" s="203"/>
      <c r="DQJ230" s="203"/>
      <c r="DQK230" s="203"/>
      <c r="DQL230" s="203"/>
      <c r="DQM230" s="203"/>
      <c r="DQN230" s="203"/>
      <c r="DQO230" s="203"/>
      <c r="DQP230" s="203"/>
      <c r="DQQ230" s="203"/>
      <c r="DQR230" s="203"/>
      <c r="DQS230" s="203"/>
      <c r="DQT230" s="203"/>
      <c r="DQU230" s="203"/>
      <c r="DQV230" s="203"/>
      <c r="DQW230" s="203"/>
      <c r="DQX230" s="203"/>
      <c r="DQY230" s="203"/>
      <c r="DQZ230" s="203"/>
      <c r="DRA230" s="203"/>
      <c r="DRB230" s="203"/>
      <c r="DRC230" s="203"/>
      <c r="DRD230" s="203"/>
      <c r="DRE230" s="203"/>
      <c r="DRF230" s="203"/>
      <c r="DRG230" s="203"/>
      <c r="DRH230" s="203"/>
      <c r="DRI230" s="203"/>
      <c r="DRJ230" s="203"/>
      <c r="DRK230" s="203"/>
      <c r="DRL230" s="203"/>
      <c r="DRM230" s="203"/>
      <c r="DRN230" s="203"/>
      <c r="DRO230" s="203"/>
      <c r="DRP230" s="203"/>
      <c r="DRQ230" s="203"/>
      <c r="DRR230" s="203"/>
      <c r="DRS230" s="203"/>
      <c r="DRT230" s="203"/>
      <c r="DRU230" s="203"/>
      <c r="DRV230" s="203"/>
      <c r="DRW230" s="203"/>
      <c r="DRX230" s="203"/>
      <c r="DRY230" s="203"/>
      <c r="DRZ230" s="203"/>
      <c r="DSA230" s="203"/>
      <c r="DSB230" s="203"/>
      <c r="DSC230" s="203"/>
      <c r="DSD230" s="203"/>
      <c r="DSE230" s="203"/>
      <c r="DSF230" s="203"/>
      <c r="DSG230" s="203"/>
      <c r="DSH230" s="203"/>
      <c r="DSI230" s="203"/>
      <c r="DSJ230" s="203"/>
      <c r="DSK230" s="203"/>
      <c r="DSL230" s="203"/>
      <c r="DSM230" s="203"/>
      <c r="DSN230" s="203"/>
      <c r="DSO230" s="203"/>
      <c r="DSP230" s="203"/>
      <c r="DSQ230" s="203"/>
      <c r="DSR230" s="203"/>
      <c r="DSS230" s="203"/>
      <c r="DST230" s="203"/>
      <c r="DSU230" s="203"/>
      <c r="DSV230" s="203"/>
      <c r="DSW230" s="203"/>
      <c r="DSX230" s="203"/>
      <c r="DSY230" s="203"/>
      <c r="DSZ230" s="203"/>
      <c r="DTA230" s="203"/>
      <c r="DTB230" s="203"/>
      <c r="DTC230" s="203"/>
      <c r="DTD230" s="203"/>
      <c r="DTE230" s="203"/>
      <c r="DTF230" s="203"/>
      <c r="DTG230" s="203"/>
      <c r="DTH230" s="203"/>
      <c r="DTI230" s="203"/>
      <c r="DTJ230" s="203"/>
      <c r="DTK230" s="203"/>
      <c r="DTL230" s="203"/>
      <c r="DTM230" s="203"/>
      <c r="DTN230" s="203"/>
      <c r="DTO230" s="203"/>
      <c r="DTP230" s="203"/>
      <c r="DTQ230" s="203"/>
      <c r="DTR230" s="203"/>
      <c r="DTS230" s="203"/>
      <c r="DTT230" s="203"/>
      <c r="DTU230" s="203"/>
      <c r="DTV230" s="203"/>
      <c r="DTW230" s="203"/>
      <c r="DTX230" s="203"/>
      <c r="DTY230" s="203"/>
      <c r="DTZ230" s="203"/>
      <c r="DUA230" s="203"/>
      <c r="DUB230" s="203"/>
      <c r="DUC230" s="203"/>
      <c r="DUD230" s="203"/>
      <c r="DUE230" s="203"/>
      <c r="DUF230" s="203"/>
      <c r="DUG230" s="203"/>
      <c r="DUH230" s="203"/>
      <c r="DUI230" s="203"/>
      <c r="DUJ230" s="203"/>
      <c r="DUK230" s="203"/>
      <c r="DUL230" s="203"/>
      <c r="DUM230" s="203"/>
      <c r="DUN230" s="203"/>
      <c r="DUO230" s="203"/>
      <c r="DUP230" s="203"/>
      <c r="DUQ230" s="203"/>
      <c r="DUR230" s="203"/>
      <c r="DUS230" s="203"/>
      <c r="DUT230" s="203"/>
      <c r="DUU230" s="203"/>
      <c r="DUV230" s="203"/>
      <c r="DUW230" s="203"/>
      <c r="DUX230" s="203"/>
      <c r="DUY230" s="203"/>
      <c r="DUZ230" s="203"/>
      <c r="DVA230" s="203"/>
      <c r="DVB230" s="203"/>
      <c r="DVC230" s="203"/>
      <c r="DVD230" s="203"/>
      <c r="DVE230" s="203"/>
      <c r="DVF230" s="203"/>
      <c r="DVG230" s="203"/>
      <c r="DVH230" s="203"/>
      <c r="DVI230" s="203"/>
      <c r="DVJ230" s="203"/>
      <c r="DVK230" s="203"/>
      <c r="DVL230" s="203"/>
      <c r="DVM230" s="203"/>
      <c r="DVN230" s="203"/>
      <c r="DVO230" s="203"/>
      <c r="DVP230" s="203"/>
      <c r="DVQ230" s="203"/>
      <c r="DVR230" s="203"/>
      <c r="DVS230" s="203"/>
      <c r="DVT230" s="203"/>
      <c r="DVU230" s="203"/>
      <c r="DVV230" s="203"/>
      <c r="DVW230" s="203"/>
      <c r="DVX230" s="203"/>
      <c r="DVY230" s="203"/>
      <c r="DVZ230" s="203"/>
      <c r="DWA230" s="203"/>
      <c r="DWB230" s="203"/>
      <c r="DWC230" s="203"/>
      <c r="DWD230" s="203"/>
      <c r="DWE230" s="203"/>
      <c r="DWF230" s="203"/>
      <c r="DWG230" s="203"/>
      <c r="DWH230" s="203"/>
      <c r="DWI230" s="203"/>
      <c r="DWJ230" s="203"/>
      <c r="DWK230" s="203"/>
      <c r="DWL230" s="203"/>
      <c r="DWM230" s="203"/>
      <c r="DWN230" s="203"/>
      <c r="DWO230" s="203"/>
      <c r="DWP230" s="203"/>
      <c r="DWQ230" s="203"/>
      <c r="DWR230" s="203"/>
      <c r="DWS230" s="203"/>
      <c r="DWT230" s="203"/>
      <c r="DWU230" s="203"/>
      <c r="DWV230" s="203"/>
      <c r="DWW230" s="203"/>
      <c r="DWX230" s="203"/>
      <c r="DWY230" s="203"/>
      <c r="DWZ230" s="203"/>
      <c r="DXA230" s="203"/>
      <c r="DXB230" s="203"/>
      <c r="DXC230" s="203"/>
      <c r="DXD230" s="203"/>
      <c r="DXE230" s="203"/>
      <c r="DXF230" s="203"/>
      <c r="DXG230" s="203"/>
      <c r="DXH230" s="203"/>
      <c r="DXI230" s="203"/>
      <c r="DXJ230" s="203"/>
      <c r="DXK230" s="203"/>
      <c r="DXL230" s="203"/>
      <c r="DXM230" s="203"/>
      <c r="DXN230" s="203"/>
      <c r="DXO230" s="203"/>
      <c r="DXP230" s="203"/>
      <c r="DXQ230" s="203"/>
      <c r="DXR230" s="203"/>
      <c r="DXS230" s="203"/>
      <c r="DXT230" s="203"/>
      <c r="DXU230" s="203"/>
      <c r="DXV230" s="203"/>
      <c r="DXW230" s="203"/>
      <c r="DXX230" s="203"/>
      <c r="DXY230" s="203"/>
      <c r="DXZ230" s="203"/>
      <c r="DYA230" s="203"/>
      <c r="DYB230" s="203"/>
      <c r="DYC230" s="203"/>
      <c r="DYD230" s="203"/>
      <c r="DYE230" s="203"/>
      <c r="DYF230" s="203"/>
      <c r="DYG230" s="203"/>
      <c r="DYH230" s="203"/>
      <c r="DYI230" s="203"/>
      <c r="DYJ230" s="203"/>
      <c r="DYK230" s="203"/>
      <c r="DYL230" s="203"/>
      <c r="DYM230" s="203"/>
      <c r="DYN230" s="203"/>
      <c r="DYO230" s="203"/>
      <c r="DYP230" s="203"/>
      <c r="DYQ230" s="203"/>
      <c r="DYR230" s="203"/>
      <c r="DYS230" s="203"/>
      <c r="DYT230" s="203"/>
      <c r="DYU230" s="203"/>
      <c r="DYV230" s="203"/>
      <c r="DYW230" s="203"/>
      <c r="DYX230" s="203"/>
      <c r="DYY230" s="203"/>
      <c r="DYZ230" s="203"/>
      <c r="DZA230" s="203"/>
      <c r="DZB230" s="203"/>
      <c r="DZC230" s="203"/>
      <c r="DZD230" s="203"/>
      <c r="DZE230" s="203"/>
      <c r="DZF230" s="203"/>
      <c r="DZG230" s="203"/>
      <c r="DZH230" s="203"/>
      <c r="DZI230" s="203"/>
      <c r="DZJ230" s="203"/>
      <c r="DZK230" s="203"/>
      <c r="DZL230" s="203"/>
      <c r="DZM230" s="203"/>
      <c r="DZN230" s="203"/>
      <c r="DZO230" s="203"/>
      <c r="DZP230" s="203"/>
      <c r="DZQ230" s="203"/>
      <c r="DZR230" s="203"/>
      <c r="DZS230" s="203"/>
      <c r="DZT230" s="203"/>
      <c r="DZU230" s="203"/>
      <c r="DZV230" s="203"/>
      <c r="DZW230" s="203"/>
      <c r="DZX230" s="203"/>
      <c r="DZY230" s="203"/>
      <c r="DZZ230" s="203"/>
      <c r="EAA230" s="203"/>
      <c r="EAB230" s="203"/>
      <c r="EAC230" s="203"/>
      <c r="EAD230" s="203"/>
      <c r="EAE230" s="203"/>
      <c r="EAF230" s="203"/>
      <c r="EAG230" s="203"/>
      <c r="EAH230" s="203"/>
      <c r="EAI230" s="203"/>
      <c r="EAJ230" s="203"/>
      <c r="EAK230" s="203"/>
      <c r="EAL230" s="203"/>
      <c r="EAM230" s="203"/>
      <c r="EAN230" s="203"/>
      <c r="EAO230" s="203"/>
      <c r="EAP230" s="203"/>
      <c r="EAQ230" s="203"/>
      <c r="EAR230" s="203"/>
      <c r="EAS230" s="203"/>
      <c r="EAT230" s="203"/>
      <c r="EAU230" s="203"/>
      <c r="EAV230" s="203"/>
      <c r="EAW230" s="203"/>
      <c r="EAX230" s="203"/>
      <c r="EAY230" s="203"/>
      <c r="EAZ230" s="203"/>
      <c r="EBA230" s="203"/>
      <c r="EBB230" s="203"/>
      <c r="EBC230" s="203"/>
      <c r="EBD230" s="203"/>
      <c r="EBE230" s="203"/>
      <c r="EBF230" s="203"/>
      <c r="EBG230" s="203"/>
      <c r="EBH230" s="203"/>
      <c r="EBI230" s="203"/>
      <c r="EBJ230" s="203"/>
      <c r="EBK230" s="203"/>
      <c r="EBL230" s="203"/>
      <c r="EBM230" s="203"/>
      <c r="EBN230" s="203"/>
      <c r="EBO230" s="203"/>
      <c r="EBP230" s="203"/>
      <c r="EBQ230" s="203"/>
      <c r="EBR230" s="203"/>
      <c r="EBS230" s="203"/>
      <c r="EBT230" s="203"/>
      <c r="EBU230" s="203"/>
      <c r="EBV230" s="203"/>
      <c r="EBW230" s="203"/>
      <c r="EBX230" s="203"/>
      <c r="EBY230" s="203"/>
      <c r="EBZ230" s="203"/>
      <c r="ECA230" s="203"/>
      <c r="ECB230" s="203"/>
      <c r="ECC230" s="203"/>
      <c r="ECD230" s="203"/>
      <c r="ECE230" s="203"/>
      <c r="ECF230" s="203"/>
      <c r="ECG230" s="203"/>
      <c r="ECH230" s="203"/>
      <c r="ECI230" s="203"/>
      <c r="ECJ230" s="203"/>
      <c r="ECK230" s="203"/>
      <c r="ECL230" s="203"/>
      <c r="ECM230" s="203"/>
      <c r="ECN230" s="203"/>
      <c r="ECO230" s="203"/>
      <c r="ECP230" s="203"/>
      <c r="ECQ230" s="203"/>
      <c r="ECR230" s="203"/>
      <c r="ECS230" s="203"/>
      <c r="ECT230" s="203"/>
      <c r="ECU230" s="203"/>
      <c r="ECV230" s="203"/>
      <c r="ECW230" s="203"/>
      <c r="ECX230" s="203"/>
      <c r="ECY230" s="203"/>
      <c r="ECZ230" s="203"/>
      <c r="EDA230" s="203"/>
      <c r="EDB230" s="203"/>
      <c r="EDC230" s="203"/>
      <c r="EDD230" s="203"/>
      <c r="EDE230" s="203"/>
      <c r="EDF230" s="203"/>
      <c r="EDG230" s="203"/>
      <c r="EDH230" s="203"/>
      <c r="EDI230" s="203"/>
      <c r="EDJ230" s="203"/>
      <c r="EDK230" s="203"/>
      <c r="EDL230" s="203"/>
      <c r="EDM230" s="203"/>
      <c r="EDN230" s="203"/>
      <c r="EDO230" s="203"/>
      <c r="EDP230" s="203"/>
      <c r="EDQ230" s="203"/>
      <c r="EDR230" s="203"/>
      <c r="EDS230" s="203"/>
      <c r="EDT230" s="203"/>
      <c r="EDU230" s="203"/>
      <c r="EDV230" s="203"/>
      <c r="EDW230" s="203"/>
      <c r="EDX230" s="203"/>
      <c r="EDY230" s="203"/>
      <c r="EDZ230" s="203"/>
      <c r="EEA230" s="203"/>
      <c r="EEB230" s="203"/>
      <c r="EEC230" s="203"/>
      <c r="EED230" s="203"/>
      <c r="EEE230" s="203"/>
      <c r="EEF230" s="203"/>
      <c r="EEG230" s="203"/>
      <c r="EEH230" s="203"/>
      <c r="EEI230" s="203"/>
      <c r="EEJ230" s="203"/>
      <c r="EEK230" s="203"/>
      <c r="EEL230" s="203"/>
      <c r="EEM230" s="203"/>
      <c r="EEN230" s="203"/>
      <c r="EEO230" s="203"/>
      <c r="EEP230" s="203"/>
      <c r="EEQ230" s="203"/>
      <c r="EER230" s="203"/>
      <c r="EES230" s="203"/>
      <c r="EET230" s="203"/>
      <c r="EEU230" s="203"/>
      <c r="EEV230" s="203"/>
      <c r="EEW230" s="203"/>
      <c r="EEX230" s="203"/>
      <c r="EEY230" s="203"/>
      <c r="EEZ230" s="203"/>
      <c r="EFA230" s="203"/>
      <c r="EFB230" s="203"/>
      <c r="EFC230" s="203"/>
      <c r="EFD230" s="203"/>
      <c r="EFE230" s="203"/>
      <c r="EFF230" s="203"/>
      <c r="EFG230" s="203"/>
      <c r="EFH230" s="203"/>
      <c r="EFI230" s="203"/>
      <c r="EFJ230" s="203"/>
      <c r="EFK230" s="203"/>
      <c r="EFL230" s="203"/>
      <c r="EFM230" s="203"/>
      <c r="EFN230" s="203"/>
      <c r="EFO230" s="203"/>
      <c r="EFP230" s="203"/>
      <c r="EFQ230" s="203"/>
      <c r="EFR230" s="203"/>
      <c r="EFS230" s="203"/>
      <c r="EFT230" s="203"/>
      <c r="EFU230" s="203"/>
      <c r="EFV230" s="203"/>
      <c r="EFW230" s="203"/>
      <c r="EFX230" s="203"/>
      <c r="EFY230" s="203"/>
      <c r="EFZ230" s="203"/>
      <c r="EGA230" s="203"/>
      <c r="EGB230" s="203"/>
      <c r="EGC230" s="203"/>
      <c r="EGD230" s="203"/>
      <c r="EGE230" s="203"/>
      <c r="EGF230" s="203"/>
      <c r="EGG230" s="203"/>
      <c r="EGH230" s="203"/>
      <c r="EGI230" s="203"/>
      <c r="EGJ230" s="203"/>
      <c r="EGK230" s="203"/>
      <c r="EGL230" s="203"/>
      <c r="EGM230" s="203"/>
      <c r="EGN230" s="203"/>
      <c r="EGO230" s="203"/>
      <c r="EGP230" s="203"/>
      <c r="EGQ230" s="203"/>
      <c r="EGR230" s="203"/>
      <c r="EGS230" s="203"/>
      <c r="EGT230" s="203"/>
      <c r="EGU230" s="203"/>
      <c r="EGV230" s="203"/>
      <c r="EGW230" s="203"/>
      <c r="EGX230" s="203"/>
      <c r="EGY230" s="203"/>
      <c r="EGZ230" s="203"/>
      <c r="EHA230" s="203"/>
      <c r="EHB230" s="203"/>
      <c r="EHC230" s="203"/>
      <c r="EHD230" s="203"/>
      <c r="EHE230" s="203"/>
      <c r="EHF230" s="203"/>
      <c r="EHG230" s="203"/>
      <c r="EHH230" s="203"/>
      <c r="EHI230" s="203"/>
      <c r="EHJ230" s="203"/>
      <c r="EHK230" s="203"/>
      <c r="EHL230" s="203"/>
      <c r="EHM230" s="203"/>
      <c r="EHN230" s="203"/>
      <c r="EHO230" s="203"/>
      <c r="EHP230" s="203"/>
      <c r="EHQ230" s="203"/>
      <c r="EHR230" s="203"/>
      <c r="EHS230" s="203"/>
      <c r="EHT230" s="203"/>
      <c r="EHU230" s="203"/>
      <c r="EHV230" s="203"/>
      <c r="EHW230" s="203"/>
      <c r="EHX230" s="203"/>
      <c r="EHY230" s="203"/>
      <c r="EHZ230" s="203"/>
      <c r="EIA230" s="203"/>
      <c r="EIB230" s="203"/>
      <c r="EIC230" s="203"/>
      <c r="EID230" s="203"/>
      <c r="EIE230" s="203"/>
      <c r="EIF230" s="203"/>
      <c r="EIG230" s="203"/>
      <c r="EIH230" s="203"/>
      <c r="EII230" s="203"/>
      <c r="EIJ230" s="203"/>
      <c r="EIK230" s="203"/>
      <c r="EIL230" s="203"/>
      <c r="EIM230" s="203"/>
      <c r="EIN230" s="203"/>
      <c r="EIO230" s="203"/>
      <c r="EIP230" s="203"/>
      <c r="EIQ230" s="203"/>
      <c r="EIR230" s="203"/>
      <c r="EIS230" s="203"/>
      <c r="EIT230" s="203"/>
      <c r="EIU230" s="203"/>
      <c r="EIV230" s="203"/>
      <c r="EIW230" s="203"/>
      <c r="EIX230" s="203"/>
      <c r="EIY230" s="203"/>
      <c r="EIZ230" s="203"/>
      <c r="EJA230" s="203"/>
      <c r="EJB230" s="203"/>
      <c r="EJC230" s="203"/>
      <c r="EJD230" s="203"/>
      <c r="EJE230" s="203"/>
      <c r="EJF230" s="203"/>
      <c r="EJG230" s="203"/>
      <c r="EJH230" s="203"/>
      <c r="EJI230" s="203"/>
      <c r="EJJ230" s="203"/>
      <c r="EJK230" s="203"/>
      <c r="EJL230" s="203"/>
      <c r="EJM230" s="203"/>
      <c r="EJN230" s="203"/>
      <c r="EJO230" s="203"/>
      <c r="EJP230" s="203"/>
      <c r="EJQ230" s="203"/>
      <c r="EJR230" s="203"/>
      <c r="EJS230" s="203"/>
      <c r="EJT230" s="203"/>
      <c r="EJU230" s="203"/>
      <c r="EJV230" s="203"/>
      <c r="EJW230" s="203"/>
      <c r="EJX230" s="203"/>
      <c r="EJY230" s="203"/>
      <c r="EJZ230" s="203"/>
      <c r="EKA230" s="203"/>
      <c r="EKB230" s="203"/>
      <c r="EKC230" s="203"/>
      <c r="EKD230" s="203"/>
      <c r="EKE230" s="203"/>
      <c r="EKF230" s="203"/>
      <c r="EKG230" s="203"/>
      <c r="EKH230" s="203"/>
      <c r="EKI230" s="203"/>
      <c r="EKJ230" s="203"/>
      <c r="EKK230" s="203"/>
      <c r="EKL230" s="203"/>
      <c r="EKM230" s="203"/>
      <c r="EKN230" s="203"/>
      <c r="EKO230" s="203"/>
      <c r="EKP230" s="203"/>
      <c r="EKQ230" s="203"/>
      <c r="EKR230" s="203"/>
      <c r="EKS230" s="203"/>
      <c r="EKT230" s="203"/>
      <c r="EKU230" s="203"/>
      <c r="EKV230" s="203"/>
      <c r="EKW230" s="203"/>
      <c r="EKX230" s="203"/>
      <c r="EKY230" s="203"/>
      <c r="EKZ230" s="203"/>
      <c r="ELA230" s="203"/>
      <c r="ELB230" s="203"/>
      <c r="ELC230" s="203"/>
      <c r="ELD230" s="203"/>
      <c r="ELE230" s="203"/>
      <c r="ELF230" s="203"/>
      <c r="ELG230" s="203"/>
      <c r="ELH230" s="203"/>
      <c r="ELI230" s="203"/>
      <c r="ELJ230" s="203"/>
      <c r="ELK230" s="203"/>
      <c r="ELL230" s="203"/>
      <c r="ELM230" s="203"/>
      <c r="ELN230" s="203"/>
      <c r="ELO230" s="203"/>
      <c r="ELP230" s="203"/>
      <c r="ELQ230" s="203"/>
      <c r="ELR230" s="203"/>
      <c r="ELS230" s="203"/>
      <c r="ELT230" s="203"/>
      <c r="ELU230" s="203"/>
      <c r="ELV230" s="203"/>
      <c r="ELW230" s="203"/>
      <c r="ELX230" s="203"/>
      <c r="ELY230" s="203"/>
      <c r="ELZ230" s="203"/>
      <c r="EMA230" s="203"/>
      <c r="EMB230" s="203"/>
      <c r="EMC230" s="203"/>
      <c r="EMD230" s="203"/>
      <c r="EME230" s="203"/>
      <c r="EMF230" s="203"/>
      <c r="EMG230" s="203"/>
      <c r="EMH230" s="203"/>
      <c r="EMI230" s="203"/>
      <c r="EMJ230" s="203"/>
      <c r="EMK230" s="203"/>
      <c r="EML230" s="203"/>
      <c r="EMM230" s="203"/>
      <c r="EMN230" s="203"/>
      <c r="EMO230" s="203"/>
      <c r="EMP230" s="203"/>
      <c r="EMQ230" s="203"/>
      <c r="EMR230" s="203"/>
      <c r="EMS230" s="203"/>
      <c r="EMT230" s="203"/>
      <c r="EMU230" s="203"/>
      <c r="EMV230" s="203"/>
      <c r="EMW230" s="203"/>
      <c r="EMX230" s="203"/>
      <c r="EMY230" s="203"/>
      <c r="EMZ230" s="203"/>
      <c r="ENA230" s="203"/>
      <c r="ENB230" s="203"/>
      <c r="ENC230" s="203"/>
      <c r="END230" s="203"/>
      <c r="ENE230" s="203"/>
      <c r="ENF230" s="203"/>
      <c r="ENG230" s="203"/>
      <c r="ENH230" s="203"/>
      <c r="ENI230" s="203"/>
      <c r="ENJ230" s="203"/>
      <c r="ENK230" s="203"/>
      <c r="ENL230" s="203"/>
      <c r="ENM230" s="203"/>
      <c r="ENN230" s="203"/>
      <c r="ENO230" s="203"/>
      <c r="ENP230" s="203"/>
      <c r="ENQ230" s="203"/>
      <c r="ENR230" s="203"/>
      <c r="ENS230" s="203"/>
      <c r="ENT230" s="203"/>
      <c r="ENU230" s="203"/>
      <c r="ENV230" s="203"/>
      <c r="ENW230" s="203"/>
      <c r="ENX230" s="203"/>
      <c r="ENY230" s="203"/>
      <c r="ENZ230" s="203"/>
      <c r="EOA230" s="203"/>
      <c r="EOB230" s="203"/>
      <c r="EOC230" s="203"/>
      <c r="EOD230" s="203"/>
      <c r="EOE230" s="203"/>
      <c r="EOF230" s="203"/>
      <c r="EOG230" s="203"/>
      <c r="EOH230" s="203"/>
      <c r="EOI230" s="203"/>
      <c r="EOJ230" s="203"/>
      <c r="EOK230" s="203"/>
      <c r="EOL230" s="203"/>
      <c r="EOM230" s="203"/>
      <c r="EON230" s="203"/>
      <c r="EOO230" s="203"/>
      <c r="EOP230" s="203"/>
      <c r="EOQ230" s="203"/>
      <c r="EOR230" s="203"/>
      <c r="EOS230" s="203"/>
      <c r="EOT230" s="203"/>
      <c r="EOU230" s="203"/>
      <c r="EOV230" s="203"/>
      <c r="EOW230" s="203"/>
      <c r="EOX230" s="203"/>
      <c r="EOY230" s="203"/>
      <c r="EOZ230" s="203"/>
      <c r="EPA230" s="203"/>
      <c r="EPB230" s="203"/>
      <c r="EPC230" s="203"/>
      <c r="EPD230" s="203"/>
      <c r="EPE230" s="203"/>
      <c r="EPF230" s="203"/>
      <c r="EPG230" s="203"/>
      <c r="EPH230" s="203"/>
      <c r="EPI230" s="203"/>
      <c r="EPJ230" s="203"/>
      <c r="EPK230" s="203"/>
      <c r="EPL230" s="203"/>
      <c r="EPM230" s="203"/>
      <c r="EPN230" s="203"/>
      <c r="EPO230" s="203"/>
      <c r="EPP230" s="203"/>
      <c r="EPQ230" s="203"/>
      <c r="EPR230" s="203"/>
      <c r="EPS230" s="203"/>
      <c r="EPT230" s="203"/>
      <c r="EPU230" s="203"/>
      <c r="EPV230" s="203"/>
      <c r="EPW230" s="203"/>
      <c r="EPX230" s="203"/>
      <c r="EPY230" s="203"/>
      <c r="EPZ230" s="203"/>
      <c r="EQA230" s="203"/>
      <c r="EQB230" s="203"/>
      <c r="EQC230" s="203"/>
      <c r="EQD230" s="203"/>
      <c r="EQE230" s="203"/>
      <c r="EQF230" s="203"/>
      <c r="EQG230" s="203"/>
      <c r="EQH230" s="203"/>
      <c r="EQI230" s="203"/>
      <c r="EQJ230" s="203"/>
      <c r="EQK230" s="203"/>
      <c r="EQL230" s="203"/>
      <c r="EQM230" s="203"/>
      <c r="EQN230" s="203"/>
      <c r="EQO230" s="203"/>
      <c r="EQP230" s="203"/>
      <c r="EQQ230" s="203"/>
      <c r="EQR230" s="203"/>
      <c r="EQS230" s="203"/>
      <c r="EQT230" s="203"/>
      <c r="EQU230" s="203"/>
      <c r="EQV230" s="203"/>
      <c r="EQW230" s="203"/>
      <c r="EQX230" s="203"/>
      <c r="EQY230" s="203"/>
      <c r="EQZ230" s="203"/>
      <c r="ERA230" s="203"/>
      <c r="ERB230" s="203"/>
      <c r="ERC230" s="203"/>
      <c r="ERD230" s="203"/>
      <c r="ERE230" s="203"/>
      <c r="ERF230" s="203"/>
      <c r="ERG230" s="203"/>
      <c r="ERH230" s="203"/>
      <c r="ERI230" s="203"/>
      <c r="ERJ230" s="203"/>
      <c r="ERK230" s="203"/>
      <c r="ERL230" s="203"/>
      <c r="ERM230" s="203"/>
      <c r="ERN230" s="203"/>
      <c r="ERO230" s="203"/>
      <c r="ERP230" s="203"/>
      <c r="ERQ230" s="203"/>
      <c r="ERR230" s="203"/>
      <c r="ERS230" s="203"/>
      <c r="ERT230" s="203"/>
      <c r="ERU230" s="203"/>
      <c r="ERV230" s="203"/>
      <c r="ERW230" s="203"/>
      <c r="ERX230" s="203"/>
      <c r="ERY230" s="203"/>
      <c r="ERZ230" s="203"/>
      <c r="ESA230" s="203"/>
      <c r="ESB230" s="203"/>
      <c r="ESC230" s="203"/>
      <c r="ESD230" s="203"/>
      <c r="ESE230" s="203"/>
      <c r="ESF230" s="203"/>
      <c r="ESG230" s="203"/>
      <c r="ESH230" s="203"/>
      <c r="ESI230" s="203"/>
      <c r="ESJ230" s="203"/>
      <c r="ESK230" s="203"/>
      <c r="ESL230" s="203"/>
      <c r="ESM230" s="203"/>
      <c r="ESN230" s="203"/>
      <c r="ESO230" s="203"/>
      <c r="ESP230" s="203"/>
      <c r="ESQ230" s="203"/>
      <c r="ESR230" s="203"/>
      <c r="ESS230" s="203"/>
      <c r="EST230" s="203"/>
      <c r="ESU230" s="203"/>
      <c r="ESV230" s="203"/>
      <c r="ESW230" s="203"/>
      <c r="ESX230" s="203"/>
      <c r="ESY230" s="203"/>
      <c r="ESZ230" s="203"/>
      <c r="ETA230" s="203"/>
      <c r="ETB230" s="203"/>
      <c r="ETC230" s="203"/>
      <c r="ETD230" s="203"/>
      <c r="ETE230" s="203"/>
      <c r="ETF230" s="203"/>
      <c r="ETG230" s="203"/>
      <c r="ETH230" s="203"/>
      <c r="ETI230" s="203"/>
      <c r="ETJ230" s="203"/>
      <c r="ETK230" s="203"/>
      <c r="ETL230" s="203"/>
      <c r="ETM230" s="203"/>
      <c r="ETN230" s="203"/>
      <c r="ETO230" s="203"/>
      <c r="ETP230" s="203"/>
      <c r="ETQ230" s="203"/>
      <c r="ETR230" s="203"/>
      <c r="ETS230" s="203"/>
      <c r="ETT230" s="203"/>
      <c r="ETU230" s="203"/>
      <c r="ETV230" s="203"/>
      <c r="ETW230" s="203"/>
      <c r="ETX230" s="203"/>
      <c r="ETY230" s="203"/>
      <c r="ETZ230" s="203"/>
      <c r="EUA230" s="203"/>
      <c r="EUB230" s="203"/>
      <c r="EUC230" s="203"/>
      <c r="EUD230" s="203"/>
      <c r="EUE230" s="203"/>
      <c r="EUF230" s="203"/>
      <c r="EUG230" s="203"/>
      <c r="EUH230" s="203"/>
      <c r="EUI230" s="203"/>
      <c r="EUJ230" s="203"/>
      <c r="EUK230" s="203"/>
      <c r="EUL230" s="203"/>
      <c r="EUM230" s="203"/>
      <c r="EUN230" s="203"/>
      <c r="EUO230" s="203"/>
      <c r="EUP230" s="203"/>
      <c r="EUQ230" s="203"/>
      <c r="EUR230" s="203"/>
      <c r="EUS230" s="203"/>
      <c r="EUT230" s="203"/>
      <c r="EUU230" s="203"/>
      <c r="EUV230" s="203"/>
      <c r="EUW230" s="203"/>
      <c r="EUX230" s="203"/>
      <c r="EUY230" s="203"/>
      <c r="EUZ230" s="203"/>
      <c r="EVA230" s="203"/>
      <c r="EVB230" s="203"/>
      <c r="EVC230" s="203"/>
      <c r="EVD230" s="203"/>
      <c r="EVE230" s="203"/>
      <c r="EVF230" s="203"/>
      <c r="EVG230" s="203"/>
      <c r="EVH230" s="203"/>
      <c r="EVI230" s="203"/>
      <c r="EVJ230" s="203"/>
      <c r="EVK230" s="203"/>
      <c r="EVL230" s="203"/>
      <c r="EVM230" s="203"/>
      <c r="EVN230" s="203"/>
      <c r="EVO230" s="203"/>
      <c r="EVP230" s="203"/>
      <c r="EVQ230" s="203"/>
      <c r="EVR230" s="203"/>
      <c r="EVS230" s="203"/>
      <c r="EVT230" s="203"/>
      <c r="EVU230" s="203"/>
      <c r="EVV230" s="203"/>
      <c r="EVW230" s="203"/>
      <c r="EVX230" s="203"/>
      <c r="EVY230" s="203"/>
      <c r="EVZ230" s="203"/>
      <c r="EWA230" s="203"/>
      <c r="EWB230" s="203"/>
      <c r="EWC230" s="203"/>
      <c r="EWD230" s="203"/>
      <c r="EWE230" s="203"/>
      <c r="EWF230" s="203"/>
      <c r="EWG230" s="203"/>
      <c r="EWH230" s="203"/>
      <c r="EWI230" s="203"/>
      <c r="EWJ230" s="203"/>
      <c r="EWK230" s="203"/>
      <c r="EWL230" s="203"/>
      <c r="EWM230" s="203"/>
      <c r="EWN230" s="203"/>
      <c r="EWO230" s="203"/>
      <c r="EWP230" s="203"/>
      <c r="EWQ230" s="203"/>
      <c r="EWR230" s="203"/>
      <c r="EWS230" s="203"/>
      <c r="EWT230" s="203"/>
      <c r="EWU230" s="203"/>
      <c r="EWV230" s="203"/>
      <c r="EWW230" s="203"/>
      <c r="EWX230" s="203"/>
      <c r="EWY230" s="203"/>
      <c r="EWZ230" s="203"/>
      <c r="EXA230" s="203"/>
      <c r="EXB230" s="203"/>
      <c r="EXC230" s="203"/>
      <c r="EXD230" s="203"/>
      <c r="EXE230" s="203"/>
      <c r="EXF230" s="203"/>
      <c r="EXG230" s="203"/>
      <c r="EXH230" s="203"/>
      <c r="EXI230" s="203"/>
      <c r="EXJ230" s="203"/>
      <c r="EXK230" s="203"/>
      <c r="EXL230" s="203"/>
      <c r="EXM230" s="203"/>
      <c r="EXN230" s="203"/>
      <c r="EXO230" s="203"/>
      <c r="EXP230" s="203"/>
      <c r="EXQ230" s="203"/>
      <c r="EXR230" s="203"/>
      <c r="EXS230" s="203"/>
      <c r="EXT230" s="203"/>
      <c r="EXU230" s="203"/>
      <c r="EXV230" s="203"/>
      <c r="EXW230" s="203"/>
      <c r="EXX230" s="203"/>
      <c r="EXY230" s="203"/>
      <c r="EXZ230" s="203"/>
      <c r="EYA230" s="203"/>
      <c r="EYB230" s="203"/>
      <c r="EYC230" s="203"/>
      <c r="EYD230" s="203"/>
      <c r="EYE230" s="203"/>
      <c r="EYF230" s="203"/>
      <c r="EYG230" s="203"/>
      <c r="EYH230" s="203"/>
      <c r="EYI230" s="203"/>
      <c r="EYJ230" s="203"/>
      <c r="EYK230" s="203"/>
      <c r="EYL230" s="203"/>
      <c r="EYM230" s="203"/>
      <c r="EYN230" s="203"/>
      <c r="EYO230" s="203"/>
      <c r="EYP230" s="203"/>
      <c r="EYQ230" s="203"/>
      <c r="EYR230" s="203"/>
      <c r="EYS230" s="203"/>
      <c r="EYT230" s="203"/>
      <c r="EYU230" s="203"/>
      <c r="EYV230" s="203"/>
      <c r="EYW230" s="203"/>
      <c r="EYX230" s="203"/>
      <c r="EYY230" s="203"/>
      <c r="EYZ230" s="203"/>
      <c r="EZA230" s="203"/>
      <c r="EZB230" s="203"/>
      <c r="EZC230" s="203"/>
      <c r="EZD230" s="203"/>
      <c r="EZE230" s="203"/>
      <c r="EZF230" s="203"/>
      <c r="EZG230" s="203"/>
      <c r="EZH230" s="203"/>
      <c r="EZI230" s="203"/>
      <c r="EZJ230" s="203"/>
      <c r="EZK230" s="203"/>
      <c r="EZL230" s="203"/>
      <c r="EZM230" s="203"/>
      <c r="EZN230" s="203"/>
      <c r="EZO230" s="203"/>
      <c r="EZP230" s="203"/>
      <c r="EZQ230" s="203"/>
      <c r="EZR230" s="203"/>
      <c r="EZS230" s="203"/>
      <c r="EZT230" s="203"/>
      <c r="EZU230" s="203"/>
      <c r="EZV230" s="203"/>
      <c r="EZW230" s="203"/>
      <c r="EZX230" s="203"/>
      <c r="EZY230" s="203"/>
      <c r="EZZ230" s="203"/>
      <c r="FAA230" s="203"/>
      <c r="FAB230" s="203"/>
      <c r="FAC230" s="203"/>
      <c r="FAD230" s="203"/>
      <c r="FAE230" s="203"/>
      <c r="FAF230" s="203"/>
      <c r="FAG230" s="203"/>
      <c r="FAH230" s="203"/>
      <c r="FAI230" s="203"/>
      <c r="FAJ230" s="203"/>
      <c r="FAK230" s="203"/>
      <c r="FAL230" s="203"/>
      <c r="FAM230" s="203"/>
      <c r="FAN230" s="203"/>
      <c r="FAO230" s="203"/>
      <c r="FAP230" s="203"/>
      <c r="FAQ230" s="203"/>
      <c r="FAR230" s="203"/>
      <c r="FAS230" s="203"/>
      <c r="FAT230" s="203"/>
      <c r="FAU230" s="203"/>
      <c r="FAV230" s="203"/>
      <c r="FAW230" s="203"/>
      <c r="FAX230" s="203"/>
      <c r="FAY230" s="203"/>
      <c r="FAZ230" s="203"/>
      <c r="FBA230" s="203"/>
      <c r="FBB230" s="203"/>
      <c r="FBC230" s="203"/>
      <c r="FBD230" s="203"/>
      <c r="FBE230" s="203"/>
      <c r="FBF230" s="203"/>
      <c r="FBG230" s="203"/>
      <c r="FBH230" s="203"/>
      <c r="FBI230" s="203"/>
      <c r="FBJ230" s="203"/>
      <c r="FBK230" s="203"/>
      <c r="FBL230" s="203"/>
      <c r="FBM230" s="203"/>
      <c r="FBN230" s="203"/>
      <c r="FBO230" s="203"/>
      <c r="FBP230" s="203"/>
      <c r="FBQ230" s="203"/>
      <c r="FBR230" s="203"/>
      <c r="FBS230" s="203"/>
      <c r="FBT230" s="203"/>
      <c r="FBU230" s="203"/>
      <c r="FBV230" s="203"/>
      <c r="FBW230" s="203"/>
      <c r="FBX230" s="203"/>
      <c r="FBY230" s="203"/>
      <c r="FBZ230" s="203"/>
      <c r="FCA230" s="203"/>
      <c r="FCB230" s="203"/>
      <c r="FCC230" s="203"/>
      <c r="FCD230" s="203"/>
      <c r="FCE230" s="203"/>
      <c r="FCF230" s="203"/>
      <c r="FCG230" s="203"/>
      <c r="FCH230" s="203"/>
      <c r="FCI230" s="203"/>
      <c r="FCJ230" s="203"/>
      <c r="FCK230" s="203"/>
      <c r="FCL230" s="203"/>
      <c r="FCM230" s="203"/>
      <c r="FCN230" s="203"/>
      <c r="FCO230" s="203"/>
      <c r="FCP230" s="203"/>
      <c r="FCQ230" s="203"/>
      <c r="FCR230" s="203"/>
      <c r="FCS230" s="203"/>
      <c r="FCT230" s="203"/>
      <c r="FCU230" s="203"/>
      <c r="FCV230" s="203"/>
      <c r="FCW230" s="203"/>
      <c r="FCX230" s="203"/>
      <c r="FCY230" s="203"/>
      <c r="FCZ230" s="203"/>
      <c r="FDA230" s="203"/>
      <c r="FDB230" s="203"/>
      <c r="FDC230" s="203"/>
      <c r="FDD230" s="203"/>
      <c r="FDE230" s="203"/>
      <c r="FDF230" s="203"/>
      <c r="FDG230" s="203"/>
      <c r="FDH230" s="203"/>
      <c r="FDI230" s="203"/>
      <c r="FDJ230" s="203"/>
      <c r="FDK230" s="203"/>
      <c r="FDL230" s="203"/>
      <c r="FDM230" s="203"/>
      <c r="FDN230" s="203"/>
      <c r="FDO230" s="203"/>
      <c r="FDP230" s="203"/>
      <c r="FDQ230" s="203"/>
      <c r="FDR230" s="203"/>
      <c r="FDS230" s="203"/>
      <c r="FDT230" s="203"/>
      <c r="FDU230" s="203"/>
      <c r="FDV230" s="203"/>
      <c r="FDW230" s="203"/>
      <c r="FDX230" s="203"/>
      <c r="FDY230" s="203"/>
      <c r="FDZ230" s="203"/>
      <c r="FEA230" s="203"/>
      <c r="FEB230" s="203"/>
      <c r="FEC230" s="203"/>
      <c r="FED230" s="203"/>
      <c r="FEE230" s="203"/>
      <c r="FEF230" s="203"/>
      <c r="FEG230" s="203"/>
      <c r="FEH230" s="203"/>
      <c r="FEI230" s="203"/>
      <c r="FEJ230" s="203"/>
      <c r="FEK230" s="203"/>
      <c r="FEL230" s="203"/>
      <c r="FEM230" s="203"/>
      <c r="FEN230" s="203"/>
      <c r="FEO230" s="203"/>
      <c r="FEP230" s="203"/>
      <c r="FEQ230" s="203"/>
      <c r="FER230" s="203"/>
      <c r="FES230" s="203"/>
      <c r="FET230" s="203"/>
      <c r="FEU230" s="203"/>
      <c r="FEV230" s="203"/>
      <c r="FEW230" s="203"/>
      <c r="FEX230" s="203"/>
      <c r="FEY230" s="203"/>
      <c r="FEZ230" s="203"/>
      <c r="FFA230" s="203"/>
      <c r="FFB230" s="203"/>
      <c r="FFC230" s="203"/>
      <c r="FFD230" s="203"/>
      <c r="FFE230" s="203"/>
      <c r="FFF230" s="203"/>
      <c r="FFG230" s="203"/>
      <c r="FFH230" s="203"/>
      <c r="FFI230" s="203"/>
      <c r="FFJ230" s="203"/>
      <c r="FFK230" s="203"/>
      <c r="FFL230" s="203"/>
      <c r="FFM230" s="203"/>
      <c r="FFN230" s="203"/>
      <c r="FFO230" s="203"/>
      <c r="FFP230" s="203"/>
      <c r="FFQ230" s="203"/>
      <c r="FFR230" s="203"/>
      <c r="FFS230" s="203"/>
      <c r="FFT230" s="203"/>
      <c r="FFU230" s="203"/>
      <c r="FFV230" s="203"/>
      <c r="FFW230" s="203"/>
      <c r="FFX230" s="203"/>
      <c r="FFY230" s="203"/>
      <c r="FFZ230" s="203"/>
      <c r="FGA230" s="203"/>
      <c r="FGB230" s="203"/>
      <c r="FGC230" s="203"/>
      <c r="FGD230" s="203"/>
      <c r="FGE230" s="203"/>
      <c r="FGF230" s="203"/>
      <c r="FGG230" s="203"/>
      <c r="FGH230" s="203"/>
      <c r="FGI230" s="203"/>
      <c r="FGJ230" s="203"/>
      <c r="FGK230" s="203"/>
      <c r="FGL230" s="203"/>
      <c r="FGM230" s="203"/>
      <c r="FGN230" s="203"/>
      <c r="FGO230" s="203"/>
      <c r="FGP230" s="203"/>
      <c r="FGQ230" s="203"/>
      <c r="FGR230" s="203"/>
      <c r="FGS230" s="203"/>
      <c r="FGT230" s="203"/>
      <c r="FGU230" s="203"/>
      <c r="FGV230" s="203"/>
      <c r="FGW230" s="203"/>
      <c r="FGX230" s="203"/>
      <c r="FGY230" s="203"/>
      <c r="FGZ230" s="203"/>
      <c r="FHA230" s="203"/>
      <c r="FHB230" s="203"/>
      <c r="FHC230" s="203"/>
      <c r="FHD230" s="203"/>
      <c r="FHE230" s="203"/>
      <c r="FHF230" s="203"/>
      <c r="FHG230" s="203"/>
      <c r="FHH230" s="203"/>
      <c r="FHI230" s="203"/>
      <c r="FHJ230" s="203"/>
      <c r="FHK230" s="203"/>
      <c r="FHL230" s="203"/>
      <c r="FHM230" s="203"/>
      <c r="FHN230" s="203"/>
      <c r="FHO230" s="203"/>
      <c r="FHP230" s="203"/>
      <c r="FHQ230" s="203"/>
      <c r="FHR230" s="203"/>
      <c r="FHS230" s="203"/>
      <c r="FHT230" s="203"/>
      <c r="FHU230" s="203"/>
      <c r="FHV230" s="203"/>
      <c r="FHW230" s="203"/>
      <c r="FHX230" s="203"/>
      <c r="FHY230" s="203"/>
      <c r="FHZ230" s="203"/>
      <c r="FIA230" s="203"/>
      <c r="FIB230" s="203"/>
      <c r="FIC230" s="203"/>
      <c r="FID230" s="203"/>
      <c r="FIE230" s="203"/>
      <c r="FIF230" s="203"/>
      <c r="FIG230" s="203"/>
      <c r="FIH230" s="203"/>
      <c r="FII230" s="203"/>
      <c r="FIJ230" s="203"/>
      <c r="FIK230" s="203"/>
      <c r="FIL230" s="203"/>
      <c r="FIM230" s="203"/>
      <c r="FIN230" s="203"/>
      <c r="FIO230" s="203"/>
      <c r="FIP230" s="203"/>
      <c r="FIQ230" s="203"/>
      <c r="FIR230" s="203"/>
      <c r="FIS230" s="203"/>
      <c r="FIT230" s="203"/>
      <c r="FIU230" s="203"/>
      <c r="FIV230" s="203"/>
      <c r="FIW230" s="203"/>
      <c r="FIX230" s="203"/>
      <c r="FIY230" s="203"/>
      <c r="FIZ230" s="203"/>
      <c r="FJA230" s="203"/>
      <c r="FJB230" s="203"/>
      <c r="FJC230" s="203"/>
      <c r="FJD230" s="203"/>
      <c r="FJE230" s="203"/>
      <c r="FJF230" s="203"/>
      <c r="FJG230" s="203"/>
      <c r="FJH230" s="203"/>
      <c r="FJI230" s="203"/>
      <c r="FJJ230" s="203"/>
      <c r="FJK230" s="203"/>
      <c r="FJL230" s="203"/>
      <c r="FJM230" s="203"/>
      <c r="FJN230" s="203"/>
      <c r="FJO230" s="203"/>
      <c r="FJP230" s="203"/>
      <c r="FJQ230" s="203"/>
      <c r="FJR230" s="203"/>
      <c r="FJS230" s="203"/>
      <c r="FJT230" s="203"/>
      <c r="FJU230" s="203"/>
      <c r="FJV230" s="203"/>
      <c r="FJW230" s="203"/>
      <c r="FJX230" s="203"/>
      <c r="FJY230" s="203"/>
      <c r="FJZ230" s="203"/>
      <c r="FKA230" s="203"/>
      <c r="FKB230" s="203"/>
      <c r="FKC230" s="203"/>
      <c r="FKD230" s="203"/>
      <c r="FKE230" s="203"/>
      <c r="FKF230" s="203"/>
      <c r="FKG230" s="203"/>
      <c r="FKH230" s="203"/>
      <c r="FKI230" s="203"/>
      <c r="FKJ230" s="203"/>
      <c r="FKK230" s="203"/>
      <c r="FKL230" s="203"/>
      <c r="FKM230" s="203"/>
      <c r="FKN230" s="203"/>
      <c r="FKO230" s="203"/>
      <c r="FKP230" s="203"/>
      <c r="FKQ230" s="203"/>
      <c r="FKR230" s="203"/>
      <c r="FKS230" s="203"/>
      <c r="FKT230" s="203"/>
      <c r="FKU230" s="203"/>
      <c r="FKV230" s="203"/>
      <c r="FKW230" s="203"/>
      <c r="FKX230" s="203"/>
      <c r="FKY230" s="203"/>
      <c r="FKZ230" s="203"/>
      <c r="FLA230" s="203"/>
      <c r="FLB230" s="203"/>
      <c r="FLC230" s="203"/>
      <c r="FLD230" s="203"/>
      <c r="FLE230" s="203"/>
      <c r="FLF230" s="203"/>
      <c r="FLG230" s="203"/>
      <c r="FLH230" s="203"/>
      <c r="FLI230" s="203"/>
      <c r="FLJ230" s="203"/>
      <c r="FLK230" s="203"/>
      <c r="FLL230" s="203"/>
      <c r="FLM230" s="203"/>
      <c r="FLN230" s="203"/>
      <c r="FLO230" s="203"/>
      <c r="FLP230" s="203"/>
      <c r="FLQ230" s="203"/>
      <c r="FLR230" s="203"/>
      <c r="FLS230" s="203"/>
      <c r="FLT230" s="203"/>
      <c r="FLU230" s="203"/>
      <c r="FLV230" s="203"/>
      <c r="FLW230" s="203"/>
      <c r="FLX230" s="203"/>
      <c r="FLY230" s="203"/>
      <c r="FLZ230" s="203"/>
      <c r="FMA230" s="203"/>
      <c r="FMB230" s="203"/>
      <c r="FMC230" s="203"/>
      <c r="FMD230" s="203"/>
      <c r="FME230" s="203"/>
      <c r="FMF230" s="203"/>
      <c r="FMG230" s="203"/>
      <c r="FMH230" s="203"/>
      <c r="FMI230" s="203"/>
      <c r="FMJ230" s="203"/>
      <c r="FMK230" s="203"/>
      <c r="FML230" s="203"/>
      <c r="FMM230" s="203"/>
      <c r="FMN230" s="203"/>
      <c r="FMO230" s="203"/>
      <c r="FMP230" s="203"/>
      <c r="FMQ230" s="203"/>
      <c r="FMR230" s="203"/>
      <c r="FMS230" s="203"/>
      <c r="FMT230" s="203"/>
      <c r="FMU230" s="203"/>
      <c r="FMV230" s="203"/>
      <c r="FMW230" s="203"/>
      <c r="FMX230" s="203"/>
      <c r="FMY230" s="203"/>
      <c r="FMZ230" s="203"/>
      <c r="FNA230" s="203"/>
      <c r="FNB230" s="203"/>
      <c r="FNC230" s="203"/>
      <c r="FND230" s="203"/>
      <c r="FNE230" s="203"/>
      <c r="FNF230" s="203"/>
      <c r="FNG230" s="203"/>
      <c r="FNH230" s="203"/>
      <c r="FNI230" s="203"/>
      <c r="FNJ230" s="203"/>
      <c r="FNK230" s="203"/>
      <c r="FNL230" s="203"/>
      <c r="FNM230" s="203"/>
      <c r="FNN230" s="203"/>
      <c r="FNO230" s="203"/>
      <c r="FNP230" s="203"/>
      <c r="FNQ230" s="203"/>
      <c r="FNR230" s="203"/>
      <c r="FNS230" s="203"/>
      <c r="FNT230" s="203"/>
      <c r="FNU230" s="203"/>
      <c r="FNV230" s="203"/>
      <c r="FNW230" s="203"/>
      <c r="FNX230" s="203"/>
      <c r="FNY230" s="203"/>
      <c r="FNZ230" s="203"/>
      <c r="FOA230" s="203"/>
      <c r="FOB230" s="203"/>
      <c r="FOC230" s="203"/>
      <c r="FOD230" s="203"/>
      <c r="FOE230" s="203"/>
      <c r="FOF230" s="203"/>
      <c r="FOG230" s="203"/>
      <c r="FOH230" s="203"/>
      <c r="FOI230" s="203"/>
      <c r="FOJ230" s="203"/>
      <c r="FOK230" s="203"/>
      <c r="FOL230" s="203"/>
      <c r="FOM230" s="203"/>
      <c r="FON230" s="203"/>
      <c r="FOO230" s="203"/>
      <c r="FOP230" s="203"/>
      <c r="FOQ230" s="203"/>
      <c r="FOR230" s="203"/>
      <c r="FOS230" s="203"/>
      <c r="FOT230" s="203"/>
      <c r="FOU230" s="203"/>
      <c r="FOV230" s="203"/>
      <c r="FOW230" s="203"/>
      <c r="FOX230" s="203"/>
      <c r="FOY230" s="203"/>
      <c r="FOZ230" s="203"/>
      <c r="FPA230" s="203"/>
      <c r="FPB230" s="203"/>
      <c r="FPC230" s="203"/>
      <c r="FPD230" s="203"/>
      <c r="FPE230" s="203"/>
      <c r="FPF230" s="203"/>
      <c r="FPG230" s="203"/>
      <c r="FPH230" s="203"/>
      <c r="FPI230" s="203"/>
      <c r="FPJ230" s="203"/>
      <c r="FPK230" s="203"/>
      <c r="FPL230" s="203"/>
      <c r="FPM230" s="203"/>
      <c r="FPN230" s="203"/>
      <c r="FPO230" s="203"/>
      <c r="FPP230" s="203"/>
      <c r="FPQ230" s="203"/>
      <c r="FPR230" s="203"/>
      <c r="FPS230" s="203"/>
      <c r="FPT230" s="203"/>
      <c r="FPU230" s="203"/>
      <c r="FPV230" s="203"/>
      <c r="FPW230" s="203"/>
      <c r="FPX230" s="203"/>
      <c r="FPY230" s="203"/>
      <c r="FPZ230" s="203"/>
      <c r="FQA230" s="203"/>
      <c r="FQB230" s="203"/>
      <c r="FQC230" s="203"/>
      <c r="FQD230" s="203"/>
      <c r="FQE230" s="203"/>
      <c r="FQF230" s="203"/>
      <c r="FQG230" s="203"/>
      <c r="FQH230" s="203"/>
      <c r="FQI230" s="203"/>
      <c r="FQJ230" s="203"/>
      <c r="FQK230" s="203"/>
      <c r="FQL230" s="203"/>
      <c r="FQM230" s="203"/>
      <c r="FQN230" s="203"/>
      <c r="FQO230" s="203"/>
      <c r="FQP230" s="203"/>
      <c r="FQQ230" s="203"/>
      <c r="FQR230" s="203"/>
      <c r="FQS230" s="203"/>
      <c r="FQT230" s="203"/>
      <c r="FQU230" s="203"/>
      <c r="FQV230" s="203"/>
      <c r="FQW230" s="203"/>
      <c r="FQX230" s="203"/>
      <c r="FQY230" s="203"/>
      <c r="FQZ230" s="203"/>
      <c r="FRA230" s="203"/>
      <c r="FRB230" s="203"/>
      <c r="FRC230" s="203"/>
      <c r="FRD230" s="203"/>
      <c r="FRE230" s="203"/>
      <c r="FRF230" s="203"/>
      <c r="FRG230" s="203"/>
      <c r="FRH230" s="203"/>
      <c r="FRI230" s="203"/>
      <c r="FRJ230" s="203"/>
      <c r="FRK230" s="203"/>
      <c r="FRL230" s="203"/>
      <c r="FRM230" s="203"/>
      <c r="FRN230" s="203"/>
      <c r="FRO230" s="203"/>
      <c r="FRP230" s="203"/>
      <c r="FRQ230" s="203"/>
      <c r="FRR230" s="203"/>
      <c r="FRS230" s="203"/>
      <c r="FRT230" s="203"/>
      <c r="FRU230" s="203"/>
      <c r="FRV230" s="203"/>
      <c r="FRW230" s="203"/>
      <c r="FRX230" s="203"/>
      <c r="FRY230" s="203"/>
      <c r="FRZ230" s="203"/>
      <c r="FSA230" s="203"/>
      <c r="FSB230" s="203"/>
      <c r="FSC230" s="203"/>
      <c r="FSD230" s="203"/>
      <c r="FSE230" s="203"/>
      <c r="FSF230" s="203"/>
      <c r="FSG230" s="203"/>
      <c r="FSH230" s="203"/>
      <c r="FSI230" s="203"/>
      <c r="FSJ230" s="203"/>
      <c r="FSK230" s="203"/>
      <c r="FSL230" s="203"/>
      <c r="FSM230" s="203"/>
      <c r="FSN230" s="203"/>
      <c r="FSO230" s="203"/>
      <c r="FSP230" s="203"/>
      <c r="FSQ230" s="203"/>
      <c r="FSR230" s="203"/>
      <c r="FSS230" s="203"/>
      <c r="FST230" s="203"/>
      <c r="FSU230" s="203"/>
      <c r="FSV230" s="203"/>
      <c r="FSW230" s="203"/>
      <c r="FSX230" s="203"/>
      <c r="FSY230" s="203"/>
      <c r="FSZ230" s="203"/>
      <c r="FTA230" s="203"/>
      <c r="FTB230" s="203"/>
      <c r="FTC230" s="203"/>
      <c r="FTD230" s="203"/>
      <c r="FTE230" s="203"/>
      <c r="FTF230" s="203"/>
      <c r="FTG230" s="203"/>
      <c r="FTH230" s="203"/>
      <c r="FTI230" s="203"/>
      <c r="FTJ230" s="203"/>
      <c r="FTK230" s="203"/>
      <c r="FTL230" s="203"/>
      <c r="FTM230" s="203"/>
      <c r="FTN230" s="203"/>
      <c r="FTO230" s="203"/>
      <c r="FTP230" s="203"/>
      <c r="FTQ230" s="203"/>
      <c r="FTR230" s="203"/>
      <c r="FTS230" s="203"/>
      <c r="FTT230" s="203"/>
      <c r="FTU230" s="203"/>
      <c r="FTV230" s="203"/>
      <c r="FTW230" s="203"/>
      <c r="FTX230" s="203"/>
      <c r="FTY230" s="203"/>
      <c r="FTZ230" s="203"/>
      <c r="FUA230" s="203"/>
      <c r="FUB230" s="203"/>
      <c r="FUC230" s="203"/>
      <c r="FUD230" s="203"/>
      <c r="FUE230" s="203"/>
      <c r="FUF230" s="203"/>
      <c r="FUG230" s="203"/>
      <c r="FUH230" s="203"/>
      <c r="FUI230" s="203"/>
      <c r="FUJ230" s="203"/>
      <c r="FUK230" s="203"/>
      <c r="FUL230" s="203"/>
      <c r="FUM230" s="203"/>
      <c r="FUN230" s="203"/>
      <c r="FUO230" s="203"/>
      <c r="FUP230" s="203"/>
      <c r="FUQ230" s="203"/>
      <c r="FUR230" s="203"/>
      <c r="FUS230" s="203"/>
      <c r="FUT230" s="203"/>
      <c r="FUU230" s="203"/>
      <c r="FUV230" s="203"/>
      <c r="FUW230" s="203"/>
      <c r="FUX230" s="203"/>
      <c r="FUY230" s="203"/>
      <c r="FUZ230" s="203"/>
      <c r="FVA230" s="203"/>
      <c r="FVB230" s="203"/>
      <c r="FVC230" s="203"/>
      <c r="FVD230" s="203"/>
      <c r="FVE230" s="203"/>
      <c r="FVF230" s="203"/>
      <c r="FVG230" s="203"/>
      <c r="FVH230" s="203"/>
      <c r="FVI230" s="203"/>
      <c r="FVJ230" s="203"/>
      <c r="FVK230" s="203"/>
      <c r="FVL230" s="203"/>
      <c r="FVM230" s="203"/>
      <c r="FVN230" s="203"/>
      <c r="FVO230" s="203"/>
      <c r="FVP230" s="203"/>
      <c r="FVQ230" s="203"/>
      <c r="FVR230" s="203"/>
      <c r="FVS230" s="203"/>
      <c r="FVT230" s="203"/>
      <c r="FVU230" s="203"/>
      <c r="FVV230" s="203"/>
      <c r="FVW230" s="203"/>
      <c r="FVX230" s="203"/>
      <c r="FVY230" s="203"/>
      <c r="FVZ230" s="203"/>
      <c r="FWA230" s="203"/>
      <c r="FWB230" s="203"/>
      <c r="FWC230" s="203"/>
      <c r="FWD230" s="203"/>
      <c r="FWE230" s="203"/>
      <c r="FWF230" s="203"/>
      <c r="FWG230" s="203"/>
      <c r="FWH230" s="203"/>
      <c r="FWI230" s="203"/>
      <c r="FWJ230" s="203"/>
      <c r="FWK230" s="203"/>
      <c r="FWL230" s="203"/>
      <c r="FWM230" s="203"/>
      <c r="FWN230" s="203"/>
      <c r="FWO230" s="203"/>
      <c r="FWP230" s="203"/>
      <c r="FWQ230" s="203"/>
      <c r="FWR230" s="203"/>
      <c r="FWS230" s="203"/>
      <c r="FWT230" s="203"/>
      <c r="FWU230" s="203"/>
      <c r="FWV230" s="203"/>
      <c r="FWW230" s="203"/>
      <c r="FWX230" s="203"/>
      <c r="FWY230" s="203"/>
      <c r="FWZ230" s="203"/>
      <c r="FXA230" s="203"/>
      <c r="FXB230" s="203"/>
      <c r="FXC230" s="203"/>
      <c r="FXD230" s="203"/>
      <c r="FXE230" s="203"/>
      <c r="FXF230" s="203"/>
      <c r="FXG230" s="203"/>
      <c r="FXH230" s="203"/>
      <c r="FXI230" s="203"/>
      <c r="FXJ230" s="203"/>
      <c r="FXK230" s="203"/>
      <c r="FXL230" s="203"/>
      <c r="FXM230" s="203"/>
      <c r="FXN230" s="203"/>
      <c r="FXO230" s="203"/>
      <c r="FXP230" s="203"/>
      <c r="FXQ230" s="203"/>
      <c r="FXR230" s="203"/>
      <c r="FXS230" s="203"/>
      <c r="FXT230" s="203"/>
      <c r="FXU230" s="203"/>
      <c r="FXV230" s="203"/>
      <c r="FXW230" s="203"/>
      <c r="FXX230" s="203"/>
      <c r="FXY230" s="203"/>
      <c r="FXZ230" s="203"/>
      <c r="FYA230" s="203"/>
      <c r="FYB230" s="203"/>
      <c r="FYC230" s="203"/>
      <c r="FYD230" s="203"/>
      <c r="FYE230" s="203"/>
      <c r="FYF230" s="203"/>
      <c r="FYG230" s="203"/>
      <c r="FYH230" s="203"/>
      <c r="FYI230" s="203"/>
      <c r="FYJ230" s="203"/>
      <c r="FYK230" s="203"/>
      <c r="FYL230" s="203"/>
      <c r="FYM230" s="203"/>
      <c r="FYN230" s="203"/>
      <c r="FYO230" s="203"/>
      <c r="FYP230" s="203"/>
      <c r="FYQ230" s="203"/>
      <c r="FYR230" s="203"/>
      <c r="FYS230" s="203"/>
      <c r="FYT230" s="203"/>
      <c r="FYU230" s="203"/>
      <c r="FYV230" s="203"/>
      <c r="FYW230" s="203"/>
      <c r="FYX230" s="203"/>
      <c r="FYY230" s="203"/>
      <c r="FYZ230" s="203"/>
      <c r="FZA230" s="203"/>
      <c r="FZB230" s="203"/>
      <c r="FZC230" s="203"/>
      <c r="FZD230" s="203"/>
      <c r="FZE230" s="203"/>
      <c r="FZF230" s="203"/>
      <c r="FZG230" s="203"/>
      <c r="FZH230" s="203"/>
      <c r="FZI230" s="203"/>
      <c r="FZJ230" s="203"/>
      <c r="FZK230" s="203"/>
      <c r="FZL230" s="203"/>
      <c r="FZM230" s="203"/>
      <c r="FZN230" s="203"/>
      <c r="FZO230" s="203"/>
      <c r="FZP230" s="203"/>
      <c r="FZQ230" s="203"/>
      <c r="FZR230" s="203"/>
      <c r="FZS230" s="203"/>
      <c r="FZT230" s="203"/>
      <c r="FZU230" s="203"/>
      <c r="FZV230" s="203"/>
      <c r="FZW230" s="203"/>
      <c r="FZX230" s="203"/>
      <c r="FZY230" s="203"/>
      <c r="FZZ230" s="203"/>
      <c r="GAA230" s="203"/>
      <c r="GAB230" s="203"/>
      <c r="GAC230" s="203"/>
      <c r="GAD230" s="203"/>
      <c r="GAE230" s="203"/>
      <c r="GAF230" s="203"/>
      <c r="GAG230" s="203"/>
      <c r="GAH230" s="203"/>
      <c r="GAI230" s="203"/>
      <c r="GAJ230" s="203"/>
      <c r="GAK230" s="203"/>
      <c r="GAL230" s="203"/>
      <c r="GAM230" s="203"/>
      <c r="GAN230" s="203"/>
      <c r="GAO230" s="203"/>
      <c r="GAP230" s="203"/>
      <c r="GAQ230" s="203"/>
      <c r="GAR230" s="203"/>
      <c r="GAS230" s="203"/>
      <c r="GAT230" s="203"/>
      <c r="GAU230" s="203"/>
      <c r="GAV230" s="203"/>
      <c r="GAW230" s="203"/>
      <c r="GAX230" s="203"/>
      <c r="GAY230" s="203"/>
      <c r="GAZ230" s="203"/>
      <c r="GBA230" s="203"/>
      <c r="GBB230" s="203"/>
      <c r="GBC230" s="203"/>
      <c r="GBD230" s="203"/>
      <c r="GBE230" s="203"/>
      <c r="GBF230" s="203"/>
      <c r="GBG230" s="203"/>
      <c r="GBH230" s="203"/>
      <c r="GBI230" s="203"/>
      <c r="GBJ230" s="203"/>
      <c r="GBK230" s="203"/>
      <c r="GBL230" s="203"/>
      <c r="GBM230" s="203"/>
      <c r="GBN230" s="203"/>
      <c r="GBO230" s="203"/>
      <c r="GBP230" s="203"/>
      <c r="GBQ230" s="203"/>
      <c r="GBR230" s="203"/>
      <c r="GBS230" s="203"/>
      <c r="GBT230" s="203"/>
      <c r="GBU230" s="203"/>
      <c r="GBV230" s="203"/>
      <c r="GBW230" s="203"/>
      <c r="GBX230" s="203"/>
      <c r="GBY230" s="203"/>
      <c r="GBZ230" s="203"/>
      <c r="GCA230" s="203"/>
      <c r="GCB230" s="203"/>
      <c r="GCC230" s="203"/>
      <c r="GCD230" s="203"/>
      <c r="GCE230" s="203"/>
      <c r="GCF230" s="203"/>
      <c r="GCG230" s="203"/>
      <c r="GCH230" s="203"/>
      <c r="GCI230" s="203"/>
      <c r="GCJ230" s="203"/>
      <c r="GCK230" s="203"/>
      <c r="GCL230" s="203"/>
      <c r="GCM230" s="203"/>
      <c r="GCN230" s="203"/>
      <c r="GCO230" s="203"/>
      <c r="GCP230" s="203"/>
      <c r="GCQ230" s="203"/>
      <c r="GCR230" s="203"/>
      <c r="GCS230" s="203"/>
      <c r="GCT230" s="203"/>
      <c r="GCU230" s="203"/>
      <c r="GCV230" s="203"/>
      <c r="GCW230" s="203"/>
      <c r="GCX230" s="203"/>
      <c r="GCY230" s="203"/>
      <c r="GCZ230" s="203"/>
      <c r="GDA230" s="203"/>
      <c r="GDB230" s="203"/>
      <c r="GDC230" s="203"/>
      <c r="GDD230" s="203"/>
      <c r="GDE230" s="203"/>
      <c r="GDF230" s="203"/>
      <c r="GDG230" s="203"/>
      <c r="GDH230" s="203"/>
      <c r="GDI230" s="203"/>
      <c r="GDJ230" s="203"/>
      <c r="GDK230" s="203"/>
      <c r="GDL230" s="203"/>
      <c r="GDM230" s="203"/>
      <c r="GDN230" s="203"/>
      <c r="GDO230" s="203"/>
      <c r="GDP230" s="203"/>
      <c r="GDQ230" s="203"/>
      <c r="GDR230" s="203"/>
      <c r="GDS230" s="203"/>
      <c r="GDT230" s="203"/>
      <c r="GDU230" s="203"/>
      <c r="GDV230" s="203"/>
      <c r="GDW230" s="203"/>
      <c r="GDX230" s="203"/>
      <c r="GDY230" s="203"/>
      <c r="GDZ230" s="203"/>
      <c r="GEA230" s="203"/>
      <c r="GEB230" s="203"/>
      <c r="GEC230" s="203"/>
      <c r="GED230" s="203"/>
      <c r="GEE230" s="203"/>
      <c r="GEF230" s="203"/>
      <c r="GEG230" s="203"/>
      <c r="GEH230" s="203"/>
      <c r="GEI230" s="203"/>
      <c r="GEJ230" s="203"/>
      <c r="GEK230" s="203"/>
      <c r="GEL230" s="203"/>
      <c r="GEM230" s="203"/>
      <c r="GEN230" s="203"/>
      <c r="GEO230" s="203"/>
      <c r="GEP230" s="203"/>
      <c r="GEQ230" s="203"/>
      <c r="GER230" s="203"/>
      <c r="GES230" s="203"/>
      <c r="GET230" s="203"/>
      <c r="GEU230" s="203"/>
      <c r="GEV230" s="203"/>
      <c r="GEW230" s="203"/>
      <c r="GEX230" s="203"/>
      <c r="GEY230" s="203"/>
      <c r="GEZ230" s="203"/>
      <c r="GFA230" s="203"/>
      <c r="GFB230" s="203"/>
      <c r="GFC230" s="203"/>
      <c r="GFD230" s="203"/>
      <c r="GFE230" s="203"/>
      <c r="GFF230" s="203"/>
      <c r="GFG230" s="203"/>
      <c r="GFH230" s="203"/>
      <c r="GFI230" s="203"/>
      <c r="GFJ230" s="203"/>
      <c r="GFK230" s="203"/>
      <c r="GFL230" s="203"/>
      <c r="GFM230" s="203"/>
      <c r="GFN230" s="203"/>
      <c r="GFO230" s="203"/>
      <c r="GFP230" s="203"/>
      <c r="GFQ230" s="203"/>
      <c r="GFR230" s="203"/>
      <c r="GFS230" s="203"/>
      <c r="GFT230" s="203"/>
      <c r="GFU230" s="203"/>
      <c r="GFV230" s="203"/>
      <c r="GFW230" s="203"/>
      <c r="GFX230" s="203"/>
      <c r="GFY230" s="203"/>
      <c r="GFZ230" s="203"/>
      <c r="GGA230" s="203"/>
      <c r="GGB230" s="203"/>
      <c r="GGC230" s="203"/>
      <c r="GGD230" s="203"/>
      <c r="GGE230" s="203"/>
      <c r="GGF230" s="203"/>
      <c r="GGG230" s="203"/>
      <c r="GGH230" s="203"/>
      <c r="GGI230" s="203"/>
      <c r="GGJ230" s="203"/>
      <c r="GGK230" s="203"/>
      <c r="GGL230" s="203"/>
      <c r="GGM230" s="203"/>
      <c r="GGN230" s="203"/>
      <c r="GGO230" s="203"/>
      <c r="GGP230" s="203"/>
      <c r="GGQ230" s="203"/>
      <c r="GGR230" s="203"/>
      <c r="GGS230" s="203"/>
      <c r="GGT230" s="203"/>
      <c r="GGU230" s="203"/>
      <c r="GGV230" s="203"/>
      <c r="GGW230" s="203"/>
      <c r="GGX230" s="203"/>
      <c r="GGY230" s="203"/>
      <c r="GGZ230" s="203"/>
      <c r="GHA230" s="203"/>
      <c r="GHB230" s="203"/>
      <c r="GHC230" s="203"/>
      <c r="GHD230" s="203"/>
      <c r="GHE230" s="203"/>
      <c r="GHF230" s="203"/>
      <c r="GHG230" s="203"/>
      <c r="GHH230" s="203"/>
      <c r="GHI230" s="203"/>
      <c r="GHJ230" s="203"/>
      <c r="GHK230" s="203"/>
      <c r="GHL230" s="203"/>
      <c r="GHM230" s="203"/>
      <c r="GHN230" s="203"/>
      <c r="GHO230" s="203"/>
      <c r="GHP230" s="203"/>
      <c r="GHQ230" s="203"/>
      <c r="GHR230" s="203"/>
      <c r="GHS230" s="203"/>
      <c r="GHT230" s="203"/>
      <c r="GHU230" s="203"/>
      <c r="GHV230" s="203"/>
      <c r="GHW230" s="203"/>
      <c r="GHX230" s="203"/>
      <c r="GHY230" s="203"/>
      <c r="GHZ230" s="203"/>
      <c r="GIA230" s="203"/>
      <c r="GIB230" s="203"/>
      <c r="GIC230" s="203"/>
      <c r="GID230" s="203"/>
      <c r="GIE230" s="203"/>
      <c r="GIF230" s="203"/>
      <c r="GIG230" s="203"/>
      <c r="GIH230" s="203"/>
      <c r="GII230" s="203"/>
      <c r="GIJ230" s="203"/>
      <c r="GIK230" s="203"/>
      <c r="GIL230" s="203"/>
      <c r="GIM230" s="203"/>
      <c r="GIN230" s="203"/>
      <c r="GIO230" s="203"/>
      <c r="GIP230" s="203"/>
      <c r="GIQ230" s="203"/>
      <c r="GIR230" s="203"/>
      <c r="GIS230" s="203"/>
      <c r="GIT230" s="203"/>
      <c r="GIU230" s="203"/>
      <c r="GIV230" s="203"/>
      <c r="GIW230" s="203"/>
      <c r="GIX230" s="203"/>
      <c r="GIY230" s="203"/>
      <c r="GIZ230" s="203"/>
      <c r="GJA230" s="203"/>
      <c r="GJB230" s="203"/>
      <c r="GJC230" s="203"/>
      <c r="GJD230" s="203"/>
      <c r="GJE230" s="203"/>
      <c r="GJF230" s="203"/>
      <c r="GJG230" s="203"/>
      <c r="GJH230" s="203"/>
      <c r="GJI230" s="203"/>
      <c r="GJJ230" s="203"/>
      <c r="GJK230" s="203"/>
      <c r="GJL230" s="203"/>
      <c r="GJM230" s="203"/>
      <c r="GJN230" s="203"/>
      <c r="GJO230" s="203"/>
      <c r="GJP230" s="203"/>
      <c r="GJQ230" s="203"/>
      <c r="GJR230" s="203"/>
      <c r="GJS230" s="203"/>
      <c r="GJT230" s="203"/>
      <c r="GJU230" s="203"/>
      <c r="GJV230" s="203"/>
      <c r="GJW230" s="203"/>
      <c r="GJX230" s="203"/>
      <c r="GJY230" s="203"/>
      <c r="GJZ230" s="203"/>
      <c r="GKA230" s="203"/>
      <c r="GKB230" s="203"/>
      <c r="GKC230" s="203"/>
      <c r="GKD230" s="203"/>
      <c r="GKE230" s="203"/>
      <c r="GKF230" s="203"/>
      <c r="GKG230" s="203"/>
      <c r="GKH230" s="203"/>
      <c r="GKI230" s="203"/>
      <c r="GKJ230" s="203"/>
      <c r="GKK230" s="203"/>
      <c r="GKL230" s="203"/>
      <c r="GKM230" s="203"/>
      <c r="GKN230" s="203"/>
      <c r="GKO230" s="203"/>
      <c r="GKP230" s="203"/>
      <c r="GKQ230" s="203"/>
      <c r="GKR230" s="203"/>
      <c r="GKS230" s="203"/>
      <c r="GKT230" s="203"/>
      <c r="GKU230" s="203"/>
      <c r="GKV230" s="203"/>
      <c r="GKW230" s="203"/>
      <c r="GKX230" s="203"/>
      <c r="GKY230" s="203"/>
      <c r="GKZ230" s="203"/>
      <c r="GLA230" s="203"/>
      <c r="GLB230" s="203"/>
      <c r="GLC230" s="203"/>
      <c r="GLD230" s="203"/>
      <c r="GLE230" s="203"/>
      <c r="GLF230" s="203"/>
      <c r="GLG230" s="203"/>
      <c r="GLH230" s="203"/>
      <c r="GLI230" s="203"/>
      <c r="GLJ230" s="203"/>
      <c r="GLK230" s="203"/>
      <c r="GLL230" s="203"/>
      <c r="GLM230" s="203"/>
      <c r="GLN230" s="203"/>
      <c r="GLO230" s="203"/>
      <c r="GLP230" s="203"/>
      <c r="GLQ230" s="203"/>
      <c r="GLR230" s="203"/>
      <c r="GLS230" s="203"/>
      <c r="GLT230" s="203"/>
      <c r="GLU230" s="203"/>
      <c r="GLV230" s="203"/>
      <c r="GLW230" s="203"/>
      <c r="GLX230" s="203"/>
      <c r="GLY230" s="203"/>
      <c r="GLZ230" s="203"/>
      <c r="GMA230" s="203"/>
      <c r="GMB230" s="203"/>
      <c r="GMC230" s="203"/>
      <c r="GMD230" s="203"/>
      <c r="GME230" s="203"/>
      <c r="GMF230" s="203"/>
      <c r="GMG230" s="203"/>
      <c r="GMH230" s="203"/>
      <c r="GMI230" s="203"/>
      <c r="GMJ230" s="203"/>
      <c r="GMK230" s="203"/>
      <c r="GML230" s="203"/>
      <c r="GMM230" s="203"/>
      <c r="GMN230" s="203"/>
      <c r="GMO230" s="203"/>
      <c r="GMP230" s="203"/>
      <c r="GMQ230" s="203"/>
      <c r="GMR230" s="203"/>
      <c r="GMS230" s="203"/>
      <c r="GMT230" s="203"/>
      <c r="GMU230" s="203"/>
      <c r="GMV230" s="203"/>
      <c r="GMW230" s="203"/>
      <c r="GMX230" s="203"/>
      <c r="GMY230" s="203"/>
      <c r="GMZ230" s="203"/>
      <c r="GNA230" s="203"/>
      <c r="GNB230" s="203"/>
      <c r="GNC230" s="203"/>
      <c r="GND230" s="203"/>
      <c r="GNE230" s="203"/>
      <c r="GNF230" s="203"/>
      <c r="GNG230" s="203"/>
      <c r="GNH230" s="203"/>
      <c r="GNI230" s="203"/>
      <c r="GNJ230" s="203"/>
      <c r="GNK230" s="203"/>
      <c r="GNL230" s="203"/>
      <c r="GNM230" s="203"/>
      <c r="GNN230" s="203"/>
      <c r="GNO230" s="203"/>
      <c r="GNP230" s="203"/>
      <c r="GNQ230" s="203"/>
      <c r="GNR230" s="203"/>
      <c r="GNS230" s="203"/>
      <c r="GNT230" s="203"/>
      <c r="GNU230" s="203"/>
      <c r="GNV230" s="203"/>
      <c r="GNW230" s="203"/>
      <c r="GNX230" s="203"/>
      <c r="GNY230" s="203"/>
      <c r="GNZ230" s="203"/>
      <c r="GOA230" s="203"/>
      <c r="GOB230" s="203"/>
      <c r="GOC230" s="203"/>
      <c r="GOD230" s="203"/>
      <c r="GOE230" s="203"/>
      <c r="GOF230" s="203"/>
      <c r="GOG230" s="203"/>
      <c r="GOH230" s="203"/>
      <c r="GOI230" s="203"/>
      <c r="GOJ230" s="203"/>
      <c r="GOK230" s="203"/>
      <c r="GOL230" s="203"/>
      <c r="GOM230" s="203"/>
      <c r="GON230" s="203"/>
      <c r="GOO230" s="203"/>
      <c r="GOP230" s="203"/>
      <c r="GOQ230" s="203"/>
      <c r="GOR230" s="203"/>
      <c r="GOS230" s="203"/>
      <c r="GOT230" s="203"/>
      <c r="GOU230" s="203"/>
      <c r="GOV230" s="203"/>
      <c r="GOW230" s="203"/>
      <c r="GOX230" s="203"/>
      <c r="GOY230" s="203"/>
      <c r="GOZ230" s="203"/>
      <c r="GPA230" s="203"/>
      <c r="GPB230" s="203"/>
      <c r="GPC230" s="203"/>
      <c r="GPD230" s="203"/>
      <c r="GPE230" s="203"/>
      <c r="GPF230" s="203"/>
      <c r="GPG230" s="203"/>
      <c r="GPH230" s="203"/>
      <c r="GPI230" s="203"/>
      <c r="GPJ230" s="203"/>
      <c r="GPK230" s="203"/>
      <c r="GPL230" s="203"/>
      <c r="GPM230" s="203"/>
      <c r="GPN230" s="203"/>
      <c r="GPO230" s="203"/>
      <c r="GPP230" s="203"/>
      <c r="GPQ230" s="203"/>
      <c r="GPR230" s="203"/>
      <c r="GPS230" s="203"/>
      <c r="GPT230" s="203"/>
      <c r="GPU230" s="203"/>
      <c r="GPV230" s="203"/>
      <c r="GPW230" s="203"/>
      <c r="GPX230" s="203"/>
      <c r="GPY230" s="203"/>
      <c r="GPZ230" s="203"/>
      <c r="GQA230" s="203"/>
      <c r="GQB230" s="203"/>
      <c r="GQC230" s="203"/>
      <c r="GQD230" s="203"/>
      <c r="GQE230" s="203"/>
      <c r="GQF230" s="203"/>
      <c r="GQG230" s="203"/>
      <c r="GQH230" s="203"/>
      <c r="GQI230" s="203"/>
      <c r="GQJ230" s="203"/>
      <c r="GQK230" s="203"/>
      <c r="GQL230" s="203"/>
      <c r="GQM230" s="203"/>
      <c r="GQN230" s="203"/>
      <c r="GQO230" s="203"/>
      <c r="GQP230" s="203"/>
      <c r="GQQ230" s="203"/>
      <c r="GQR230" s="203"/>
      <c r="GQS230" s="203"/>
      <c r="GQT230" s="203"/>
      <c r="GQU230" s="203"/>
      <c r="GQV230" s="203"/>
      <c r="GQW230" s="203"/>
      <c r="GQX230" s="203"/>
      <c r="GQY230" s="203"/>
      <c r="GQZ230" s="203"/>
      <c r="GRA230" s="203"/>
      <c r="GRB230" s="203"/>
      <c r="GRC230" s="203"/>
      <c r="GRD230" s="203"/>
      <c r="GRE230" s="203"/>
      <c r="GRF230" s="203"/>
      <c r="GRG230" s="203"/>
      <c r="GRH230" s="203"/>
      <c r="GRI230" s="203"/>
      <c r="GRJ230" s="203"/>
      <c r="GRK230" s="203"/>
      <c r="GRL230" s="203"/>
      <c r="GRM230" s="203"/>
      <c r="GRN230" s="203"/>
      <c r="GRO230" s="203"/>
      <c r="GRP230" s="203"/>
      <c r="GRQ230" s="203"/>
      <c r="GRR230" s="203"/>
      <c r="GRS230" s="203"/>
      <c r="GRT230" s="203"/>
      <c r="GRU230" s="203"/>
      <c r="GRV230" s="203"/>
      <c r="GRW230" s="203"/>
      <c r="GRX230" s="203"/>
      <c r="GRY230" s="203"/>
      <c r="GRZ230" s="203"/>
      <c r="GSA230" s="203"/>
      <c r="GSB230" s="203"/>
      <c r="GSC230" s="203"/>
      <c r="GSD230" s="203"/>
      <c r="GSE230" s="203"/>
      <c r="GSF230" s="203"/>
      <c r="GSG230" s="203"/>
      <c r="GSH230" s="203"/>
      <c r="GSI230" s="203"/>
      <c r="GSJ230" s="203"/>
      <c r="GSK230" s="203"/>
      <c r="GSL230" s="203"/>
      <c r="GSM230" s="203"/>
      <c r="GSN230" s="203"/>
      <c r="GSO230" s="203"/>
      <c r="GSP230" s="203"/>
      <c r="GSQ230" s="203"/>
      <c r="GSR230" s="203"/>
      <c r="GSS230" s="203"/>
      <c r="GST230" s="203"/>
      <c r="GSU230" s="203"/>
      <c r="GSV230" s="203"/>
      <c r="GSW230" s="203"/>
      <c r="GSX230" s="203"/>
      <c r="GSY230" s="203"/>
      <c r="GSZ230" s="203"/>
      <c r="GTA230" s="203"/>
      <c r="GTB230" s="203"/>
      <c r="GTC230" s="203"/>
      <c r="GTD230" s="203"/>
      <c r="GTE230" s="203"/>
      <c r="GTF230" s="203"/>
      <c r="GTG230" s="203"/>
      <c r="GTH230" s="203"/>
      <c r="GTI230" s="203"/>
      <c r="GTJ230" s="203"/>
      <c r="GTK230" s="203"/>
      <c r="GTL230" s="203"/>
      <c r="GTM230" s="203"/>
      <c r="GTN230" s="203"/>
      <c r="GTO230" s="203"/>
      <c r="GTP230" s="203"/>
      <c r="GTQ230" s="203"/>
      <c r="GTR230" s="203"/>
      <c r="GTS230" s="203"/>
      <c r="GTT230" s="203"/>
      <c r="GTU230" s="203"/>
      <c r="GTV230" s="203"/>
      <c r="GTW230" s="203"/>
      <c r="GTX230" s="203"/>
      <c r="GTY230" s="203"/>
      <c r="GTZ230" s="203"/>
      <c r="GUA230" s="203"/>
      <c r="GUB230" s="203"/>
      <c r="GUC230" s="203"/>
      <c r="GUD230" s="203"/>
      <c r="GUE230" s="203"/>
      <c r="GUF230" s="203"/>
      <c r="GUG230" s="203"/>
      <c r="GUH230" s="203"/>
      <c r="GUI230" s="203"/>
      <c r="GUJ230" s="203"/>
      <c r="GUK230" s="203"/>
      <c r="GUL230" s="203"/>
      <c r="GUM230" s="203"/>
      <c r="GUN230" s="203"/>
      <c r="GUO230" s="203"/>
      <c r="GUP230" s="203"/>
      <c r="GUQ230" s="203"/>
      <c r="GUR230" s="203"/>
      <c r="GUS230" s="203"/>
      <c r="GUT230" s="203"/>
      <c r="GUU230" s="203"/>
      <c r="GUV230" s="203"/>
      <c r="GUW230" s="203"/>
      <c r="GUX230" s="203"/>
      <c r="GUY230" s="203"/>
      <c r="GUZ230" s="203"/>
      <c r="GVA230" s="203"/>
      <c r="GVB230" s="203"/>
      <c r="GVC230" s="203"/>
      <c r="GVD230" s="203"/>
      <c r="GVE230" s="203"/>
      <c r="GVF230" s="203"/>
      <c r="GVG230" s="203"/>
      <c r="GVH230" s="203"/>
      <c r="GVI230" s="203"/>
      <c r="GVJ230" s="203"/>
      <c r="GVK230" s="203"/>
      <c r="GVL230" s="203"/>
      <c r="GVM230" s="203"/>
      <c r="GVN230" s="203"/>
      <c r="GVO230" s="203"/>
      <c r="GVP230" s="203"/>
      <c r="GVQ230" s="203"/>
      <c r="GVR230" s="203"/>
      <c r="GVS230" s="203"/>
      <c r="GVT230" s="203"/>
      <c r="GVU230" s="203"/>
      <c r="GVV230" s="203"/>
      <c r="GVW230" s="203"/>
      <c r="GVX230" s="203"/>
      <c r="GVY230" s="203"/>
      <c r="GVZ230" s="203"/>
      <c r="GWA230" s="203"/>
      <c r="GWB230" s="203"/>
      <c r="GWC230" s="203"/>
      <c r="GWD230" s="203"/>
      <c r="GWE230" s="203"/>
      <c r="GWF230" s="203"/>
      <c r="GWG230" s="203"/>
      <c r="GWH230" s="203"/>
      <c r="GWI230" s="203"/>
      <c r="GWJ230" s="203"/>
      <c r="GWK230" s="203"/>
      <c r="GWL230" s="203"/>
      <c r="GWM230" s="203"/>
      <c r="GWN230" s="203"/>
      <c r="GWO230" s="203"/>
      <c r="GWP230" s="203"/>
      <c r="GWQ230" s="203"/>
      <c r="GWR230" s="203"/>
      <c r="GWS230" s="203"/>
      <c r="GWT230" s="203"/>
      <c r="GWU230" s="203"/>
      <c r="GWV230" s="203"/>
      <c r="GWW230" s="203"/>
      <c r="GWX230" s="203"/>
      <c r="GWY230" s="203"/>
      <c r="GWZ230" s="203"/>
      <c r="GXA230" s="203"/>
      <c r="GXB230" s="203"/>
      <c r="GXC230" s="203"/>
      <c r="GXD230" s="203"/>
      <c r="GXE230" s="203"/>
      <c r="GXF230" s="203"/>
      <c r="GXG230" s="203"/>
      <c r="GXH230" s="203"/>
      <c r="GXI230" s="203"/>
      <c r="GXJ230" s="203"/>
      <c r="GXK230" s="203"/>
      <c r="GXL230" s="203"/>
      <c r="GXM230" s="203"/>
      <c r="GXN230" s="203"/>
      <c r="GXO230" s="203"/>
      <c r="GXP230" s="203"/>
      <c r="GXQ230" s="203"/>
      <c r="GXR230" s="203"/>
      <c r="GXS230" s="203"/>
      <c r="GXT230" s="203"/>
      <c r="GXU230" s="203"/>
      <c r="GXV230" s="203"/>
      <c r="GXW230" s="203"/>
      <c r="GXX230" s="203"/>
      <c r="GXY230" s="203"/>
      <c r="GXZ230" s="203"/>
      <c r="GYA230" s="203"/>
      <c r="GYB230" s="203"/>
      <c r="GYC230" s="203"/>
      <c r="GYD230" s="203"/>
      <c r="GYE230" s="203"/>
      <c r="GYF230" s="203"/>
      <c r="GYG230" s="203"/>
      <c r="GYH230" s="203"/>
      <c r="GYI230" s="203"/>
      <c r="GYJ230" s="203"/>
      <c r="GYK230" s="203"/>
      <c r="GYL230" s="203"/>
      <c r="GYM230" s="203"/>
      <c r="GYN230" s="203"/>
      <c r="GYO230" s="203"/>
      <c r="GYP230" s="203"/>
      <c r="GYQ230" s="203"/>
      <c r="GYR230" s="203"/>
      <c r="GYS230" s="203"/>
      <c r="GYT230" s="203"/>
      <c r="GYU230" s="203"/>
      <c r="GYV230" s="203"/>
      <c r="GYW230" s="203"/>
      <c r="GYX230" s="203"/>
      <c r="GYY230" s="203"/>
      <c r="GYZ230" s="203"/>
      <c r="GZA230" s="203"/>
      <c r="GZB230" s="203"/>
      <c r="GZC230" s="203"/>
      <c r="GZD230" s="203"/>
      <c r="GZE230" s="203"/>
      <c r="GZF230" s="203"/>
      <c r="GZG230" s="203"/>
      <c r="GZH230" s="203"/>
      <c r="GZI230" s="203"/>
      <c r="GZJ230" s="203"/>
      <c r="GZK230" s="203"/>
      <c r="GZL230" s="203"/>
      <c r="GZM230" s="203"/>
      <c r="GZN230" s="203"/>
      <c r="GZO230" s="203"/>
      <c r="GZP230" s="203"/>
      <c r="GZQ230" s="203"/>
      <c r="GZR230" s="203"/>
      <c r="GZS230" s="203"/>
      <c r="GZT230" s="203"/>
      <c r="GZU230" s="203"/>
      <c r="GZV230" s="203"/>
      <c r="GZW230" s="203"/>
      <c r="GZX230" s="203"/>
      <c r="GZY230" s="203"/>
      <c r="GZZ230" s="203"/>
      <c r="HAA230" s="203"/>
      <c r="HAB230" s="203"/>
      <c r="HAC230" s="203"/>
      <c r="HAD230" s="203"/>
      <c r="HAE230" s="203"/>
      <c r="HAF230" s="203"/>
      <c r="HAG230" s="203"/>
      <c r="HAH230" s="203"/>
      <c r="HAI230" s="203"/>
      <c r="HAJ230" s="203"/>
      <c r="HAK230" s="203"/>
      <c r="HAL230" s="203"/>
      <c r="HAM230" s="203"/>
      <c r="HAN230" s="203"/>
      <c r="HAO230" s="203"/>
      <c r="HAP230" s="203"/>
      <c r="HAQ230" s="203"/>
      <c r="HAR230" s="203"/>
      <c r="HAS230" s="203"/>
      <c r="HAT230" s="203"/>
      <c r="HAU230" s="203"/>
      <c r="HAV230" s="203"/>
      <c r="HAW230" s="203"/>
      <c r="HAX230" s="203"/>
      <c r="HAY230" s="203"/>
      <c r="HAZ230" s="203"/>
      <c r="HBA230" s="203"/>
      <c r="HBB230" s="203"/>
      <c r="HBC230" s="203"/>
      <c r="HBD230" s="203"/>
      <c r="HBE230" s="203"/>
      <c r="HBF230" s="203"/>
      <c r="HBG230" s="203"/>
      <c r="HBH230" s="203"/>
      <c r="HBI230" s="203"/>
      <c r="HBJ230" s="203"/>
      <c r="HBK230" s="203"/>
      <c r="HBL230" s="203"/>
      <c r="HBM230" s="203"/>
      <c r="HBN230" s="203"/>
      <c r="HBO230" s="203"/>
      <c r="HBP230" s="203"/>
      <c r="HBQ230" s="203"/>
      <c r="HBR230" s="203"/>
      <c r="HBS230" s="203"/>
      <c r="HBT230" s="203"/>
      <c r="HBU230" s="203"/>
      <c r="HBV230" s="203"/>
      <c r="HBW230" s="203"/>
      <c r="HBX230" s="203"/>
      <c r="HBY230" s="203"/>
      <c r="HBZ230" s="203"/>
      <c r="HCA230" s="203"/>
      <c r="HCB230" s="203"/>
      <c r="HCC230" s="203"/>
      <c r="HCD230" s="203"/>
      <c r="HCE230" s="203"/>
      <c r="HCF230" s="203"/>
      <c r="HCG230" s="203"/>
      <c r="HCH230" s="203"/>
      <c r="HCI230" s="203"/>
      <c r="HCJ230" s="203"/>
      <c r="HCK230" s="203"/>
      <c r="HCL230" s="203"/>
      <c r="HCM230" s="203"/>
      <c r="HCN230" s="203"/>
      <c r="HCO230" s="203"/>
      <c r="HCP230" s="203"/>
      <c r="HCQ230" s="203"/>
      <c r="HCR230" s="203"/>
      <c r="HCS230" s="203"/>
      <c r="HCT230" s="203"/>
      <c r="HCU230" s="203"/>
      <c r="HCV230" s="203"/>
      <c r="HCW230" s="203"/>
      <c r="HCX230" s="203"/>
      <c r="HCY230" s="203"/>
      <c r="HCZ230" s="203"/>
      <c r="HDA230" s="203"/>
      <c r="HDB230" s="203"/>
      <c r="HDC230" s="203"/>
      <c r="HDD230" s="203"/>
      <c r="HDE230" s="203"/>
      <c r="HDF230" s="203"/>
      <c r="HDG230" s="203"/>
      <c r="HDH230" s="203"/>
      <c r="HDI230" s="203"/>
      <c r="HDJ230" s="203"/>
      <c r="HDK230" s="203"/>
      <c r="HDL230" s="203"/>
      <c r="HDM230" s="203"/>
      <c r="HDN230" s="203"/>
      <c r="HDO230" s="203"/>
      <c r="HDP230" s="203"/>
      <c r="HDQ230" s="203"/>
      <c r="HDR230" s="203"/>
      <c r="HDS230" s="203"/>
      <c r="HDT230" s="203"/>
      <c r="HDU230" s="203"/>
      <c r="HDV230" s="203"/>
      <c r="HDW230" s="203"/>
      <c r="HDX230" s="203"/>
      <c r="HDY230" s="203"/>
      <c r="HDZ230" s="203"/>
      <c r="HEA230" s="203"/>
      <c r="HEB230" s="203"/>
      <c r="HEC230" s="203"/>
      <c r="HED230" s="203"/>
      <c r="HEE230" s="203"/>
      <c r="HEF230" s="203"/>
      <c r="HEG230" s="203"/>
      <c r="HEH230" s="203"/>
      <c r="HEI230" s="203"/>
      <c r="HEJ230" s="203"/>
      <c r="HEK230" s="203"/>
      <c r="HEL230" s="203"/>
      <c r="HEM230" s="203"/>
      <c r="HEN230" s="203"/>
      <c r="HEO230" s="203"/>
      <c r="HEP230" s="203"/>
      <c r="HEQ230" s="203"/>
      <c r="HER230" s="203"/>
      <c r="HES230" s="203"/>
      <c r="HET230" s="203"/>
      <c r="HEU230" s="203"/>
      <c r="HEV230" s="203"/>
      <c r="HEW230" s="203"/>
      <c r="HEX230" s="203"/>
      <c r="HEY230" s="203"/>
      <c r="HEZ230" s="203"/>
      <c r="HFA230" s="203"/>
      <c r="HFB230" s="203"/>
      <c r="HFC230" s="203"/>
      <c r="HFD230" s="203"/>
      <c r="HFE230" s="203"/>
      <c r="HFF230" s="203"/>
      <c r="HFG230" s="203"/>
      <c r="HFH230" s="203"/>
      <c r="HFI230" s="203"/>
      <c r="HFJ230" s="203"/>
      <c r="HFK230" s="203"/>
      <c r="HFL230" s="203"/>
      <c r="HFM230" s="203"/>
      <c r="HFN230" s="203"/>
      <c r="HFO230" s="203"/>
      <c r="HFP230" s="203"/>
      <c r="HFQ230" s="203"/>
      <c r="HFR230" s="203"/>
      <c r="HFS230" s="203"/>
      <c r="HFT230" s="203"/>
      <c r="HFU230" s="203"/>
      <c r="HFV230" s="203"/>
      <c r="HFW230" s="203"/>
      <c r="HFX230" s="203"/>
      <c r="HFY230" s="203"/>
      <c r="HFZ230" s="203"/>
      <c r="HGA230" s="203"/>
      <c r="HGB230" s="203"/>
      <c r="HGC230" s="203"/>
      <c r="HGD230" s="203"/>
      <c r="HGE230" s="203"/>
      <c r="HGF230" s="203"/>
      <c r="HGG230" s="203"/>
      <c r="HGH230" s="203"/>
      <c r="HGI230" s="203"/>
      <c r="HGJ230" s="203"/>
      <c r="HGK230" s="203"/>
      <c r="HGL230" s="203"/>
      <c r="HGM230" s="203"/>
      <c r="HGN230" s="203"/>
      <c r="HGO230" s="203"/>
      <c r="HGP230" s="203"/>
      <c r="HGQ230" s="203"/>
      <c r="HGR230" s="203"/>
      <c r="HGS230" s="203"/>
      <c r="HGT230" s="203"/>
      <c r="HGU230" s="203"/>
      <c r="HGV230" s="203"/>
      <c r="HGW230" s="203"/>
      <c r="HGX230" s="203"/>
      <c r="HGY230" s="203"/>
      <c r="HGZ230" s="203"/>
      <c r="HHA230" s="203"/>
      <c r="HHB230" s="203"/>
      <c r="HHC230" s="203"/>
      <c r="HHD230" s="203"/>
      <c r="HHE230" s="203"/>
      <c r="HHF230" s="203"/>
      <c r="HHG230" s="203"/>
      <c r="HHH230" s="203"/>
      <c r="HHI230" s="203"/>
      <c r="HHJ230" s="203"/>
      <c r="HHK230" s="203"/>
      <c r="HHL230" s="203"/>
      <c r="HHM230" s="203"/>
      <c r="HHN230" s="203"/>
      <c r="HHO230" s="203"/>
      <c r="HHP230" s="203"/>
      <c r="HHQ230" s="203"/>
      <c r="HHR230" s="203"/>
      <c r="HHS230" s="203"/>
      <c r="HHT230" s="203"/>
      <c r="HHU230" s="203"/>
      <c r="HHV230" s="203"/>
      <c r="HHW230" s="203"/>
      <c r="HHX230" s="203"/>
      <c r="HHY230" s="203"/>
      <c r="HHZ230" s="203"/>
      <c r="HIA230" s="203"/>
      <c r="HIB230" s="203"/>
      <c r="HIC230" s="203"/>
      <c r="HID230" s="203"/>
      <c r="HIE230" s="203"/>
      <c r="HIF230" s="203"/>
      <c r="HIG230" s="203"/>
      <c r="HIH230" s="203"/>
      <c r="HII230" s="203"/>
      <c r="HIJ230" s="203"/>
      <c r="HIK230" s="203"/>
      <c r="HIL230" s="203"/>
      <c r="HIM230" s="203"/>
      <c r="HIN230" s="203"/>
      <c r="HIO230" s="203"/>
      <c r="HIP230" s="203"/>
      <c r="HIQ230" s="203"/>
      <c r="HIR230" s="203"/>
      <c r="HIS230" s="203"/>
      <c r="HIT230" s="203"/>
      <c r="HIU230" s="203"/>
      <c r="HIV230" s="203"/>
      <c r="HIW230" s="203"/>
      <c r="HIX230" s="203"/>
      <c r="HIY230" s="203"/>
      <c r="HIZ230" s="203"/>
      <c r="HJA230" s="203"/>
      <c r="HJB230" s="203"/>
      <c r="HJC230" s="203"/>
      <c r="HJD230" s="203"/>
      <c r="HJE230" s="203"/>
      <c r="HJF230" s="203"/>
      <c r="HJG230" s="203"/>
      <c r="HJH230" s="203"/>
      <c r="HJI230" s="203"/>
      <c r="HJJ230" s="203"/>
      <c r="HJK230" s="203"/>
      <c r="HJL230" s="203"/>
      <c r="HJM230" s="203"/>
      <c r="HJN230" s="203"/>
      <c r="HJO230" s="203"/>
      <c r="HJP230" s="203"/>
      <c r="HJQ230" s="203"/>
      <c r="HJR230" s="203"/>
      <c r="HJS230" s="203"/>
      <c r="HJT230" s="203"/>
      <c r="HJU230" s="203"/>
      <c r="HJV230" s="203"/>
      <c r="HJW230" s="203"/>
      <c r="HJX230" s="203"/>
      <c r="HJY230" s="203"/>
      <c r="HJZ230" s="203"/>
      <c r="HKA230" s="203"/>
      <c r="HKB230" s="203"/>
      <c r="HKC230" s="203"/>
      <c r="HKD230" s="203"/>
      <c r="HKE230" s="203"/>
      <c r="HKF230" s="203"/>
      <c r="HKG230" s="203"/>
      <c r="HKH230" s="203"/>
      <c r="HKI230" s="203"/>
      <c r="HKJ230" s="203"/>
      <c r="HKK230" s="203"/>
      <c r="HKL230" s="203"/>
      <c r="HKM230" s="203"/>
      <c r="HKN230" s="203"/>
      <c r="HKO230" s="203"/>
      <c r="HKP230" s="203"/>
      <c r="HKQ230" s="203"/>
      <c r="HKR230" s="203"/>
      <c r="HKS230" s="203"/>
      <c r="HKT230" s="203"/>
      <c r="HKU230" s="203"/>
      <c r="HKV230" s="203"/>
      <c r="HKW230" s="203"/>
      <c r="HKX230" s="203"/>
      <c r="HKY230" s="203"/>
      <c r="HKZ230" s="203"/>
      <c r="HLA230" s="203"/>
      <c r="HLB230" s="203"/>
      <c r="HLC230" s="203"/>
      <c r="HLD230" s="203"/>
      <c r="HLE230" s="203"/>
      <c r="HLF230" s="203"/>
      <c r="HLG230" s="203"/>
      <c r="HLH230" s="203"/>
      <c r="HLI230" s="203"/>
      <c r="HLJ230" s="203"/>
      <c r="HLK230" s="203"/>
      <c r="HLL230" s="203"/>
      <c r="HLM230" s="203"/>
      <c r="HLN230" s="203"/>
      <c r="HLO230" s="203"/>
      <c r="HLP230" s="203"/>
      <c r="HLQ230" s="203"/>
      <c r="HLR230" s="203"/>
      <c r="HLS230" s="203"/>
      <c r="HLT230" s="203"/>
      <c r="HLU230" s="203"/>
      <c r="HLV230" s="203"/>
      <c r="HLW230" s="203"/>
      <c r="HLX230" s="203"/>
      <c r="HLY230" s="203"/>
      <c r="HLZ230" s="203"/>
      <c r="HMA230" s="203"/>
      <c r="HMB230" s="203"/>
      <c r="HMC230" s="203"/>
      <c r="HMD230" s="203"/>
      <c r="HME230" s="203"/>
      <c r="HMF230" s="203"/>
      <c r="HMG230" s="203"/>
      <c r="HMH230" s="203"/>
      <c r="HMI230" s="203"/>
      <c r="HMJ230" s="203"/>
      <c r="HMK230" s="203"/>
      <c r="HML230" s="203"/>
      <c r="HMM230" s="203"/>
      <c r="HMN230" s="203"/>
      <c r="HMO230" s="203"/>
      <c r="HMP230" s="203"/>
      <c r="HMQ230" s="203"/>
      <c r="HMR230" s="203"/>
      <c r="HMS230" s="203"/>
      <c r="HMT230" s="203"/>
      <c r="HMU230" s="203"/>
      <c r="HMV230" s="203"/>
      <c r="HMW230" s="203"/>
      <c r="HMX230" s="203"/>
      <c r="HMY230" s="203"/>
      <c r="HMZ230" s="203"/>
      <c r="HNA230" s="203"/>
      <c r="HNB230" s="203"/>
      <c r="HNC230" s="203"/>
      <c r="HND230" s="203"/>
      <c r="HNE230" s="203"/>
      <c r="HNF230" s="203"/>
      <c r="HNG230" s="203"/>
      <c r="HNH230" s="203"/>
      <c r="HNI230" s="203"/>
      <c r="HNJ230" s="203"/>
      <c r="HNK230" s="203"/>
      <c r="HNL230" s="203"/>
      <c r="HNM230" s="203"/>
      <c r="HNN230" s="203"/>
      <c r="HNO230" s="203"/>
      <c r="HNP230" s="203"/>
      <c r="HNQ230" s="203"/>
      <c r="HNR230" s="203"/>
      <c r="HNS230" s="203"/>
      <c r="HNT230" s="203"/>
      <c r="HNU230" s="203"/>
      <c r="HNV230" s="203"/>
      <c r="HNW230" s="203"/>
      <c r="HNX230" s="203"/>
      <c r="HNY230" s="203"/>
      <c r="HNZ230" s="203"/>
      <c r="HOA230" s="203"/>
      <c r="HOB230" s="203"/>
      <c r="HOC230" s="203"/>
      <c r="HOD230" s="203"/>
      <c r="HOE230" s="203"/>
      <c r="HOF230" s="203"/>
      <c r="HOG230" s="203"/>
      <c r="HOH230" s="203"/>
      <c r="HOI230" s="203"/>
      <c r="HOJ230" s="203"/>
      <c r="HOK230" s="203"/>
      <c r="HOL230" s="203"/>
      <c r="HOM230" s="203"/>
      <c r="HON230" s="203"/>
      <c r="HOO230" s="203"/>
      <c r="HOP230" s="203"/>
      <c r="HOQ230" s="203"/>
      <c r="HOR230" s="203"/>
      <c r="HOS230" s="203"/>
      <c r="HOT230" s="203"/>
      <c r="HOU230" s="203"/>
      <c r="HOV230" s="203"/>
      <c r="HOW230" s="203"/>
      <c r="HOX230" s="203"/>
      <c r="HOY230" s="203"/>
      <c r="HOZ230" s="203"/>
      <c r="HPA230" s="203"/>
      <c r="HPB230" s="203"/>
      <c r="HPC230" s="203"/>
      <c r="HPD230" s="203"/>
      <c r="HPE230" s="203"/>
      <c r="HPF230" s="203"/>
      <c r="HPG230" s="203"/>
      <c r="HPH230" s="203"/>
      <c r="HPI230" s="203"/>
      <c r="HPJ230" s="203"/>
      <c r="HPK230" s="203"/>
      <c r="HPL230" s="203"/>
      <c r="HPM230" s="203"/>
      <c r="HPN230" s="203"/>
      <c r="HPO230" s="203"/>
      <c r="HPP230" s="203"/>
      <c r="HPQ230" s="203"/>
      <c r="HPR230" s="203"/>
      <c r="HPS230" s="203"/>
      <c r="HPT230" s="203"/>
      <c r="HPU230" s="203"/>
      <c r="HPV230" s="203"/>
      <c r="HPW230" s="203"/>
      <c r="HPX230" s="203"/>
      <c r="HPY230" s="203"/>
      <c r="HPZ230" s="203"/>
      <c r="HQA230" s="203"/>
      <c r="HQB230" s="203"/>
      <c r="HQC230" s="203"/>
      <c r="HQD230" s="203"/>
      <c r="HQE230" s="203"/>
      <c r="HQF230" s="203"/>
      <c r="HQG230" s="203"/>
      <c r="HQH230" s="203"/>
      <c r="HQI230" s="203"/>
      <c r="HQJ230" s="203"/>
      <c r="HQK230" s="203"/>
      <c r="HQL230" s="203"/>
      <c r="HQM230" s="203"/>
      <c r="HQN230" s="203"/>
      <c r="HQO230" s="203"/>
      <c r="HQP230" s="203"/>
      <c r="HQQ230" s="203"/>
      <c r="HQR230" s="203"/>
      <c r="HQS230" s="203"/>
      <c r="HQT230" s="203"/>
      <c r="HQU230" s="203"/>
      <c r="HQV230" s="203"/>
      <c r="HQW230" s="203"/>
      <c r="HQX230" s="203"/>
      <c r="HQY230" s="203"/>
      <c r="HQZ230" s="203"/>
      <c r="HRA230" s="203"/>
      <c r="HRB230" s="203"/>
      <c r="HRC230" s="203"/>
      <c r="HRD230" s="203"/>
      <c r="HRE230" s="203"/>
      <c r="HRF230" s="203"/>
      <c r="HRG230" s="203"/>
      <c r="HRH230" s="203"/>
      <c r="HRI230" s="203"/>
      <c r="HRJ230" s="203"/>
      <c r="HRK230" s="203"/>
      <c r="HRL230" s="203"/>
      <c r="HRM230" s="203"/>
      <c r="HRN230" s="203"/>
      <c r="HRO230" s="203"/>
      <c r="HRP230" s="203"/>
      <c r="HRQ230" s="203"/>
      <c r="HRR230" s="203"/>
      <c r="HRS230" s="203"/>
      <c r="HRT230" s="203"/>
      <c r="HRU230" s="203"/>
      <c r="HRV230" s="203"/>
      <c r="HRW230" s="203"/>
      <c r="HRX230" s="203"/>
      <c r="HRY230" s="203"/>
      <c r="HRZ230" s="203"/>
      <c r="HSA230" s="203"/>
      <c r="HSB230" s="203"/>
      <c r="HSC230" s="203"/>
      <c r="HSD230" s="203"/>
      <c r="HSE230" s="203"/>
      <c r="HSF230" s="203"/>
      <c r="HSG230" s="203"/>
      <c r="HSH230" s="203"/>
      <c r="HSI230" s="203"/>
      <c r="HSJ230" s="203"/>
      <c r="HSK230" s="203"/>
      <c r="HSL230" s="203"/>
      <c r="HSM230" s="203"/>
      <c r="HSN230" s="203"/>
      <c r="HSO230" s="203"/>
      <c r="HSP230" s="203"/>
      <c r="HSQ230" s="203"/>
      <c r="HSR230" s="203"/>
      <c r="HSS230" s="203"/>
      <c r="HST230" s="203"/>
      <c r="HSU230" s="203"/>
      <c r="HSV230" s="203"/>
      <c r="HSW230" s="203"/>
      <c r="HSX230" s="203"/>
      <c r="HSY230" s="203"/>
      <c r="HSZ230" s="203"/>
      <c r="HTA230" s="203"/>
      <c r="HTB230" s="203"/>
      <c r="HTC230" s="203"/>
      <c r="HTD230" s="203"/>
      <c r="HTE230" s="203"/>
      <c r="HTF230" s="203"/>
      <c r="HTG230" s="203"/>
      <c r="HTH230" s="203"/>
      <c r="HTI230" s="203"/>
      <c r="HTJ230" s="203"/>
      <c r="HTK230" s="203"/>
      <c r="HTL230" s="203"/>
      <c r="HTM230" s="203"/>
      <c r="HTN230" s="203"/>
      <c r="HTO230" s="203"/>
      <c r="HTP230" s="203"/>
      <c r="HTQ230" s="203"/>
      <c r="HTR230" s="203"/>
      <c r="HTS230" s="203"/>
      <c r="HTT230" s="203"/>
      <c r="HTU230" s="203"/>
      <c r="HTV230" s="203"/>
      <c r="HTW230" s="203"/>
      <c r="HTX230" s="203"/>
      <c r="HTY230" s="203"/>
      <c r="HTZ230" s="203"/>
      <c r="HUA230" s="203"/>
      <c r="HUB230" s="203"/>
      <c r="HUC230" s="203"/>
      <c r="HUD230" s="203"/>
      <c r="HUE230" s="203"/>
      <c r="HUF230" s="203"/>
      <c r="HUG230" s="203"/>
      <c r="HUH230" s="203"/>
      <c r="HUI230" s="203"/>
      <c r="HUJ230" s="203"/>
      <c r="HUK230" s="203"/>
      <c r="HUL230" s="203"/>
      <c r="HUM230" s="203"/>
      <c r="HUN230" s="203"/>
      <c r="HUO230" s="203"/>
      <c r="HUP230" s="203"/>
      <c r="HUQ230" s="203"/>
      <c r="HUR230" s="203"/>
      <c r="HUS230" s="203"/>
      <c r="HUT230" s="203"/>
      <c r="HUU230" s="203"/>
      <c r="HUV230" s="203"/>
      <c r="HUW230" s="203"/>
      <c r="HUX230" s="203"/>
      <c r="HUY230" s="203"/>
      <c r="HUZ230" s="203"/>
      <c r="HVA230" s="203"/>
      <c r="HVB230" s="203"/>
      <c r="HVC230" s="203"/>
      <c r="HVD230" s="203"/>
      <c r="HVE230" s="203"/>
      <c r="HVF230" s="203"/>
      <c r="HVG230" s="203"/>
      <c r="HVH230" s="203"/>
      <c r="HVI230" s="203"/>
      <c r="HVJ230" s="203"/>
      <c r="HVK230" s="203"/>
      <c r="HVL230" s="203"/>
      <c r="HVM230" s="203"/>
      <c r="HVN230" s="203"/>
      <c r="HVO230" s="203"/>
      <c r="HVP230" s="203"/>
      <c r="HVQ230" s="203"/>
      <c r="HVR230" s="203"/>
      <c r="HVS230" s="203"/>
      <c r="HVT230" s="203"/>
      <c r="HVU230" s="203"/>
      <c r="HVV230" s="203"/>
      <c r="HVW230" s="203"/>
      <c r="HVX230" s="203"/>
      <c r="HVY230" s="203"/>
      <c r="HVZ230" s="203"/>
      <c r="HWA230" s="203"/>
      <c r="HWB230" s="203"/>
      <c r="HWC230" s="203"/>
      <c r="HWD230" s="203"/>
      <c r="HWE230" s="203"/>
      <c r="HWF230" s="203"/>
      <c r="HWG230" s="203"/>
      <c r="HWH230" s="203"/>
      <c r="HWI230" s="203"/>
      <c r="HWJ230" s="203"/>
      <c r="HWK230" s="203"/>
      <c r="HWL230" s="203"/>
      <c r="HWM230" s="203"/>
      <c r="HWN230" s="203"/>
      <c r="HWO230" s="203"/>
      <c r="HWP230" s="203"/>
      <c r="HWQ230" s="203"/>
      <c r="HWR230" s="203"/>
      <c r="HWS230" s="203"/>
      <c r="HWT230" s="203"/>
      <c r="HWU230" s="203"/>
      <c r="HWV230" s="203"/>
      <c r="HWW230" s="203"/>
      <c r="HWX230" s="203"/>
      <c r="HWY230" s="203"/>
      <c r="HWZ230" s="203"/>
      <c r="HXA230" s="203"/>
      <c r="HXB230" s="203"/>
      <c r="HXC230" s="203"/>
      <c r="HXD230" s="203"/>
      <c r="HXE230" s="203"/>
      <c r="HXF230" s="203"/>
      <c r="HXG230" s="203"/>
      <c r="HXH230" s="203"/>
      <c r="HXI230" s="203"/>
      <c r="HXJ230" s="203"/>
      <c r="HXK230" s="203"/>
      <c r="HXL230" s="203"/>
      <c r="HXM230" s="203"/>
      <c r="HXN230" s="203"/>
      <c r="HXO230" s="203"/>
      <c r="HXP230" s="203"/>
      <c r="HXQ230" s="203"/>
      <c r="HXR230" s="203"/>
      <c r="HXS230" s="203"/>
      <c r="HXT230" s="203"/>
      <c r="HXU230" s="203"/>
      <c r="HXV230" s="203"/>
      <c r="HXW230" s="203"/>
      <c r="HXX230" s="203"/>
      <c r="HXY230" s="203"/>
      <c r="HXZ230" s="203"/>
      <c r="HYA230" s="203"/>
      <c r="HYB230" s="203"/>
      <c r="HYC230" s="203"/>
      <c r="HYD230" s="203"/>
      <c r="HYE230" s="203"/>
      <c r="HYF230" s="203"/>
      <c r="HYG230" s="203"/>
      <c r="HYH230" s="203"/>
      <c r="HYI230" s="203"/>
      <c r="HYJ230" s="203"/>
      <c r="HYK230" s="203"/>
      <c r="HYL230" s="203"/>
      <c r="HYM230" s="203"/>
      <c r="HYN230" s="203"/>
      <c r="HYO230" s="203"/>
      <c r="HYP230" s="203"/>
      <c r="HYQ230" s="203"/>
      <c r="HYR230" s="203"/>
      <c r="HYS230" s="203"/>
      <c r="HYT230" s="203"/>
      <c r="HYU230" s="203"/>
      <c r="HYV230" s="203"/>
      <c r="HYW230" s="203"/>
      <c r="HYX230" s="203"/>
      <c r="HYY230" s="203"/>
      <c r="HYZ230" s="203"/>
      <c r="HZA230" s="203"/>
      <c r="HZB230" s="203"/>
      <c r="HZC230" s="203"/>
      <c r="HZD230" s="203"/>
      <c r="HZE230" s="203"/>
      <c r="HZF230" s="203"/>
      <c r="HZG230" s="203"/>
      <c r="HZH230" s="203"/>
      <c r="HZI230" s="203"/>
      <c r="HZJ230" s="203"/>
      <c r="HZK230" s="203"/>
      <c r="HZL230" s="203"/>
      <c r="HZM230" s="203"/>
      <c r="HZN230" s="203"/>
      <c r="HZO230" s="203"/>
      <c r="HZP230" s="203"/>
      <c r="HZQ230" s="203"/>
      <c r="HZR230" s="203"/>
      <c r="HZS230" s="203"/>
      <c r="HZT230" s="203"/>
      <c r="HZU230" s="203"/>
      <c r="HZV230" s="203"/>
      <c r="HZW230" s="203"/>
      <c r="HZX230" s="203"/>
      <c r="HZY230" s="203"/>
      <c r="HZZ230" s="203"/>
      <c r="IAA230" s="203"/>
      <c r="IAB230" s="203"/>
      <c r="IAC230" s="203"/>
      <c r="IAD230" s="203"/>
      <c r="IAE230" s="203"/>
      <c r="IAF230" s="203"/>
      <c r="IAG230" s="203"/>
      <c r="IAH230" s="203"/>
      <c r="IAI230" s="203"/>
      <c r="IAJ230" s="203"/>
      <c r="IAK230" s="203"/>
      <c r="IAL230" s="203"/>
      <c r="IAM230" s="203"/>
      <c r="IAN230" s="203"/>
      <c r="IAO230" s="203"/>
      <c r="IAP230" s="203"/>
      <c r="IAQ230" s="203"/>
      <c r="IAR230" s="203"/>
      <c r="IAS230" s="203"/>
      <c r="IAT230" s="203"/>
      <c r="IAU230" s="203"/>
      <c r="IAV230" s="203"/>
      <c r="IAW230" s="203"/>
      <c r="IAX230" s="203"/>
      <c r="IAY230" s="203"/>
      <c r="IAZ230" s="203"/>
      <c r="IBA230" s="203"/>
      <c r="IBB230" s="203"/>
      <c r="IBC230" s="203"/>
      <c r="IBD230" s="203"/>
      <c r="IBE230" s="203"/>
      <c r="IBF230" s="203"/>
      <c r="IBG230" s="203"/>
      <c r="IBH230" s="203"/>
      <c r="IBI230" s="203"/>
      <c r="IBJ230" s="203"/>
      <c r="IBK230" s="203"/>
      <c r="IBL230" s="203"/>
      <c r="IBM230" s="203"/>
      <c r="IBN230" s="203"/>
      <c r="IBO230" s="203"/>
      <c r="IBP230" s="203"/>
      <c r="IBQ230" s="203"/>
      <c r="IBR230" s="203"/>
      <c r="IBS230" s="203"/>
      <c r="IBT230" s="203"/>
      <c r="IBU230" s="203"/>
      <c r="IBV230" s="203"/>
      <c r="IBW230" s="203"/>
      <c r="IBX230" s="203"/>
      <c r="IBY230" s="203"/>
      <c r="IBZ230" s="203"/>
      <c r="ICA230" s="203"/>
      <c r="ICB230" s="203"/>
      <c r="ICC230" s="203"/>
      <c r="ICD230" s="203"/>
      <c r="ICE230" s="203"/>
      <c r="ICF230" s="203"/>
      <c r="ICG230" s="203"/>
      <c r="ICH230" s="203"/>
      <c r="ICI230" s="203"/>
      <c r="ICJ230" s="203"/>
      <c r="ICK230" s="203"/>
      <c r="ICL230" s="203"/>
      <c r="ICM230" s="203"/>
      <c r="ICN230" s="203"/>
      <c r="ICO230" s="203"/>
      <c r="ICP230" s="203"/>
      <c r="ICQ230" s="203"/>
      <c r="ICR230" s="203"/>
      <c r="ICS230" s="203"/>
      <c r="ICT230" s="203"/>
      <c r="ICU230" s="203"/>
      <c r="ICV230" s="203"/>
      <c r="ICW230" s="203"/>
      <c r="ICX230" s="203"/>
      <c r="ICY230" s="203"/>
      <c r="ICZ230" s="203"/>
      <c r="IDA230" s="203"/>
      <c r="IDB230" s="203"/>
      <c r="IDC230" s="203"/>
      <c r="IDD230" s="203"/>
      <c r="IDE230" s="203"/>
      <c r="IDF230" s="203"/>
      <c r="IDG230" s="203"/>
      <c r="IDH230" s="203"/>
      <c r="IDI230" s="203"/>
      <c r="IDJ230" s="203"/>
      <c r="IDK230" s="203"/>
      <c r="IDL230" s="203"/>
      <c r="IDM230" s="203"/>
      <c r="IDN230" s="203"/>
      <c r="IDO230" s="203"/>
      <c r="IDP230" s="203"/>
      <c r="IDQ230" s="203"/>
      <c r="IDR230" s="203"/>
      <c r="IDS230" s="203"/>
      <c r="IDT230" s="203"/>
      <c r="IDU230" s="203"/>
      <c r="IDV230" s="203"/>
      <c r="IDW230" s="203"/>
      <c r="IDX230" s="203"/>
      <c r="IDY230" s="203"/>
      <c r="IDZ230" s="203"/>
      <c r="IEA230" s="203"/>
      <c r="IEB230" s="203"/>
      <c r="IEC230" s="203"/>
      <c r="IED230" s="203"/>
      <c r="IEE230" s="203"/>
      <c r="IEF230" s="203"/>
      <c r="IEG230" s="203"/>
      <c r="IEH230" s="203"/>
      <c r="IEI230" s="203"/>
      <c r="IEJ230" s="203"/>
      <c r="IEK230" s="203"/>
      <c r="IEL230" s="203"/>
      <c r="IEM230" s="203"/>
      <c r="IEN230" s="203"/>
      <c r="IEO230" s="203"/>
      <c r="IEP230" s="203"/>
      <c r="IEQ230" s="203"/>
      <c r="IER230" s="203"/>
      <c r="IES230" s="203"/>
      <c r="IET230" s="203"/>
      <c r="IEU230" s="203"/>
      <c r="IEV230" s="203"/>
      <c r="IEW230" s="203"/>
      <c r="IEX230" s="203"/>
      <c r="IEY230" s="203"/>
      <c r="IEZ230" s="203"/>
      <c r="IFA230" s="203"/>
      <c r="IFB230" s="203"/>
      <c r="IFC230" s="203"/>
      <c r="IFD230" s="203"/>
      <c r="IFE230" s="203"/>
      <c r="IFF230" s="203"/>
      <c r="IFG230" s="203"/>
      <c r="IFH230" s="203"/>
      <c r="IFI230" s="203"/>
      <c r="IFJ230" s="203"/>
      <c r="IFK230" s="203"/>
      <c r="IFL230" s="203"/>
      <c r="IFM230" s="203"/>
      <c r="IFN230" s="203"/>
      <c r="IFO230" s="203"/>
      <c r="IFP230" s="203"/>
      <c r="IFQ230" s="203"/>
      <c r="IFR230" s="203"/>
      <c r="IFS230" s="203"/>
      <c r="IFT230" s="203"/>
      <c r="IFU230" s="203"/>
      <c r="IFV230" s="203"/>
      <c r="IFW230" s="203"/>
      <c r="IFX230" s="203"/>
      <c r="IFY230" s="203"/>
      <c r="IFZ230" s="203"/>
      <c r="IGA230" s="203"/>
      <c r="IGB230" s="203"/>
      <c r="IGC230" s="203"/>
      <c r="IGD230" s="203"/>
      <c r="IGE230" s="203"/>
      <c r="IGF230" s="203"/>
      <c r="IGG230" s="203"/>
      <c r="IGH230" s="203"/>
      <c r="IGI230" s="203"/>
      <c r="IGJ230" s="203"/>
      <c r="IGK230" s="203"/>
      <c r="IGL230" s="203"/>
      <c r="IGM230" s="203"/>
      <c r="IGN230" s="203"/>
      <c r="IGO230" s="203"/>
      <c r="IGP230" s="203"/>
      <c r="IGQ230" s="203"/>
      <c r="IGR230" s="203"/>
      <c r="IGS230" s="203"/>
      <c r="IGT230" s="203"/>
      <c r="IGU230" s="203"/>
      <c r="IGV230" s="203"/>
      <c r="IGW230" s="203"/>
      <c r="IGX230" s="203"/>
      <c r="IGY230" s="203"/>
      <c r="IGZ230" s="203"/>
      <c r="IHA230" s="203"/>
      <c r="IHB230" s="203"/>
      <c r="IHC230" s="203"/>
      <c r="IHD230" s="203"/>
      <c r="IHE230" s="203"/>
      <c r="IHF230" s="203"/>
      <c r="IHG230" s="203"/>
      <c r="IHH230" s="203"/>
      <c r="IHI230" s="203"/>
      <c r="IHJ230" s="203"/>
      <c r="IHK230" s="203"/>
      <c r="IHL230" s="203"/>
      <c r="IHM230" s="203"/>
      <c r="IHN230" s="203"/>
      <c r="IHO230" s="203"/>
      <c r="IHP230" s="203"/>
      <c r="IHQ230" s="203"/>
      <c r="IHR230" s="203"/>
      <c r="IHS230" s="203"/>
      <c r="IHT230" s="203"/>
      <c r="IHU230" s="203"/>
      <c r="IHV230" s="203"/>
      <c r="IHW230" s="203"/>
      <c r="IHX230" s="203"/>
      <c r="IHY230" s="203"/>
      <c r="IHZ230" s="203"/>
      <c r="IIA230" s="203"/>
      <c r="IIB230" s="203"/>
      <c r="IIC230" s="203"/>
      <c r="IID230" s="203"/>
      <c r="IIE230" s="203"/>
      <c r="IIF230" s="203"/>
      <c r="IIG230" s="203"/>
      <c r="IIH230" s="203"/>
      <c r="III230" s="203"/>
      <c r="IIJ230" s="203"/>
      <c r="IIK230" s="203"/>
      <c r="IIL230" s="203"/>
      <c r="IIM230" s="203"/>
      <c r="IIN230" s="203"/>
      <c r="IIO230" s="203"/>
      <c r="IIP230" s="203"/>
      <c r="IIQ230" s="203"/>
      <c r="IIR230" s="203"/>
      <c r="IIS230" s="203"/>
      <c r="IIT230" s="203"/>
      <c r="IIU230" s="203"/>
      <c r="IIV230" s="203"/>
      <c r="IIW230" s="203"/>
      <c r="IIX230" s="203"/>
      <c r="IIY230" s="203"/>
      <c r="IIZ230" s="203"/>
      <c r="IJA230" s="203"/>
      <c r="IJB230" s="203"/>
      <c r="IJC230" s="203"/>
      <c r="IJD230" s="203"/>
      <c r="IJE230" s="203"/>
      <c r="IJF230" s="203"/>
      <c r="IJG230" s="203"/>
      <c r="IJH230" s="203"/>
      <c r="IJI230" s="203"/>
      <c r="IJJ230" s="203"/>
      <c r="IJK230" s="203"/>
      <c r="IJL230" s="203"/>
      <c r="IJM230" s="203"/>
      <c r="IJN230" s="203"/>
      <c r="IJO230" s="203"/>
      <c r="IJP230" s="203"/>
      <c r="IJQ230" s="203"/>
      <c r="IJR230" s="203"/>
      <c r="IJS230" s="203"/>
      <c r="IJT230" s="203"/>
      <c r="IJU230" s="203"/>
      <c r="IJV230" s="203"/>
      <c r="IJW230" s="203"/>
      <c r="IJX230" s="203"/>
      <c r="IJY230" s="203"/>
      <c r="IJZ230" s="203"/>
      <c r="IKA230" s="203"/>
      <c r="IKB230" s="203"/>
      <c r="IKC230" s="203"/>
      <c r="IKD230" s="203"/>
      <c r="IKE230" s="203"/>
      <c r="IKF230" s="203"/>
      <c r="IKG230" s="203"/>
      <c r="IKH230" s="203"/>
      <c r="IKI230" s="203"/>
      <c r="IKJ230" s="203"/>
      <c r="IKK230" s="203"/>
      <c r="IKL230" s="203"/>
      <c r="IKM230" s="203"/>
      <c r="IKN230" s="203"/>
      <c r="IKO230" s="203"/>
      <c r="IKP230" s="203"/>
      <c r="IKQ230" s="203"/>
      <c r="IKR230" s="203"/>
      <c r="IKS230" s="203"/>
      <c r="IKT230" s="203"/>
      <c r="IKU230" s="203"/>
      <c r="IKV230" s="203"/>
      <c r="IKW230" s="203"/>
      <c r="IKX230" s="203"/>
      <c r="IKY230" s="203"/>
      <c r="IKZ230" s="203"/>
      <c r="ILA230" s="203"/>
      <c r="ILB230" s="203"/>
      <c r="ILC230" s="203"/>
      <c r="ILD230" s="203"/>
      <c r="ILE230" s="203"/>
      <c r="ILF230" s="203"/>
      <c r="ILG230" s="203"/>
      <c r="ILH230" s="203"/>
      <c r="ILI230" s="203"/>
      <c r="ILJ230" s="203"/>
      <c r="ILK230" s="203"/>
      <c r="ILL230" s="203"/>
      <c r="ILM230" s="203"/>
      <c r="ILN230" s="203"/>
      <c r="ILO230" s="203"/>
      <c r="ILP230" s="203"/>
      <c r="ILQ230" s="203"/>
      <c r="ILR230" s="203"/>
      <c r="ILS230" s="203"/>
      <c r="ILT230" s="203"/>
      <c r="ILU230" s="203"/>
      <c r="ILV230" s="203"/>
      <c r="ILW230" s="203"/>
      <c r="ILX230" s="203"/>
      <c r="ILY230" s="203"/>
      <c r="ILZ230" s="203"/>
      <c r="IMA230" s="203"/>
      <c r="IMB230" s="203"/>
      <c r="IMC230" s="203"/>
      <c r="IMD230" s="203"/>
      <c r="IME230" s="203"/>
      <c r="IMF230" s="203"/>
      <c r="IMG230" s="203"/>
      <c r="IMH230" s="203"/>
      <c r="IMI230" s="203"/>
      <c r="IMJ230" s="203"/>
      <c r="IMK230" s="203"/>
      <c r="IML230" s="203"/>
      <c r="IMM230" s="203"/>
      <c r="IMN230" s="203"/>
      <c r="IMO230" s="203"/>
      <c r="IMP230" s="203"/>
      <c r="IMQ230" s="203"/>
      <c r="IMR230" s="203"/>
      <c r="IMS230" s="203"/>
      <c r="IMT230" s="203"/>
      <c r="IMU230" s="203"/>
      <c r="IMV230" s="203"/>
      <c r="IMW230" s="203"/>
      <c r="IMX230" s="203"/>
      <c r="IMY230" s="203"/>
      <c r="IMZ230" s="203"/>
      <c r="INA230" s="203"/>
      <c r="INB230" s="203"/>
      <c r="INC230" s="203"/>
      <c r="IND230" s="203"/>
      <c r="INE230" s="203"/>
      <c r="INF230" s="203"/>
      <c r="ING230" s="203"/>
      <c r="INH230" s="203"/>
      <c r="INI230" s="203"/>
      <c r="INJ230" s="203"/>
      <c r="INK230" s="203"/>
      <c r="INL230" s="203"/>
      <c r="INM230" s="203"/>
      <c r="INN230" s="203"/>
      <c r="INO230" s="203"/>
      <c r="INP230" s="203"/>
      <c r="INQ230" s="203"/>
      <c r="INR230" s="203"/>
      <c r="INS230" s="203"/>
      <c r="INT230" s="203"/>
      <c r="INU230" s="203"/>
      <c r="INV230" s="203"/>
      <c r="INW230" s="203"/>
      <c r="INX230" s="203"/>
      <c r="INY230" s="203"/>
      <c r="INZ230" s="203"/>
      <c r="IOA230" s="203"/>
      <c r="IOB230" s="203"/>
      <c r="IOC230" s="203"/>
      <c r="IOD230" s="203"/>
      <c r="IOE230" s="203"/>
      <c r="IOF230" s="203"/>
      <c r="IOG230" s="203"/>
      <c r="IOH230" s="203"/>
      <c r="IOI230" s="203"/>
      <c r="IOJ230" s="203"/>
      <c r="IOK230" s="203"/>
      <c r="IOL230" s="203"/>
      <c r="IOM230" s="203"/>
      <c r="ION230" s="203"/>
      <c r="IOO230" s="203"/>
      <c r="IOP230" s="203"/>
      <c r="IOQ230" s="203"/>
      <c r="IOR230" s="203"/>
      <c r="IOS230" s="203"/>
      <c r="IOT230" s="203"/>
      <c r="IOU230" s="203"/>
      <c r="IOV230" s="203"/>
      <c r="IOW230" s="203"/>
      <c r="IOX230" s="203"/>
      <c r="IOY230" s="203"/>
      <c r="IOZ230" s="203"/>
      <c r="IPA230" s="203"/>
      <c r="IPB230" s="203"/>
      <c r="IPC230" s="203"/>
      <c r="IPD230" s="203"/>
      <c r="IPE230" s="203"/>
      <c r="IPF230" s="203"/>
      <c r="IPG230" s="203"/>
      <c r="IPH230" s="203"/>
      <c r="IPI230" s="203"/>
      <c r="IPJ230" s="203"/>
      <c r="IPK230" s="203"/>
      <c r="IPL230" s="203"/>
      <c r="IPM230" s="203"/>
      <c r="IPN230" s="203"/>
      <c r="IPO230" s="203"/>
      <c r="IPP230" s="203"/>
      <c r="IPQ230" s="203"/>
      <c r="IPR230" s="203"/>
      <c r="IPS230" s="203"/>
      <c r="IPT230" s="203"/>
      <c r="IPU230" s="203"/>
      <c r="IPV230" s="203"/>
      <c r="IPW230" s="203"/>
      <c r="IPX230" s="203"/>
      <c r="IPY230" s="203"/>
      <c r="IPZ230" s="203"/>
      <c r="IQA230" s="203"/>
      <c r="IQB230" s="203"/>
      <c r="IQC230" s="203"/>
      <c r="IQD230" s="203"/>
      <c r="IQE230" s="203"/>
      <c r="IQF230" s="203"/>
      <c r="IQG230" s="203"/>
      <c r="IQH230" s="203"/>
      <c r="IQI230" s="203"/>
      <c r="IQJ230" s="203"/>
      <c r="IQK230" s="203"/>
      <c r="IQL230" s="203"/>
      <c r="IQM230" s="203"/>
      <c r="IQN230" s="203"/>
      <c r="IQO230" s="203"/>
      <c r="IQP230" s="203"/>
      <c r="IQQ230" s="203"/>
      <c r="IQR230" s="203"/>
      <c r="IQS230" s="203"/>
      <c r="IQT230" s="203"/>
      <c r="IQU230" s="203"/>
      <c r="IQV230" s="203"/>
      <c r="IQW230" s="203"/>
      <c r="IQX230" s="203"/>
      <c r="IQY230" s="203"/>
      <c r="IQZ230" s="203"/>
      <c r="IRA230" s="203"/>
      <c r="IRB230" s="203"/>
      <c r="IRC230" s="203"/>
      <c r="IRD230" s="203"/>
      <c r="IRE230" s="203"/>
      <c r="IRF230" s="203"/>
      <c r="IRG230" s="203"/>
      <c r="IRH230" s="203"/>
      <c r="IRI230" s="203"/>
      <c r="IRJ230" s="203"/>
      <c r="IRK230" s="203"/>
      <c r="IRL230" s="203"/>
      <c r="IRM230" s="203"/>
      <c r="IRN230" s="203"/>
      <c r="IRO230" s="203"/>
      <c r="IRP230" s="203"/>
      <c r="IRQ230" s="203"/>
      <c r="IRR230" s="203"/>
      <c r="IRS230" s="203"/>
      <c r="IRT230" s="203"/>
      <c r="IRU230" s="203"/>
      <c r="IRV230" s="203"/>
      <c r="IRW230" s="203"/>
      <c r="IRX230" s="203"/>
      <c r="IRY230" s="203"/>
      <c r="IRZ230" s="203"/>
      <c r="ISA230" s="203"/>
      <c r="ISB230" s="203"/>
      <c r="ISC230" s="203"/>
      <c r="ISD230" s="203"/>
      <c r="ISE230" s="203"/>
      <c r="ISF230" s="203"/>
      <c r="ISG230" s="203"/>
      <c r="ISH230" s="203"/>
      <c r="ISI230" s="203"/>
      <c r="ISJ230" s="203"/>
      <c r="ISK230" s="203"/>
      <c r="ISL230" s="203"/>
      <c r="ISM230" s="203"/>
      <c r="ISN230" s="203"/>
      <c r="ISO230" s="203"/>
      <c r="ISP230" s="203"/>
      <c r="ISQ230" s="203"/>
      <c r="ISR230" s="203"/>
      <c r="ISS230" s="203"/>
      <c r="IST230" s="203"/>
      <c r="ISU230" s="203"/>
      <c r="ISV230" s="203"/>
      <c r="ISW230" s="203"/>
      <c r="ISX230" s="203"/>
      <c r="ISY230" s="203"/>
      <c r="ISZ230" s="203"/>
      <c r="ITA230" s="203"/>
      <c r="ITB230" s="203"/>
      <c r="ITC230" s="203"/>
      <c r="ITD230" s="203"/>
      <c r="ITE230" s="203"/>
      <c r="ITF230" s="203"/>
      <c r="ITG230" s="203"/>
      <c r="ITH230" s="203"/>
      <c r="ITI230" s="203"/>
      <c r="ITJ230" s="203"/>
      <c r="ITK230" s="203"/>
      <c r="ITL230" s="203"/>
      <c r="ITM230" s="203"/>
      <c r="ITN230" s="203"/>
      <c r="ITO230" s="203"/>
      <c r="ITP230" s="203"/>
      <c r="ITQ230" s="203"/>
      <c r="ITR230" s="203"/>
      <c r="ITS230" s="203"/>
      <c r="ITT230" s="203"/>
      <c r="ITU230" s="203"/>
      <c r="ITV230" s="203"/>
      <c r="ITW230" s="203"/>
      <c r="ITX230" s="203"/>
      <c r="ITY230" s="203"/>
      <c r="ITZ230" s="203"/>
      <c r="IUA230" s="203"/>
      <c r="IUB230" s="203"/>
      <c r="IUC230" s="203"/>
      <c r="IUD230" s="203"/>
      <c r="IUE230" s="203"/>
      <c r="IUF230" s="203"/>
      <c r="IUG230" s="203"/>
      <c r="IUH230" s="203"/>
      <c r="IUI230" s="203"/>
      <c r="IUJ230" s="203"/>
      <c r="IUK230" s="203"/>
      <c r="IUL230" s="203"/>
      <c r="IUM230" s="203"/>
      <c r="IUN230" s="203"/>
      <c r="IUO230" s="203"/>
      <c r="IUP230" s="203"/>
      <c r="IUQ230" s="203"/>
      <c r="IUR230" s="203"/>
      <c r="IUS230" s="203"/>
      <c r="IUT230" s="203"/>
      <c r="IUU230" s="203"/>
      <c r="IUV230" s="203"/>
      <c r="IUW230" s="203"/>
      <c r="IUX230" s="203"/>
      <c r="IUY230" s="203"/>
      <c r="IUZ230" s="203"/>
      <c r="IVA230" s="203"/>
      <c r="IVB230" s="203"/>
      <c r="IVC230" s="203"/>
      <c r="IVD230" s="203"/>
      <c r="IVE230" s="203"/>
      <c r="IVF230" s="203"/>
      <c r="IVG230" s="203"/>
      <c r="IVH230" s="203"/>
      <c r="IVI230" s="203"/>
      <c r="IVJ230" s="203"/>
      <c r="IVK230" s="203"/>
      <c r="IVL230" s="203"/>
      <c r="IVM230" s="203"/>
      <c r="IVN230" s="203"/>
      <c r="IVO230" s="203"/>
      <c r="IVP230" s="203"/>
      <c r="IVQ230" s="203"/>
      <c r="IVR230" s="203"/>
      <c r="IVS230" s="203"/>
      <c r="IVT230" s="203"/>
      <c r="IVU230" s="203"/>
      <c r="IVV230" s="203"/>
      <c r="IVW230" s="203"/>
      <c r="IVX230" s="203"/>
      <c r="IVY230" s="203"/>
      <c r="IVZ230" s="203"/>
      <c r="IWA230" s="203"/>
      <c r="IWB230" s="203"/>
      <c r="IWC230" s="203"/>
      <c r="IWD230" s="203"/>
      <c r="IWE230" s="203"/>
      <c r="IWF230" s="203"/>
      <c r="IWG230" s="203"/>
      <c r="IWH230" s="203"/>
      <c r="IWI230" s="203"/>
      <c r="IWJ230" s="203"/>
      <c r="IWK230" s="203"/>
      <c r="IWL230" s="203"/>
      <c r="IWM230" s="203"/>
      <c r="IWN230" s="203"/>
      <c r="IWO230" s="203"/>
      <c r="IWP230" s="203"/>
      <c r="IWQ230" s="203"/>
      <c r="IWR230" s="203"/>
      <c r="IWS230" s="203"/>
      <c r="IWT230" s="203"/>
      <c r="IWU230" s="203"/>
      <c r="IWV230" s="203"/>
      <c r="IWW230" s="203"/>
      <c r="IWX230" s="203"/>
      <c r="IWY230" s="203"/>
      <c r="IWZ230" s="203"/>
      <c r="IXA230" s="203"/>
      <c r="IXB230" s="203"/>
      <c r="IXC230" s="203"/>
      <c r="IXD230" s="203"/>
      <c r="IXE230" s="203"/>
      <c r="IXF230" s="203"/>
      <c r="IXG230" s="203"/>
      <c r="IXH230" s="203"/>
      <c r="IXI230" s="203"/>
      <c r="IXJ230" s="203"/>
      <c r="IXK230" s="203"/>
      <c r="IXL230" s="203"/>
      <c r="IXM230" s="203"/>
      <c r="IXN230" s="203"/>
      <c r="IXO230" s="203"/>
      <c r="IXP230" s="203"/>
      <c r="IXQ230" s="203"/>
      <c r="IXR230" s="203"/>
      <c r="IXS230" s="203"/>
      <c r="IXT230" s="203"/>
      <c r="IXU230" s="203"/>
      <c r="IXV230" s="203"/>
      <c r="IXW230" s="203"/>
      <c r="IXX230" s="203"/>
      <c r="IXY230" s="203"/>
      <c r="IXZ230" s="203"/>
      <c r="IYA230" s="203"/>
      <c r="IYB230" s="203"/>
      <c r="IYC230" s="203"/>
      <c r="IYD230" s="203"/>
      <c r="IYE230" s="203"/>
      <c r="IYF230" s="203"/>
      <c r="IYG230" s="203"/>
      <c r="IYH230" s="203"/>
      <c r="IYI230" s="203"/>
      <c r="IYJ230" s="203"/>
      <c r="IYK230" s="203"/>
      <c r="IYL230" s="203"/>
      <c r="IYM230" s="203"/>
      <c r="IYN230" s="203"/>
      <c r="IYO230" s="203"/>
      <c r="IYP230" s="203"/>
      <c r="IYQ230" s="203"/>
      <c r="IYR230" s="203"/>
      <c r="IYS230" s="203"/>
      <c r="IYT230" s="203"/>
      <c r="IYU230" s="203"/>
      <c r="IYV230" s="203"/>
      <c r="IYW230" s="203"/>
      <c r="IYX230" s="203"/>
      <c r="IYY230" s="203"/>
      <c r="IYZ230" s="203"/>
      <c r="IZA230" s="203"/>
      <c r="IZB230" s="203"/>
      <c r="IZC230" s="203"/>
      <c r="IZD230" s="203"/>
      <c r="IZE230" s="203"/>
      <c r="IZF230" s="203"/>
      <c r="IZG230" s="203"/>
      <c r="IZH230" s="203"/>
      <c r="IZI230" s="203"/>
      <c r="IZJ230" s="203"/>
      <c r="IZK230" s="203"/>
      <c r="IZL230" s="203"/>
      <c r="IZM230" s="203"/>
      <c r="IZN230" s="203"/>
      <c r="IZO230" s="203"/>
      <c r="IZP230" s="203"/>
      <c r="IZQ230" s="203"/>
      <c r="IZR230" s="203"/>
      <c r="IZS230" s="203"/>
      <c r="IZT230" s="203"/>
      <c r="IZU230" s="203"/>
      <c r="IZV230" s="203"/>
      <c r="IZW230" s="203"/>
      <c r="IZX230" s="203"/>
      <c r="IZY230" s="203"/>
      <c r="IZZ230" s="203"/>
      <c r="JAA230" s="203"/>
      <c r="JAB230" s="203"/>
      <c r="JAC230" s="203"/>
      <c r="JAD230" s="203"/>
      <c r="JAE230" s="203"/>
      <c r="JAF230" s="203"/>
      <c r="JAG230" s="203"/>
      <c r="JAH230" s="203"/>
      <c r="JAI230" s="203"/>
      <c r="JAJ230" s="203"/>
      <c r="JAK230" s="203"/>
      <c r="JAL230" s="203"/>
      <c r="JAM230" s="203"/>
      <c r="JAN230" s="203"/>
      <c r="JAO230" s="203"/>
      <c r="JAP230" s="203"/>
      <c r="JAQ230" s="203"/>
      <c r="JAR230" s="203"/>
      <c r="JAS230" s="203"/>
      <c r="JAT230" s="203"/>
      <c r="JAU230" s="203"/>
      <c r="JAV230" s="203"/>
      <c r="JAW230" s="203"/>
      <c r="JAX230" s="203"/>
      <c r="JAY230" s="203"/>
      <c r="JAZ230" s="203"/>
      <c r="JBA230" s="203"/>
      <c r="JBB230" s="203"/>
      <c r="JBC230" s="203"/>
      <c r="JBD230" s="203"/>
      <c r="JBE230" s="203"/>
      <c r="JBF230" s="203"/>
      <c r="JBG230" s="203"/>
      <c r="JBH230" s="203"/>
      <c r="JBI230" s="203"/>
      <c r="JBJ230" s="203"/>
      <c r="JBK230" s="203"/>
      <c r="JBL230" s="203"/>
      <c r="JBM230" s="203"/>
      <c r="JBN230" s="203"/>
      <c r="JBO230" s="203"/>
      <c r="JBP230" s="203"/>
      <c r="JBQ230" s="203"/>
      <c r="JBR230" s="203"/>
      <c r="JBS230" s="203"/>
      <c r="JBT230" s="203"/>
      <c r="JBU230" s="203"/>
      <c r="JBV230" s="203"/>
      <c r="JBW230" s="203"/>
      <c r="JBX230" s="203"/>
      <c r="JBY230" s="203"/>
      <c r="JBZ230" s="203"/>
      <c r="JCA230" s="203"/>
      <c r="JCB230" s="203"/>
      <c r="JCC230" s="203"/>
      <c r="JCD230" s="203"/>
      <c r="JCE230" s="203"/>
      <c r="JCF230" s="203"/>
      <c r="JCG230" s="203"/>
      <c r="JCH230" s="203"/>
      <c r="JCI230" s="203"/>
      <c r="JCJ230" s="203"/>
      <c r="JCK230" s="203"/>
      <c r="JCL230" s="203"/>
      <c r="JCM230" s="203"/>
      <c r="JCN230" s="203"/>
      <c r="JCO230" s="203"/>
      <c r="JCP230" s="203"/>
      <c r="JCQ230" s="203"/>
      <c r="JCR230" s="203"/>
      <c r="JCS230" s="203"/>
      <c r="JCT230" s="203"/>
      <c r="JCU230" s="203"/>
      <c r="JCV230" s="203"/>
      <c r="JCW230" s="203"/>
      <c r="JCX230" s="203"/>
      <c r="JCY230" s="203"/>
      <c r="JCZ230" s="203"/>
      <c r="JDA230" s="203"/>
      <c r="JDB230" s="203"/>
      <c r="JDC230" s="203"/>
      <c r="JDD230" s="203"/>
      <c r="JDE230" s="203"/>
      <c r="JDF230" s="203"/>
      <c r="JDG230" s="203"/>
      <c r="JDH230" s="203"/>
      <c r="JDI230" s="203"/>
      <c r="JDJ230" s="203"/>
      <c r="JDK230" s="203"/>
      <c r="JDL230" s="203"/>
      <c r="JDM230" s="203"/>
      <c r="JDN230" s="203"/>
      <c r="JDO230" s="203"/>
      <c r="JDP230" s="203"/>
      <c r="JDQ230" s="203"/>
      <c r="JDR230" s="203"/>
      <c r="JDS230" s="203"/>
      <c r="JDT230" s="203"/>
      <c r="JDU230" s="203"/>
      <c r="JDV230" s="203"/>
      <c r="JDW230" s="203"/>
      <c r="JDX230" s="203"/>
      <c r="JDY230" s="203"/>
      <c r="JDZ230" s="203"/>
      <c r="JEA230" s="203"/>
      <c r="JEB230" s="203"/>
      <c r="JEC230" s="203"/>
      <c r="JED230" s="203"/>
      <c r="JEE230" s="203"/>
      <c r="JEF230" s="203"/>
      <c r="JEG230" s="203"/>
      <c r="JEH230" s="203"/>
      <c r="JEI230" s="203"/>
      <c r="JEJ230" s="203"/>
      <c r="JEK230" s="203"/>
      <c r="JEL230" s="203"/>
      <c r="JEM230" s="203"/>
      <c r="JEN230" s="203"/>
      <c r="JEO230" s="203"/>
      <c r="JEP230" s="203"/>
      <c r="JEQ230" s="203"/>
      <c r="JER230" s="203"/>
      <c r="JES230" s="203"/>
      <c r="JET230" s="203"/>
      <c r="JEU230" s="203"/>
      <c r="JEV230" s="203"/>
      <c r="JEW230" s="203"/>
      <c r="JEX230" s="203"/>
      <c r="JEY230" s="203"/>
      <c r="JEZ230" s="203"/>
      <c r="JFA230" s="203"/>
      <c r="JFB230" s="203"/>
      <c r="JFC230" s="203"/>
      <c r="JFD230" s="203"/>
      <c r="JFE230" s="203"/>
      <c r="JFF230" s="203"/>
      <c r="JFG230" s="203"/>
      <c r="JFH230" s="203"/>
      <c r="JFI230" s="203"/>
      <c r="JFJ230" s="203"/>
      <c r="JFK230" s="203"/>
      <c r="JFL230" s="203"/>
      <c r="JFM230" s="203"/>
      <c r="JFN230" s="203"/>
      <c r="JFO230" s="203"/>
      <c r="JFP230" s="203"/>
      <c r="JFQ230" s="203"/>
      <c r="JFR230" s="203"/>
      <c r="JFS230" s="203"/>
      <c r="JFT230" s="203"/>
      <c r="JFU230" s="203"/>
      <c r="JFV230" s="203"/>
      <c r="JFW230" s="203"/>
      <c r="JFX230" s="203"/>
      <c r="JFY230" s="203"/>
      <c r="JFZ230" s="203"/>
      <c r="JGA230" s="203"/>
      <c r="JGB230" s="203"/>
      <c r="JGC230" s="203"/>
      <c r="JGD230" s="203"/>
      <c r="JGE230" s="203"/>
      <c r="JGF230" s="203"/>
      <c r="JGG230" s="203"/>
      <c r="JGH230" s="203"/>
      <c r="JGI230" s="203"/>
      <c r="JGJ230" s="203"/>
      <c r="JGK230" s="203"/>
      <c r="JGL230" s="203"/>
      <c r="JGM230" s="203"/>
      <c r="JGN230" s="203"/>
      <c r="JGO230" s="203"/>
      <c r="JGP230" s="203"/>
      <c r="JGQ230" s="203"/>
      <c r="JGR230" s="203"/>
      <c r="JGS230" s="203"/>
      <c r="JGT230" s="203"/>
      <c r="JGU230" s="203"/>
      <c r="JGV230" s="203"/>
      <c r="JGW230" s="203"/>
      <c r="JGX230" s="203"/>
      <c r="JGY230" s="203"/>
      <c r="JGZ230" s="203"/>
      <c r="JHA230" s="203"/>
      <c r="JHB230" s="203"/>
      <c r="JHC230" s="203"/>
      <c r="JHD230" s="203"/>
      <c r="JHE230" s="203"/>
      <c r="JHF230" s="203"/>
      <c r="JHG230" s="203"/>
      <c r="JHH230" s="203"/>
      <c r="JHI230" s="203"/>
      <c r="JHJ230" s="203"/>
      <c r="JHK230" s="203"/>
      <c r="JHL230" s="203"/>
      <c r="JHM230" s="203"/>
      <c r="JHN230" s="203"/>
      <c r="JHO230" s="203"/>
      <c r="JHP230" s="203"/>
      <c r="JHQ230" s="203"/>
      <c r="JHR230" s="203"/>
      <c r="JHS230" s="203"/>
      <c r="JHT230" s="203"/>
      <c r="JHU230" s="203"/>
      <c r="JHV230" s="203"/>
      <c r="JHW230" s="203"/>
      <c r="JHX230" s="203"/>
      <c r="JHY230" s="203"/>
      <c r="JHZ230" s="203"/>
      <c r="JIA230" s="203"/>
      <c r="JIB230" s="203"/>
      <c r="JIC230" s="203"/>
      <c r="JID230" s="203"/>
      <c r="JIE230" s="203"/>
      <c r="JIF230" s="203"/>
      <c r="JIG230" s="203"/>
      <c r="JIH230" s="203"/>
      <c r="JII230" s="203"/>
      <c r="JIJ230" s="203"/>
      <c r="JIK230" s="203"/>
      <c r="JIL230" s="203"/>
      <c r="JIM230" s="203"/>
      <c r="JIN230" s="203"/>
      <c r="JIO230" s="203"/>
      <c r="JIP230" s="203"/>
      <c r="JIQ230" s="203"/>
      <c r="JIR230" s="203"/>
      <c r="JIS230" s="203"/>
      <c r="JIT230" s="203"/>
      <c r="JIU230" s="203"/>
      <c r="JIV230" s="203"/>
      <c r="JIW230" s="203"/>
      <c r="JIX230" s="203"/>
      <c r="JIY230" s="203"/>
      <c r="JIZ230" s="203"/>
      <c r="JJA230" s="203"/>
      <c r="JJB230" s="203"/>
      <c r="JJC230" s="203"/>
      <c r="JJD230" s="203"/>
      <c r="JJE230" s="203"/>
      <c r="JJF230" s="203"/>
      <c r="JJG230" s="203"/>
      <c r="JJH230" s="203"/>
      <c r="JJI230" s="203"/>
      <c r="JJJ230" s="203"/>
      <c r="JJK230" s="203"/>
      <c r="JJL230" s="203"/>
      <c r="JJM230" s="203"/>
      <c r="JJN230" s="203"/>
      <c r="JJO230" s="203"/>
      <c r="JJP230" s="203"/>
      <c r="JJQ230" s="203"/>
      <c r="JJR230" s="203"/>
      <c r="JJS230" s="203"/>
      <c r="JJT230" s="203"/>
      <c r="JJU230" s="203"/>
      <c r="JJV230" s="203"/>
      <c r="JJW230" s="203"/>
      <c r="JJX230" s="203"/>
      <c r="JJY230" s="203"/>
      <c r="JJZ230" s="203"/>
      <c r="JKA230" s="203"/>
      <c r="JKB230" s="203"/>
      <c r="JKC230" s="203"/>
      <c r="JKD230" s="203"/>
      <c r="JKE230" s="203"/>
      <c r="JKF230" s="203"/>
      <c r="JKG230" s="203"/>
      <c r="JKH230" s="203"/>
      <c r="JKI230" s="203"/>
      <c r="JKJ230" s="203"/>
      <c r="JKK230" s="203"/>
      <c r="JKL230" s="203"/>
      <c r="JKM230" s="203"/>
      <c r="JKN230" s="203"/>
      <c r="JKO230" s="203"/>
      <c r="JKP230" s="203"/>
      <c r="JKQ230" s="203"/>
      <c r="JKR230" s="203"/>
      <c r="JKS230" s="203"/>
      <c r="JKT230" s="203"/>
      <c r="JKU230" s="203"/>
      <c r="JKV230" s="203"/>
      <c r="JKW230" s="203"/>
      <c r="JKX230" s="203"/>
      <c r="JKY230" s="203"/>
      <c r="JKZ230" s="203"/>
      <c r="JLA230" s="203"/>
      <c r="JLB230" s="203"/>
      <c r="JLC230" s="203"/>
      <c r="JLD230" s="203"/>
      <c r="JLE230" s="203"/>
      <c r="JLF230" s="203"/>
      <c r="JLG230" s="203"/>
      <c r="JLH230" s="203"/>
      <c r="JLI230" s="203"/>
      <c r="JLJ230" s="203"/>
      <c r="JLK230" s="203"/>
      <c r="JLL230" s="203"/>
      <c r="JLM230" s="203"/>
      <c r="JLN230" s="203"/>
      <c r="JLO230" s="203"/>
      <c r="JLP230" s="203"/>
      <c r="JLQ230" s="203"/>
      <c r="JLR230" s="203"/>
      <c r="JLS230" s="203"/>
      <c r="JLT230" s="203"/>
      <c r="JLU230" s="203"/>
      <c r="JLV230" s="203"/>
      <c r="JLW230" s="203"/>
      <c r="JLX230" s="203"/>
      <c r="JLY230" s="203"/>
      <c r="JLZ230" s="203"/>
      <c r="JMA230" s="203"/>
      <c r="JMB230" s="203"/>
      <c r="JMC230" s="203"/>
      <c r="JMD230" s="203"/>
      <c r="JME230" s="203"/>
      <c r="JMF230" s="203"/>
      <c r="JMG230" s="203"/>
      <c r="JMH230" s="203"/>
      <c r="JMI230" s="203"/>
      <c r="JMJ230" s="203"/>
      <c r="JMK230" s="203"/>
      <c r="JML230" s="203"/>
      <c r="JMM230" s="203"/>
      <c r="JMN230" s="203"/>
      <c r="JMO230" s="203"/>
      <c r="JMP230" s="203"/>
      <c r="JMQ230" s="203"/>
      <c r="JMR230" s="203"/>
      <c r="JMS230" s="203"/>
      <c r="JMT230" s="203"/>
      <c r="JMU230" s="203"/>
      <c r="JMV230" s="203"/>
      <c r="JMW230" s="203"/>
      <c r="JMX230" s="203"/>
      <c r="JMY230" s="203"/>
      <c r="JMZ230" s="203"/>
      <c r="JNA230" s="203"/>
      <c r="JNB230" s="203"/>
      <c r="JNC230" s="203"/>
      <c r="JND230" s="203"/>
      <c r="JNE230" s="203"/>
      <c r="JNF230" s="203"/>
      <c r="JNG230" s="203"/>
      <c r="JNH230" s="203"/>
      <c r="JNI230" s="203"/>
      <c r="JNJ230" s="203"/>
      <c r="JNK230" s="203"/>
      <c r="JNL230" s="203"/>
      <c r="JNM230" s="203"/>
      <c r="JNN230" s="203"/>
      <c r="JNO230" s="203"/>
      <c r="JNP230" s="203"/>
      <c r="JNQ230" s="203"/>
      <c r="JNR230" s="203"/>
      <c r="JNS230" s="203"/>
      <c r="JNT230" s="203"/>
      <c r="JNU230" s="203"/>
      <c r="JNV230" s="203"/>
      <c r="JNW230" s="203"/>
      <c r="JNX230" s="203"/>
      <c r="JNY230" s="203"/>
      <c r="JNZ230" s="203"/>
      <c r="JOA230" s="203"/>
      <c r="JOB230" s="203"/>
      <c r="JOC230" s="203"/>
      <c r="JOD230" s="203"/>
      <c r="JOE230" s="203"/>
      <c r="JOF230" s="203"/>
      <c r="JOG230" s="203"/>
      <c r="JOH230" s="203"/>
      <c r="JOI230" s="203"/>
      <c r="JOJ230" s="203"/>
      <c r="JOK230" s="203"/>
      <c r="JOL230" s="203"/>
      <c r="JOM230" s="203"/>
      <c r="JON230" s="203"/>
      <c r="JOO230" s="203"/>
      <c r="JOP230" s="203"/>
      <c r="JOQ230" s="203"/>
      <c r="JOR230" s="203"/>
      <c r="JOS230" s="203"/>
      <c r="JOT230" s="203"/>
      <c r="JOU230" s="203"/>
      <c r="JOV230" s="203"/>
      <c r="JOW230" s="203"/>
      <c r="JOX230" s="203"/>
      <c r="JOY230" s="203"/>
      <c r="JOZ230" s="203"/>
      <c r="JPA230" s="203"/>
      <c r="JPB230" s="203"/>
      <c r="JPC230" s="203"/>
      <c r="JPD230" s="203"/>
      <c r="JPE230" s="203"/>
      <c r="JPF230" s="203"/>
      <c r="JPG230" s="203"/>
      <c r="JPH230" s="203"/>
      <c r="JPI230" s="203"/>
      <c r="JPJ230" s="203"/>
      <c r="JPK230" s="203"/>
      <c r="JPL230" s="203"/>
      <c r="JPM230" s="203"/>
      <c r="JPN230" s="203"/>
      <c r="JPO230" s="203"/>
      <c r="JPP230" s="203"/>
      <c r="JPQ230" s="203"/>
      <c r="JPR230" s="203"/>
      <c r="JPS230" s="203"/>
      <c r="JPT230" s="203"/>
      <c r="JPU230" s="203"/>
      <c r="JPV230" s="203"/>
      <c r="JPW230" s="203"/>
      <c r="JPX230" s="203"/>
      <c r="JPY230" s="203"/>
      <c r="JPZ230" s="203"/>
      <c r="JQA230" s="203"/>
      <c r="JQB230" s="203"/>
      <c r="JQC230" s="203"/>
      <c r="JQD230" s="203"/>
      <c r="JQE230" s="203"/>
      <c r="JQF230" s="203"/>
      <c r="JQG230" s="203"/>
      <c r="JQH230" s="203"/>
      <c r="JQI230" s="203"/>
      <c r="JQJ230" s="203"/>
      <c r="JQK230" s="203"/>
      <c r="JQL230" s="203"/>
      <c r="JQM230" s="203"/>
      <c r="JQN230" s="203"/>
      <c r="JQO230" s="203"/>
      <c r="JQP230" s="203"/>
      <c r="JQQ230" s="203"/>
      <c r="JQR230" s="203"/>
      <c r="JQS230" s="203"/>
      <c r="JQT230" s="203"/>
      <c r="JQU230" s="203"/>
      <c r="JQV230" s="203"/>
      <c r="JQW230" s="203"/>
      <c r="JQX230" s="203"/>
      <c r="JQY230" s="203"/>
      <c r="JQZ230" s="203"/>
      <c r="JRA230" s="203"/>
      <c r="JRB230" s="203"/>
      <c r="JRC230" s="203"/>
      <c r="JRD230" s="203"/>
      <c r="JRE230" s="203"/>
      <c r="JRF230" s="203"/>
      <c r="JRG230" s="203"/>
      <c r="JRH230" s="203"/>
      <c r="JRI230" s="203"/>
      <c r="JRJ230" s="203"/>
      <c r="JRK230" s="203"/>
      <c r="JRL230" s="203"/>
      <c r="JRM230" s="203"/>
      <c r="JRN230" s="203"/>
      <c r="JRO230" s="203"/>
      <c r="JRP230" s="203"/>
      <c r="JRQ230" s="203"/>
      <c r="JRR230" s="203"/>
      <c r="JRS230" s="203"/>
      <c r="JRT230" s="203"/>
      <c r="JRU230" s="203"/>
      <c r="JRV230" s="203"/>
      <c r="JRW230" s="203"/>
      <c r="JRX230" s="203"/>
      <c r="JRY230" s="203"/>
      <c r="JRZ230" s="203"/>
      <c r="JSA230" s="203"/>
      <c r="JSB230" s="203"/>
      <c r="JSC230" s="203"/>
      <c r="JSD230" s="203"/>
      <c r="JSE230" s="203"/>
      <c r="JSF230" s="203"/>
      <c r="JSG230" s="203"/>
      <c r="JSH230" s="203"/>
      <c r="JSI230" s="203"/>
      <c r="JSJ230" s="203"/>
      <c r="JSK230" s="203"/>
      <c r="JSL230" s="203"/>
      <c r="JSM230" s="203"/>
      <c r="JSN230" s="203"/>
      <c r="JSO230" s="203"/>
      <c r="JSP230" s="203"/>
      <c r="JSQ230" s="203"/>
      <c r="JSR230" s="203"/>
      <c r="JSS230" s="203"/>
      <c r="JST230" s="203"/>
      <c r="JSU230" s="203"/>
      <c r="JSV230" s="203"/>
      <c r="JSW230" s="203"/>
      <c r="JSX230" s="203"/>
      <c r="JSY230" s="203"/>
      <c r="JSZ230" s="203"/>
      <c r="JTA230" s="203"/>
      <c r="JTB230" s="203"/>
      <c r="JTC230" s="203"/>
      <c r="JTD230" s="203"/>
      <c r="JTE230" s="203"/>
      <c r="JTF230" s="203"/>
      <c r="JTG230" s="203"/>
      <c r="JTH230" s="203"/>
      <c r="JTI230" s="203"/>
      <c r="JTJ230" s="203"/>
      <c r="JTK230" s="203"/>
      <c r="JTL230" s="203"/>
      <c r="JTM230" s="203"/>
      <c r="JTN230" s="203"/>
      <c r="JTO230" s="203"/>
      <c r="JTP230" s="203"/>
      <c r="JTQ230" s="203"/>
      <c r="JTR230" s="203"/>
      <c r="JTS230" s="203"/>
      <c r="JTT230" s="203"/>
      <c r="JTU230" s="203"/>
      <c r="JTV230" s="203"/>
      <c r="JTW230" s="203"/>
      <c r="JTX230" s="203"/>
      <c r="JTY230" s="203"/>
      <c r="JTZ230" s="203"/>
      <c r="JUA230" s="203"/>
      <c r="JUB230" s="203"/>
      <c r="JUC230" s="203"/>
      <c r="JUD230" s="203"/>
      <c r="JUE230" s="203"/>
      <c r="JUF230" s="203"/>
      <c r="JUG230" s="203"/>
      <c r="JUH230" s="203"/>
      <c r="JUI230" s="203"/>
      <c r="JUJ230" s="203"/>
      <c r="JUK230" s="203"/>
      <c r="JUL230" s="203"/>
      <c r="JUM230" s="203"/>
      <c r="JUN230" s="203"/>
      <c r="JUO230" s="203"/>
      <c r="JUP230" s="203"/>
      <c r="JUQ230" s="203"/>
      <c r="JUR230" s="203"/>
      <c r="JUS230" s="203"/>
      <c r="JUT230" s="203"/>
      <c r="JUU230" s="203"/>
      <c r="JUV230" s="203"/>
      <c r="JUW230" s="203"/>
      <c r="JUX230" s="203"/>
      <c r="JUY230" s="203"/>
      <c r="JUZ230" s="203"/>
      <c r="JVA230" s="203"/>
      <c r="JVB230" s="203"/>
      <c r="JVC230" s="203"/>
      <c r="JVD230" s="203"/>
      <c r="JVE230" s="203"/>
      <c r="JVF230" s="203"/>
      <c r="JVG230" s="203"/>
      <c r="JVH230" s="203"/>
      <c r="JVI230" s="203"/>
      <c r="JVJ230" s="203"/>
      <c r="JVK230" s="203"/>
      <c r="JVL230" s="203"/>
      <c r="JVM230" s="203"/>
      <c r="JVN230" s="203"/>
      <c r="JVO230" s="203"/>
      <c r="JVP230" s="203"/>
      <c r="JVQ230" s="203"/>
      <c r="JVR230" s="203"/>
      <c r="JVS230" s="203"/>
      <c r="JVT230" s="203"/>
      <c r="JVU230" s="203"/>
      <c r="JVV230" s="203"/>
      <c r="JVW230" s="203"/>
      <c r="JVX230" s="203"/>
      <c r="JVY230" s="203"/>
      <c r="JVZ230" s="203"/>
      <c r="JWA230" s="203"/>
      <c r="JWB230" s="203"/>
      <c r="JWC230" s="203"/>
      <c r="JWD230" s="203"/>
      <c r="JWE230" s="203"/>
      <c r="JWF230" s="203"/>
      <c r="JWG230" s="203"/>
      <c r="JWH230" s="203"/>
      <c r="JWI230" s="203"/>
      <c r="JWJ230" s="203"/>
      <c r="JWK230" s="203"/>
      <c r="JWL230" s="203"/>
      <c r="JWM230" s="203"/>
      <c r="JWN230" s="203"/>
      <c r="JWO230" s="203"/>
      <c r="JWP230" s="203"/>
      <c r="JWQ230" s="203"/>
      <c r="JWR230" s="203"/>
      <c r="JWS230" s="203"/>
      <c r="JWT230" s="203"/>
      <c r="JWU230" s="203"/>
      <c r="JWV230" s="203"/>
      <c r="JWW230" s="203"/>
      <c r="JWX230" s="203"/>
      <c r="JWY230" s="203"/>
      <c r="JWZ230" s="203"/>
      <c r="JXA230" s="203"/>
      <c r="JXB230" s="203"/>
      <c r="JXC230" s="203"/>
      <c r="JXD230" s="203"/>
      <c r="JXE230" s="203"/>
      <c r="JXF230" s="203"/>
      <c r="JXG230" s="203"/>
      <c r="JXH230" s="203"/>
      <c r="JXI230" s="203"/>
      <c r="JXJ230" s="203"/>
      <c r="JXK230" s="203"/>
      <c r="JXL230" s="203"/>
      <c r="JXM230" s="203"/>
      <c r="JXN230" s="203"/>
      <c r="JXO230" s="203"/>
      <c r="JXP230" s="203"/>
      <c r="JXQ230" s="203"/>
      <c r="JXR230" s="203"/>
      <c r="JXS230" s="203"/>
      <c r="JXT230" s="203"/>
      <c r="JXU230" s="203"/>
      <c r="JXV230" s="203"/>
      <c r="JXW230" s="203"/>
      <c r="JXX230" s="203"/>
      <c r="JXY230" s="203"/>
      <c r="JXZ230" s="203"/>
      <c r="JYA230" s="203"/>
      <c r="JYB230" s="203"/>
      <c r="JYC230" s="203"/>
      <c r="JYD230" s="203"/>
      <c r="JYE230" s="203"/>
      <c r="JYF230" s="203"/>
      <c r="JYG230" s="203"/>
      <c r="JYH230" s="203"/>
      <c r="JYI230" s="203"/>
      <c r="JYJ230" s="203"/>
      <c r="JYK230" s="203"/>
      <c r="JYL230" s="203"/>
      <c r="JYM230" s="203"/>
      <c r="JYN230" s="203"/>
      <c r="JYO230" s="203"/>
      <c r="JYP230" s="203"/>
      <c r="JYQ230" s="203"/>
      <c r="JYR230" s="203"/>
      <c r="JYS230" s="203"/>
      <c r="JYT230" s="203"/>
      <c r="JYU230" s="203"/>
      <c r="JYV230" s="203"/>
      <c r="JYW230" s="203"/>
      <c r="JYX230" s="203"/>
      <c r="JYY230" s="203"/>
      <c r="JYZ230" s="203"/>
      <c r="JZA230" s="203"/>
      <c r="JZB230" s="203"/>
      <c r="JZC230" s="203"/>
      <c r="JZD230" s="203"/>
      <c r="JZE230" s="203"/>
      <c r="JZF230" s="203"/>
      <c r="JZG230" s="203"/>
      <c r="JZH230" s="203"/>
      <c r="JZI230" s="203"/>
      <c r="JZJ230" s="203"/>
      <c r="JZK230" s="203"/>
      <c r="JZL230" s="203"/>
      <c r="JZM230" s="203"/>
      <c r="JZN230" s="203"/>
      <c r="JZO230" s="203"/>
      <c r="JZP230" s="203"/>
      <c r="JZQ230" s="203"/>
      <c r="JZR230" s="203"/>
      <c r="JZS230" s="203"/>
      <c r="JZT230" s="203"/>
      <c r="JZU230" s="203"/>
      <c r="JZV230" s="203"/>
      <c r="JZW230" s="203"/>
      <c r="JZX230" s="203"/>
      <c r="JZY230" s="203"/>
      <c r="JZZ230" s="203"/>
      <c r="KAA230" s="203"/>
      <c r="KAB230" s="203"/>
      <c r="KAC230" s="203"/>
      <c r="KAD230" s="203"/>
      <c r="KAE230" s="203"/>
      <c r="KAF230" s="203"/>
      <c r="KAG230" s="203"/>
      <c r="KAH230" s="203"/>
      <c r="KAI230" s="203"/>
      <c r="KAJ230" s="203"/>
      <c r="KAK230" s="203"/>
      <c r="KAL230" s="203"/>
      <c r="KAM230" s="203"/>
      <c r="KAN230" s="203"/>
      <c r="KAO230" s="203"/>
      <c r="KAP230" s="203"/>
      <c r="KAQ230" s="203"/>
      <c r="KAR230" s="203"/>
      <c r="KAS230" s="203"/>
      <c r="KAT230" s="203"/>
      <c r="KAU230" s="203"/>
      <c r="KAV230" s="203"/>
      <c r="KAW230" s="203"/>
      <c r="KAX230" s="203"/>
      <c r="KAY230" s="203"/>
      <c r="KAZ230" s="203"/>
      <c r="KBA230" s="203"/>
      <c r="KBB230" s="203"/>
      <c r="KBC230" s="203"/>
      <c r="KBD230" s="203"/>
      <c r="KBE230" s="203"/>
      <c r="KBF230" s="203"/>
      <c r="KBG230" s="203"/>
      <c r="KBH230" s="203"/>
      <c r="KBI230" s="203"/>
      <c r="KBJ230" s="203"/>
      <c r="KBK230" s="203"/>
      <c r="KBL230" s="203"/>
      <c r="KBM230" s="203"/>
      <c r="KBN230" s="203"/>
      <c r="KBO230" s="203"/>
      <c r="KBP230" s="203"/>
      <c r="KBQ230" s="203"/>
      <c r="KBR230" s="203"/>
      <c r="KBS230" s="203"/>
      <c r="KBT230" s="203"/>
      <c r="KBU230" s="203"/>
      <c r="KBV230" s="203"/>
      <c r="KBW230" s="203"/>
      <c r="KBX230" s="203"/>
      <c r="KBY230" s="203"/>
      <c r="KBZ230" s="203"/>
      <c r="KCA230" s="203"/>
      <c r="KCB230" s="203"/>
      <c r="KCC230" s="203"/>
      <c r="KCD230" s="203"/>
      <c r="KCE230" s="203"/>
      <c r="KCF230" s="203"/>
      <c r="KCG230" s="203"/>
      <c r="KCH230" s="203"/>
      <c r="KCI230" s="203"/>
      <c r="KCJ230" s="203"/>
      <c r="KCK230" s="203"/>
      <c r="KCL230" s="203"/>
      <c r="KCM230" s="203"/>
      <c r="KCN230" s="203"/>
      <c r="KCO230" s="203"/>
      <c r="KCP230" s="203"/>
      <c r="KCQ230" s="203"/>
      <c r="KCR230" s="203"/>
      <c r="KCS230" s="203"/>
      <c r="KCT230" s="203"/>
      <c r="KCU230" s="203"/>
      <c r="KCV230" s="203"/>
      <c r="KCW230" s="203"/>
      <c r="KCX230" s="203"/>
      <c r="KCY230" s="203"/>
      <c r="KCZ230" s="203"/>
      <c r="KDA230" s="203"/>
      <c r="KDB230" s="203"/>
      <c r="KDC230" s="203"/>
      <c r="KDD230" s="203"/>
      <c r="KDE230" s="203"/>
      <c r="KDF230" s="203"/>
      <c r="KDG230" s="203"/>
      <c r="KDH230" s="203"/>
      <c r="KDI230" s="203"/>
      <c r="KDJ230" s="203"/>
      <c r="KDK230" s="203"/>
      <c r="KDL230" s="203"/>
      <c r="KDM230" s="203"/>
      <c r="KDN230" s="203"/>
      <c r="KDO230" s="203"/>
      <c r="KDP230" s="203"/>
      <c r="KDQ230" s="203"/>
      <c r="KDR230" s="203"/>
      <c r="KDS230" s="203"/>
      <c r="KDT230" s="203"/>
      <c r="KDU230" s="203"/>
      <c r="KDV230" s="203"/>
      <c r="KDW230" s="203"/>
      <c r="KDX230" s="203"/>
      <c r="KDY230" s="203"/>
      <c r="KDZ230" s="203"/>
      <c r="KEA230" s="203"/>
      <c r="KEB230" s="203"/>
      <c r="KEC230" s="203"/>
      <c r="KED230" s="203"/>
      <c r="KEE230" s="203"/>
      <c r="KEF230" s="203"/>
      <c r="KEG230" s="203"/>
      <c r="KEH230" s="203"/>
      <c r="KEI230" s="203"/>
      <c r="KEJ230" s="203"/>
      <c r="KEK230" s="203"/>
      <c r="KEL230" s="203"/>
      <c r="KEM230" s="203"/>
      <c r="KEN230" s="203"/>
      <c r="KEO230" s="203"/>
      <c r="KEP230" s="203"/>
      <c r="KEQ230" s="203"/>
      <c r="KER230" s="203"/>
      <c r="KES230" s="203"/>
      <c r="KET230" s="203"/>
      <c r="KEU230" s="203"/>
      <c r="KEV230" s="203"/>
      <c r="KEW230" s="203"/>
      <c r="KEX230" s="203"/>
      <c r="KEY230" s="203"/>
      <c r="KEZ230" s="203"/>
      <c r="KFA230" s="203"/>
      <c r="KFB230" s="203"/>
      <c r="KFC230" s="203"/>
      <c r="KFD230" s="203"/>
      <c r="KFE230" s="203"/>
      <c r="KFF230" s="203"/>
      <c r="KFG230" s="203"/>
      <c r="KFH230" s="203"/>
      <c r="KFI230" s="203"/>
      <c r="KFJ230" s="203"/>
      <c r="KFK230" s="203"/>
      <c r="KFL230" s="203"/>
      <c r="KFM230" s="203"/>
      <c r="KFN230" s="203"/>
      <c r="KFO230" s="203"/>
      <c r="KFP230" s="203"/>
      <c r="KFQ230" s="203"/>
      <c r="KFR230" s="203"/>
      <c r="KFS230" s="203"/>
      <c r="KFT230" s="203"/>
      <c r="KFU230" s="203"/>
      <c r="KFV230" s="203"/>
      <c r="KFW230" s="203"/>
      <c r="KFX230" s="203"/>
      <c r="KFY230" s="203"/>
      <c r="KFZ230" s="203"/>
      <c r="KGA230" s="203"/>
      <c r="KGB230" s="203"/>
      <c r="KGC230" s="203"/>
      <c r="KGD230" s="203"/>
      <c r="KGE230" s="203"/>
      <c r="KGF230" s="203"/>
      <c r="KGG230" s="203"/>
      <c r="KGH230" s="203"/>
      <c r="KGI230" s="203"/>
      <c r="KGJ230" s="203"/>
      <c r="KGK230" s="203"/>
      <c r="KGL230" s="203"/>
      <c r="KGM230" s="203"/>
      <c r="KGN230" s="203"/>
      <c r="KGO230" s="203"/>
      <c r="KGP230" s="203"/>
      <c r="KGQ230" s="203"/>
      <c r="KGR230" s="203"/>
      <c r="KGS230" s="203"/>
      <c r="KGT230" s="203"/>
      <c r="KGU230" s="203"/>
      <c r="KGV230" s="203"/>
      <c r="KGW230" s="203"/>
      <c r="KGX230" s="203"/>
      <c r="KGY230" s="203"/>
      <c r="KGZ230" s="203"/>
      <c r="KHA230" s="203"/>
      <c r="KHB230" s="203"/>
      <c r="KHC230" s="203"/>
      <c r="KHD230" s="203"/>
      <c r="KHE230" s="203"/>
      <c r="KHF230" s="203"/>
      <c r="KHG230" s="203"/>
      <c r="KHH230" s="203"/>
      <c r="KHI230" s="203"/>
      <c r="KHJ230" s="203"/>
      <c r="KHK230" s="203"/>
      <c r="KHL230" s="203"/>
      <c r="KHM230" s="203"/>
      <c r="KHN230" s="203"/>
      <c r="KHO230" s="203"/>
      <c r="KHP230" s="203"/>
      <c r="KHQ230" s="203"/>
      <c r="KHR230" s="203"/>
      <c r="KHS230" s="203"/>
      <c r="KHT230" s="203"/>
      <c r="KHU230" s="203"/>
      <c r="KHV230" s="203"/>
      <c r="KHW230" s="203"/>
      <c r="KHX230" s="203"/>
      <c r="KHY230" s="203"/>
      <c r="KHZ230" s="203"/>
      <c r="KIA230" s="203"/>
      <c r="KIB230" s="203"/>
      <c r="KIC230" s="203"/>
      <c r="KID230" s="203"/>
      <c r="KIE230" s="203"/>
      <c r="KIF230" s="203"/>
      <c r="KIG230" s="203"/>
      <c r="KIH230" s="203"/>
      <c r="KII230" s="203"/>
      <c r="KIJ230" s="203"/>
      <c r="KIK230" s="203"/>
      <c r="KIL230" s="203"/>
      <c r="KIM230" s="203"/>
      <c r="KIN230" s="203"/>
      <c r="KIO230" s="203"/>
      <c r="KIP230" s="203"/>
      <c r="KIQ230" s="203"/>
      <c r="KIR230" s="203"/>
      <c r="KIS230" s="203"/>
      <c r="KIT230" s="203"/>
      <c r="KIU230" s="203"/>
      <c r="KIV230" s="203"/>
      <c r="KIW230" s="203"/>
      <c r="KIX230" s="203"/>
      <c r="KIY230" s="203"/>
      <c r="KIZ230" s="203"/>
      <c r="KJA230" s="203"/>
      <c r="KJB230" s="203"/>
      <c r="KJC230" s="203"/>
      <c r="KJD230" s="203"/>
      <c r="KJE230" s="203"/>
      <c r="KJF230" s="203"/>
      <c r="KJG230" s="203"/>
      <c r="KJH230" s="203"/>
      <c r="KJI230" s="203"/>
      <c r="KJJ230" s="203"/>
      <c r="KJK230" s="203"/>
      <c r="KJL230" s="203"/>
      <c r="KJM230" s="203"/>
      <c r="KJN230" s="203"/>
      <c r="KJO230" s="203"/>
      <c r="KJP230" s="203"/>
      <c r="KJQ230" s="203"/>
      <c r="KJR230" s="203"/>
      <c r="KJS230" s="203"/>
      <c r="KJT230" s="203"/>
      <c r="KJU230" s="203"/>
      <c r="KJV230" s="203"/>
      <c r="KJW230" s="203"/>
      <c r="KJX230" s="203"/>
      <c r="KJY230" s="203"/>
      <c r="KJZ230" s="203"/>
      <c r="KKA230" s="203"/>
      <c r="KKB230" s="203"/>
      <c r="KKC230" s="203"/>
      <c r="KKD230" s="203"/>
      <c r="KKE230" s="203"/>
      <c r="KKF230" s="203"/>
      <c r="KKG230" s="203"/>
      <c r="KKH230" s="203"/>
      <c r="KKI230" s="203"/>
      <c r="KKJ230" s="203"/>
      <c r="KKK230" s="203"/>
      <c r="KKL230" s="203"/>
      <c r="KKM230" s="203"/>
      <c r="KKN230" s="203"/>
      <c r="KKO230" s="203"/>
      <c r="KKP230" s="203"/>
      <c r="KKQ230" s="203"/>
      <c r="KKR230" s="203"/>
      <c r="KKS230" s="203"/>
      <c r="KKT230" s="203"/>
      <c r="KKU230" s="203"/>
      <c r="KKV230" s="203"/>
      <c r="KKW230" s="203"/>
      <c r="KKX230" s="203"/>
      <c r="KKY230" s="203"/>
      <c r="KKZ230" s="203"/>
      <c r="KLA230" s="203"/>
      <c r="KLB230" s="203"/>
      <c r="KLC230" s="203"/>
      <c r="KLD230" s="203"/>
      <c r="KLE230" s="203"/>
      <c r="KLF230" s="203"/>
      <c r="KLG230" s="203"/>
      <c r="KLH230" s="203"/>
      <c r="KLI230" s="203"/>
      <c r="KLJ230" s="203"/>
      <c r="KLK230" s="203"/>
      <c r="KLL230" s="203"/>
      <c r="KLM230" s="203"/>
      <c r="KLN230" s="203"/>
      <c r="KLO230" s="203"/>
      <c r="KLP230" s="203"/>
      <c r="KLQ230" s="203"/>
      <c r="KLR230" s="203"/>
      <c r="KLS230" s="203"/>
      <c r="KLT230" s="203"/>
      <c r="KLU230" s="203"/>
      <c r="KLV230" s="203"/>
      <c r="KLW230" s="203"/>
      <c r="KLX230" s="203"/>
      <c r="KLY230" s="203"/>
      <c r="KLZ230" s="203"/>
      <c r="KMA230" s="203"/>
      <c r="KMB230" s="203"/>
      <c r="KMC230" s="203"/>
      <c r="KMD230" s="203"/>
      <c r="KME230" s="203"/>
      <c r="KMF230" s="203"/>
      <c r="KMG230" s="203"/>
      <c r="KMH230" s="203"/>
      <c r="KMI230" s="203"/>
      <c r="KMJ230" s="203"/>
      <c r="KMK230" s="203"/>
      <c r="KML230" s="203"/>
      <c r="KMM230" s="203"/>
      <c r="KMN230" s="203"/>
      <c r="KMO230" s="203"/>
      <c r="KMP230" s="203"/>
      <c r="KMQ230" s="203"/>
      <c r="KMR230" s="203"/>
      <c r="KMS230" s="203"/>
      <c r="KMT230" s="203"/>
      <c r="KMU230" s="203"/>
      <c r="KMV230" s="203"/>
      <c r="KMW230" s="203"/>
      <c r="KMX230" s="203"/>
      <c r="KMY230" s="203"/>
      <c r="KMZ230" s="203"/>
      <c r="KNA230" s="203"/>
      <c r="KNB230" s="203"/>
      <c r="KNC230" s="203"/>
      <c r="KND230" s="203"/>
      <c r="KNE230" s="203"/>
      <c r="KNF230" s="203"/>
      <c r="KNG230" s="203"/>
      <c r="KNH230" s="203"/>
      <c r="KNI230" s="203"/>
      <c r="KNJ230" s="203"/>
      <c r="KNK230" s="203"/>
      <c r="KNL230" s="203"/>
      <c r="KNM230" s="203"/>
      <c r="KNN230" s="203"/>
      <c r="KNO230" s="203"/>
      <c r="KNP230" s="203"/>
      <c r="KNQ230" s="203"/>
      <c r="KNR230" s="203"/>
      <c r="KNS230" s="203"/>
      <c r="KNT230" s="203"/>
      <c r="KNU230" s="203"/>
      <c r="KNV230" s="203"/>
      <c r="KNW230" s="203"/>
      <c r="KNX230" s="203"/>
      <c r="KNY230" s="203"/>
      <c r="KNZ230" s="203"/>
      <c r="KOA230" s="203"/>
      <c r="KOB230" s="203"/>
      <c r="KOC230" s="203"/>
      <c r="KOD230" s="203"/>
      <c r="KOE230" s="203"/>
      <c r="KOF230" s="203"/>
      <c r="KOG230" s="203"/>
      <c r="KOH230" s="203"/>
      <c r="KOI230" s="203"/>
      <c r="KOJ230" s="203"/>
      <c r="KOK230" s="203"/>
      <c r="KOL230" s="203"/>
      <c r="KOM230" s="203"/>
      <c r="KON230" s="203"/>
      <c r="KOO230" s="203"/>
      <c r="KOP230" s="203"/>
      <c r="KOQ230" s="203"/>
      <c r="KOR230" s="203"/>
      <c r="KOS230" s="203"/>
      <c r="KOT230" s="203"/>
      <c r="KOU230" s="203"/>
      <c r="KOV230" s="203"/>
      <c r="KOW230" s="203"/>
      <c r="KOX230" s="203"/>
      <c r="KOY230" s="203"/>
      <c r="KOZ230" s="203"/>
      <c r="KPA230" s="203"/>
      <c r="KPB230" s="203"/>
      <c r="KPC230" s="203"/>
      <c r="KPD230" s="203"/>
      <c r="KPE230" s="203"/>
      <c r="KPF230" s="203"/>
      <c r="KPG230" s="203"/>
      <c r="KPH230" s="203"/>
      <c r="KPI230" s="203"/>
      <c r="KPJ230" s="203"/>
      <c r="KPK230" s="203"/>
      <c r="KPL230" s="203"/>
      <c r="KPM230" s="203"/>
      <c r="KPN230" s="203"/>
      <c r="KPO230" s="203"/>
      <c r="KPP230" s="203"/>
      <c r="KPQ230" s="203"/>
      <c r="KPR230" s="203"/>
      <c r="KPS230" s="203"/>
      <c r="KPT230" s="203"/>
      <c r="KPU230" s="203"/>
      <c r="KPV230" s="203"/>
      <c r="KPW230" s="203"/>
      <c r="KPX230" s="203"/>
      <c r="KPY230" s="203"/>
      <c r="KPZ230" s="203"/>
      <c r="KQA230" s="203"/>
      <c r="KQB230" s="203"/>
      <c r="KQC230" s="203"/>
      <c r="KQD230" s="203"/>
      <c r="KQE230" s="203"/>
      <c r="KQF230" s="203"/>
      <c r="KQG230" s="203"/>
      <c r="KQH230" s="203"/>
      <c r="KQI230" s="203"/>
      <c r="KQJ230" s="203"/>
      <c r="KQK230" s="203"/>
      <c r="KQL230" s="203"/>
      <c r="KQM230" s="203"/>
      <c r="KQN230" s="203"/>
      <c r="KQO230" s="203"/>
      <c r="KQP230" s="203"/>
      <c r="KQQ230" s="203"/>
      <c r="KQR230" s="203"/>
      <c r="KQS230" s="203"/>
      <c r="KQT230" s="203"/>
      <c r="KQU230" s="203"/>
      <c r="KQV230" s="203"/>
      <c r="KQW230" s="203"/>
      <c r="KQX230" s="203"/>
      <c r="KQY230" s="203"/>
      <c r="KQZ230" s="203"/>
      <c r="KRA230" s="203"/>
      <c r="KRB230" s="203"/>
      <c r="KRC230" s="203"/>
      <c r="KRD230" s="203"/>
      <c r="KRE230" s="203"/>
      <c r="KRF230" s="203"/>
      <c r="KRG230" s="203"/>
      <c r="KRH230" s="203"/>
      <c r="KRI230" s="203"/>
      <c r="KRJ230" s="203"/>
      <c r="KRK230" s="203"/>
      <c r="KRL230" s="203"/>
      <c r="KRM230" s="203"/>
      <c r="KRN230" s="203"/>
      <c r="KRO230" s="203"/>
      <c r="KRP230" s="203"/>
      <c r="KRQ230" s="203"/>
      <c r="KRR230" s="203"/>
      <c r="KRS230" s="203"/>
      <c r="KRT230" s="203"/>
      <c r="KRU230" s="203"/>
      <c r="KRV230" s="203"/>
      <c r="KRW230" s="203"/>
      <c r="KRX230" s="203"/>
      <c r="KRY230" s="203"/>
      <c r="KRZ230" s="203"/>
      <c r="KSA230" s="203"/>
      <c r="KSB230" s="203"/>
      <c r="KSC230" s="203"/>
      <c r="KSD230" s="203"/>
      <c r="KSE230" s="203"/>
      <c r="KSF230" s="203"/>
      <c r="KSG230" s="203"/>
      <c r="KSH230" s="203"/>
      <c r="KSI230" s="203"/>
      <c r="KSJ230" s="203"/>
      <c r="KSK230" s="203"/>
      <c r="KSL230" s="203"/>
      <c r="KSM230" s="203"/>
      <c r="KSN230" s="203"/>
      <c r="KSO230" s="203"/>
      <c r="KSP230" s="203"/>
      <c r="KSQ230" s="203"/>
      <c r="KSR230" s="203"/>
      <c r="KSS230" s="203"/>
      <c r="KST230" s="203"/>
      <c r="KSU230" s="203"/>
      <c r="KSV230" s="203"/>
      <c r="KSW230" s="203"/>
      <c r="KSX230" s="203"/>
      <c r="KSY230" s="203"/>
      <c r="KSZ230" s="203"/>
      <c r="KTA230" s="203"/>
      <c r="KTB230" s="203"/>
      <c r="KTC230" s="203"/>
      <c r="KTD230" s="203"/>
      <c r="KTE230" s="203"/>
      <c r="KTF230" s="203"/>
      <c r="KTG230" s="203"/>
      <c r="KTH230" s="203"/>
      <c r="KTI230" s="203"/>
      <c r="KTJ230" s="203"/>
      <c r="KTK230" s="203"/>
      <c r="KTL230" s="203"/>
      <c r="KTM230" s="203"/>
      <c r="KTN230" s="203"/>
      <c r="KTO230" s="203"/>
      <c r="KTP230" s="203"/>
      <c r="KTQ230" s="203"/>
      <c r="KTR230" s="203"/>
      <c r="KTS230" s="203"/>
      <c r="KTT230" s="203"/>
      <c r="KTU230" s="203"/>
      <c r="KTV230" s="203"/>
      <c r="KTW230" s="203"/>
      <c r="KTX230" s="203"/>
      <c r="KTY230" s="203"/>
      <c r="KTZ230" s="203"/>
      <c r="KUA230" s="203"/>
      <c r="KUB230" s="203"/>
      <c r="KUC230" s="203"/>
      <c r="KUD230" s="203"/>
      <c r="KUE230" s="203"/>
      <c r="KUF230" s="203"/>
      <c r="KUG230" s="203"/>
      <c r="KUH230" s="203"/>
      <c r="KUI230" s="203"/>
      <c r="KUJ230" s="203"/>
      <c r="KUK230" s="203"/>
      <c r="KUL230" s="203"/>
      <c r="KUM230" s="203"/>
      <c r="KUN230" s="203"/>
      <c r="KUO230" s="203"/>
      <c r="KUP230" s="203"/>
      <c r="KUQ230" s="203"/>
      <c r="KUR230" s="203"/>
      <c r="KUS230" s="203"/>
      <c r="KUT230" s="203"/>
      <c r="KUU230" s="203"/>
      <c r="KUV230" s="203"/>
      <c r="KUW230" s="203"/>
      <c r="KUX230" s="203"/>
      <c r="KUY230" s="203"/>
      <c r="KUZ230" s="203"/>
      <c r="KVA230" s="203"/>
      <c r="KVB230" s="203"/>
      <c r="KVC230" s="203"/>
      <c r="KVD230" s="203"/>
      <c r="KVE230" s="203"/>
      <c r="KVF230" s="203"/>
      <c r="KVG230" s="203"/>
      <c r="KVH230" s="203"/>
      <c r="KVI230" s="203"/>
      <c r="KVJ230" s="203"/>
      <c r="KVK230" s="203"/>
      <c r="KVL230" s="203"/>
      <c r="KVM230" s="203"/>
      <c r="KVN230" s="203"/>
      <c r="KVO230" s="203"/>
      <c r="KVP230" s="203"/>
      <c r="KVQ230" s="203"/>
      <c r="KVR230" s="203"/>
      <c r="KVS230" s="203"/>
      <c r="KVT230" s="203"/>
      <c r="KVU230" s="203"/>
      <c r="KVV230" s="203"/>
      <c r="KVW230" s="203"/>
      <c r="KVX230" s="203"/>
      <c r="KVY230" s="203"/>
      <c r="KVZ230" s="203"/>
      <c r="KWA230" s="203"/>
      <c r="KWB230" s="203"/>
      <c r="KWC230" s="203"/>
      <c r="KWD230" s="203"/>
      <c r="KWE230" s="203"/>
      <c r="KWF230" s="203"/>
      <c r="KWG230" s="203"/>
      <c r="KWH230" s="203"/>
      <c r="KWI230" s="203"/>
      <c r="KWJ230" s="203"/>
      <c r="KWK230" s="203"/>
      <c r="KWL230" s="203"/>
      <c r="KWM230" s="203"/>
      <c r="KWN230" s="203"/>
      <c r="KWO230" s="203"/>
      <c r="KWP230" s="203"/>
      <c r="KWQ230" s="203"/>
      <c r="KWR230" s="203"/>
      <c r="KWS230" s="203"/>
      <c r="KWT230" s="203"/>
      <c r="KWU230" s="203"/>
      <c r="KWV230" s="203"/>
      <c r="KWW230" s="203"/>
      <c r="KWX230" s="203"/>
      <c r="KWY230" s="203"/>
      <c r="KWZ230" s="203"/>
      <c r="KXA230" s="203"/>
      <c r="KXB230" s="203"/>
      <c r="KXC230" s="203"/>
      <c r="KXD230" s="203"/>
      <c r="KXE230" s="203"/>
      <c r="KXF230" s="203"/>
      <c r="KXG230" s="203"/>
      <c r="KXH230" s="203"/>
      <c r="KXI230" s="203"/>
      <c r="KXJ230" s="203"/>
      <c r="KXK230" s="203"/>
      <c r="KXL230" s="203"/>
      <c r="KXM230" s="203"/>
      <c r="KXN230" s="203"/>
      <c r="KXO230" s="203"/>
      <c r="KXP230" s="203"/>
      <c r="KXQ230" s="203"/>
      <c r="KXR230" s="203"/>
      <c r="KXS230" s="203"/>
      <c r="KXT230" s="203"/>
      <c r="KXU230" s="203"/>
      <c r="KXV230" s="203"/>
      <c r="KXW230" s="203"/>
      <c r="KXX230" s="203"/>
      <c r="KXY230" s="203"/>
      <c r="KXZ230" s="203"/>
      <c r="KYA230" s="203"/>
      <c r="KYB230" s="203"/>
      <c r="KYC230" s="203"/>
      <c r="KYD230" s="203"/>
      <c r="KYE230" s="203"/>
      <c r="KYF230" s="203"/>
      <c r="KYG230" s="203"/>
      <c r="KYH230" s="203"/>
      <c r="KYI230" s="203"/>
      <c r="KYJ230" s="203"/>
      <c r="KYK230" s="203"/>
      <c r="KYL230" s="203"/>
      <c r="KYM230" s="203"/>
      <c r="KYN230" s="203"/>
      <c r="KYO230" s="203"/>
      <c r="KYP230" s="203"/>
      <c r="KYQ230" s="203"/>
      <c r="KYR230" s="203"/>
      <c r="KYS230" s="203"/>
      <c r="KYT230" s="203"/>
      <c r="KYU230" s="203"/>
      <c r="KYV230" s="203"/>
      <c r="KYW230" s="203"/>
      <c r="KYX230" s="203"/>
      <c r="KYY230" s="203"/>
      <c r="KYZ230" s="203"/>
      <c r="KZA230" s="203"/>
      <c r="KZB230" s="203"/>
      <c r="KZC230" s="203"/>
      <c r="KZD230" s="203"/>
      <c r="KZE230" s="203"/>
      <c r="KZF230" s="203"/>
      <c r="KZG230" s="203"/>
      <c r="KZH230" s="203"/>
      <c r="KZI230" s="203"/>
      <c r="KZJ230" s="203"/>
      <c r="KZK230" s="203"/>
      <c r="KZL230" s="203"/>
      <c r="KZM230" s="203"/>
      <c r="KZN230" s="203"/>
      <c r="KZO230" s="203"/>
      <c r="KZP230" s="203"/>
      <c r="KZQ230" s="203"/>
      <c r="KZR230" s="203"/>
      <c r="KZS230" s="203"/>
      <c r="KZT230" s="203"/>
      <c r="KZU230" s="203"/>
      <c r="KZV230" s="203"/>
      <c r="KZW230" s="203"/>
      <c r="KZX230" s="203"/>
      <c r="KZY230" s="203"/>
      <c r="KZZ230" s="203"/>
      <c r="LAA230" s="203"/>
      <c r="LAB230" s="203"/>
      <c r="LAC230" s="203"/>
      <c r="LAD230" s="203"/>
      <c r="LAE230" s="203"/>
      <c r="LAF230" s="203"/>
      <c r="LAG230" s="203"/>
      <c r="LAH230" s="203"/>
      <c r="LAI230" s="203"/>
      <c r="LAJ230" s="203"/>
      <c r="LAK230" s="203"/>
      <c r="LAL230" s="203"/>
      <c r="LAM230" s="203"/>
      <c r="LAN230" s="203"/>
      <c r="LAO230" s="203"/>
      <c r="LAP230" s="203"/>
      <c r="LAQ230" s="203"/>
      <c r="LAR230" s="203"/>
      <c r="LAS230" s="203"/>
      <c r="LAT230" s="203"/>
      <c r="LAU230" s="203"/>
      <c r="LAV230" s="203"/>
      <c r="LAW230" s="203"/>
      <c r="LAX230" s="203"/>
      <c r="LAY230" s="203"/>
      <c r="LAZ230" s="203"/>
      <c r="LBA230" s="203"/>
      <c r="LBB230" s="203"/>
      <c r="LBC230" s="203"/>
      <c r="LBD230" s="203"/>
      <c r="LBE230" s="203"/>
      <c r="LBF230" s="203"/>
      <c r="LBG230" s="203"/>
      <c r="LBH230" s="203"/>
      <c r="LBI230" s="203"/>
      <c r="LBJ230" s="203"/>
      <c r="LBK230" s="203"/>
      <c r="LBL230" s="203"/>
      <c r="LBM230" s="203"/>
      <c r="LBN230" s="203"/>
      <c r="LBO230" s="203"/>
      <c r="LBP230" s="203"/>
      <c r="LBQ230" s="203"/>
      <c r="LBR230" s="203"/>
      <c r="LBS230" s="203"/>
      <c r="LBT230" s="203"/>
      <c r="LBU230" s="203"/>
      <c r="LBV230" s="203"/>
      <c r="LBW230" s="203"/>
      <c r="LBX230" s="203"/>
      <c r="LBY230" s="203"/>
      <c r="LBZ230" s="203"/>
      <c r="LCA230" s="203"/>
      <c r="LCB230" s="203"/>
      <c r="LCC230" s="203"/>
      <c r="LCD230" s="203"/>
      <c r="LCE230" s="203"/>
      <c r="LCF230" s="203"/>
      <c r="LCG230" s="203"/>
      <c r="LCH230" s="203"/>
      <c r="LCI230" s="203"/>
      <c r="LCJ230" s="203"/>
      <c r="LCK230" s="203"/>
      <c r="LCL230" s="203"/>
      <c r="LCM230" s="203"/>
      <c r="LCN230" s="203"/>
      <c r="LCO230" s="203"/>
      <c r="LCP230" s="203"/>
      <c r="LCQ230" s="203"/>
      <c r="LCR230" s="203"/>
      <c r="LCS230" s="203"/>
      <c r="LCT230" s="203"/>
      <c r="LCU230" s="203"/>
      <c r="LCV230" s="203"/>
      <c r="LCW230" s="203"/>
      <c r="LCX230" s="203"/>
      <c r="LCY230" s="203"/>
      <c r="LCZ230" s="203"/>
      <c r="LDA230" s="203"/>
      <c r="LDB230" s="203"/>
      <c r="LDC230" s="203"/>
      <c r="LDD230" s="203"/>
      <c r="LDE230" s="203"/>
      <c r="LDF230" s="203"/>
      <c r="LDG230" s="203"/>
      <c r="LDH230" s="203"/>
      <c r="LDI230" s="203"/>
      <c r="LDJ230" s="203"/>
      <c r="LDK230" s="203"/>
      <c r="LDL230" s="203"/>
      <c r="LDM230" s="203"/>
      <c r="LDN230" s="203"/>
      <c r="LDO230" s="203"/>
      <c r="LDP230" s="203"/>
      <c r="LDQ230" s="203"/>
      <c r="LDR230" s="203"/>
      <c r="LDS230" s="203"/>
      <c r="LDT230" s="203"/>
      <c r="LDU230" s="203"/>
      <c r="LDV230" s="203"/>
      <c r="LDW230" s="203"/>
      <c r="LDX230" s="203"/>
      <c r="LDY230" s="203"/>
      <c r="LDZ230" s="203"/>
      <c r="LEA230" s="203"/>
      <c r="LEB230" s="203"/>
      <c r="LEC230" s="203"/>
      <c r="LED230" s="203"/>
      <c r="LEE230" s="203"/>
      <c r="LEF230" s="203"/>
      <c r="LEG230" s="203"/>
      <c r="LEH230" s="203"/>
      <c r="LEI230" s="203"/>
      <c r="LEJ230" s="203"/>
      <c r="LEK230" s="203"/>
      <c r="LEL230" s="203"/>
      <c r="LEM230" s="203"/>
      <c r="LEN230" s="203"/>
      <c r="LEO230" s="203"/>
      <c r="LEP230" s="203"/>
      <c r="LEQ230" s="203"/>
      <c r="LER230" s="203"/>
      <c r="LES230" s="203"/>
      <c r="LET230" s="203"/>
      <c r="LEU230" s="203"/>
      <c r="LEV230" s="203"/>
      <c r="LEW230" s="203"/>
      <c r="LEX230" s="203"/>
      <c r="LEY230" s="203"/>
      <c r="LEZ230" s="203"/>
      <c r="LFA230" s="203"/>
      <c r="LFB230" s="203"/>
      <c r="LFC230" s="203"/>
      <c r="LFD230" s="203"/>
      <c r="LFE230" s="203"/>
      <c r="LFF230" s="203"/>
      <c r="LFG230" s="203"/>
      <c r="LFH230" s="203"/>
      <c r="LFI230" s="203"/>
      <c r="LFJ230" s="203"/>
      <c r="LFK230" s="203"/>
      <c r="LFL230" s="203"/>
      <c r="LFM230" s="203"/>
      <c r="LFN230" s="203"/>
      <c r="LFO230" s="203"/>
      <c r="LFP230" s="203"/>
      <c r="LFQ230" s="203"/>
      <c r="LFR230" s="203"/>
      <c r="LFS230" s="203"/>
      <c r="LFT230" s="203"/>
      <c r="LFU230" s="203"/>
      <c r="LFV230" s="203"/>
      <c r="LFW230" s="203"/>
      <c r="LFX230" s="203"/>
      <c r="LFY230" s="203"/>
      <c r="LFZ230" s="203"/>
      <c r="LGA230" s="203"/>
      <c r="LGB230" s="203"/>
      <c r="LGC230" s="203"/>
      <c r="LGD230" s="203"/>
      <c r="LGE230" s="203"/>
      <c r="LGF230" s="203"/>
      <c r="LGG230" s="203"/>
      <c r="LGH230" s="203"/>
      <c r="LGI230" s="203"/>
      <c r="LGJ230" s="203"/>
      <c r="LGK230" s="203"/>
      <c r="LGL230" s="203"/>
      <c r="LGM230" s="203"/>
      <c r="LGN230" s="203"/>
      <c r="LGO230" s="203"/>
      <c r="LGP230" s="203"/>
      <c r="LGQ230" s="203"/>
      <c r="LGR230" s="203"/>
      <c r="LGS230" s="203"/>
      <c r="LGT230" s="203"/>
      <c r="LGU230" s="203"/>
      <c r="LGV230" s="203"/>
      <c r="LGW230" s="203"/>
      <c r="LGX230" s="203"/>
      <c r="LGY230" s="203"/>
      <c r="LGZ230" s="203"/>
      <c r="LHA230" s="203"/>
      <c r="LHB230" s="203"/>
      <c r="LHC230" s="203"/>
      <c r="LHD230" s="203"/>
      <c r="LHE230" s="203"/>
      <c r="LHF230" s="203"/>
      <c r="LHG230" s="203"/>
      <c r="LHH230" s="203"/>
      <c r="LHI230" s="203"/>
      <c r="LHJ230" s="203"/>
      <c r="LHK230" s="203"/>
      <c r="LHL230" s="203"/>
      <c r="LHM230" s="203"/>
      <c r="LHN230" s="203"/>
      <c r="LHO230" s="203"/>
      <c r="LHP230" s="203"/>
      <c r="LHQ230" s="203"/>
      <c r="LHR230" s="203"/>
      <c r="LHS230" s="203"/>
      <c r="LHT230" s="203"/>
      <c r="LHU230" s="203"/>
      <c r="LHV230" s="203"/>
      <c r="LHW230" s="203"/>
      <c r="LHX230" s="203"/>
      <c r="LHY230" s="203"/>
      <c r="LHZ230" s="203"/>
      <c r="LIA230" s="203"/>
      <c r="LIB230" s="203"/>
      <c r="LIC230" s="203"/>
      <c r="LID230" s="203"/>
      <c r="LIE230" s="203"/>
      <c r="LIF230" s="203"/>
      <c r="LIG230" s="203"/>
      <c r="LIH230" s="203"/>
      <c r="LII230" s="203"/>
      <c r="LIJ230" s="203"/>
      <c r="LIK230" s="203"/>
      <c r="LIL230" s="203"/>
      <c r="LIM230" s="203"/>
      <c r="LIN230" s="203"/>
      <c r="LIO230" s="203"/>
      <c r="LIP230" s="203"/>
      <c r="LIQ230" s="203"/>
      <c r="LIR230" s="203"/>
      <c r="LIS230" s="203"/>
      <c r="LIT230" s="203"/>
      <c r="LIU230" s="203"/>
      <c r="LIV230" s="203"/>
      <c r="LIW230" s="203"/>
      <c r="LIX230" s="203"/>
      <c r="LIY230" s="203"/>
      <c r="LIZ230" s="203"/>
      <c r="LJA230" s="203"/>
      <c r="LJB230" s="203"/>
      <c r="LJC230" s="203"/>
      <c r="LJD230" s="203"/>
      <c r="LJE230" s="203"/>
      <c r="LJF230" s="203"/>
      <c r="LJG230" s="203"/>
      <c r="LJH230" s="203"/>
      <c r="LJI230" s="203"/>
      <c r="LJJ230" s="203"/>
      <c r="LJK230" s="203"/>
      <c r="LJL230" s="203"/>
      <c r="LJM230" s="203"/>
      <c r="LJN230" s="203"/>
      <c r="LJO230" s="203"/>
      <c r="LJP230" s="203"/>
      <c r="LJQ230" s="203"/>
      <c r="LJR230" s="203"/>
      <c r="LJS230" s="203"/>
      <c r="LJT230" s="203"/>
      <c r="LJU230" s="203"/>
      <c r="LJV230" s="203"/>
      <c r="LJW230" s="203"/>
      <c r="LJX230" s="203"/>
      <c r="LJY230" s="203"/>
      <c r="LJZ230" s="203"/>
      <c r="LKA230" s="203"/>
      <c r="LKB230" s="203"/>
      <c r="LKC230" s="203"/>
      <c r="LKD230" s="203"/>
      <c r="LKE230" s="203"/>
      <c r="LKF230" s="203"/>
      <c r="LKG230" s="203"/>
      <c r="LKH230" s="203"/>
      <c r="LKI230" s="203"/>
      <c r="LKJ230" s="203"/>
      <c r="LKK230" s="203"/>
      <c r="LKL230" s="203"/>
      <c r="LKM230" s="203"/>
      <c r="LKN230" s="203"/>
      <c r="LKO230" s="203"/>
      <c r="LKP230" s="203"/>
      <c r="LKQ230" s="203"/>
      <c r="LKR230" s="203"/>
      <c r="LKS230" s="203"/>
      <c r="LKT230" s="203"/>
      <c r="LKU230" s="203"/>
      <c r="LKV230" s="203"/>
      <c r="LKW230" s="203"/>
      <c r="LKX230" s="203"/>
      <c r="LKY230" s="203"/>
      <c r="LKZ230" s="203"/>
      <c r="LLA230" s="203"/>
      <c r="LLB230" s="203"/>
      <c r="LLC230" s="203"/>
      <c r="LLD230" s="203"/>
      <c r="LLE230" s="203"/>
      <c r="LLF230" s="203"/>
      <c r="LLG230" s="203"/>
      <c r="LLH230" s="203"/>
      <c r="LLI230" s="203"/>
      <c r="LLJ230" s="203"/>
      <c r="LLK230" s="203"/>
      <c r="LLL230" s="203"/>
      <c r="LLM230" s="203"/>
      <c r="LLN230" s="203"/>
      <c r="LLO230" s="203"/>
      <c r="LLP230" s="203"/>
      <c r="LLQ230" s="203"/>
      <c r="LLR230" s="203"/>
      <c r="LLS230" s="203"/>
      <c r="LLT230" s="203"/>
      <c r="LLU230" s="203"/>
      <c r="LLV230" s="203"/>
      <c r="LLW230" s="203"/>
      <c r="LLX230" s="203"/>
      <c r="LLY230" s="203"/>
      <c r="LLZ230" s="203"/>
      <c r="LMA230" s="203"/>
      <c r="LMB230" s="203"/>
      <c r="LMC230" s="203"/>
      <c r="LMD230" s="203"/>
      <c r="LME230" s="203"/>
      <c r="LMF230" s="203"/>
      <c r="LMG230" s="203"/>
      <c r="LMH230" s="203"/>
      <c r="LMI230" s="203"/>
      <c r="LMJ230" s="203"/>
      <c r="LMK230" s="203"/>
      <c r="LML230" s="203"/>
      <c r="LMM230" s="203"/>
      <c r="LMN230" s="203"/>
      <c r="LMO230" s="203"/>
      <c r="LMP230" s="203"/>
      <c r="LMQ230" s="203"/>
      <c r="LMR230" s="203"/>
      <c r="LMS230" s="203"/>
      <c r="LMT230" s="203"/>
      <c r="LMU230" s="203"/>
      <c r="LMV230" s="203"/>
      <c r="LMW230" s="203"/>
      <c r="LMX230" s="203"/>
      <c r="LMY230" s="203"/>
      <c r="LMZ230" s="203"/>
      <c r="LNA230" s="203"/>
      <c r="LNB230" s="203"/>
      <c r="LNC230" s="203"/>
      <c r="LND230" s="203"/>
      <c r="LNE230" s="203"/>
      <c r="LNF230" s="203"/>
      <c r="LNG230" s="203"/>
      <c r="LNH230" s="203"/>
      <c r="LNI230" s="203"/>
      <c r="LNJ230" s="203"/>
      <c r="LNK230" s="203"/>
      <c r="LNL230" s="203"/>
      <c r="LNM230" s="203"/>
      <c r="LNN230" s="203"/>
      <c r="LNO230" s="203"/>
      <c r="LNP230" s="203"/>
      <c r="LNQ230" s="203"/>
      <c r="LNR230" s="203"/>
      <c r="LNS230" s="203"/>
      <c r="LNT230" s="203"/>
      <c r="LNU230" s="203"/>
      <c r="LNV230" s="203"/>
      <c r="LNW230" s="203"/>
      <c r="LNX230" s="203"/>
      <c r="LNY230" s="203"/>
      <c r="LNZ230" s="203"/>
      <c r="LOA230" s="203"/>
      <c r="LOB230" s="203"/>
      <c r="LOC230" s="203"/>
      <c r="LOD230" s="203"/>
      <c r="LOE230" s="203"/>
      <c r="LOF230" s="203"/>
      <c r="LOG230" s="203"/>
      <c r="LOH230" s="203"/>
      <c r="LOI230" s="203"/>
      <c r="LOJ230" s="203"/>
      <c r="LOK230" s="203"/>
      <c r="LOL230" s="203"/>
      <c r="LOM230" s="203"/>
      <c r="LON230" s="203"/>
      <c r="LOO230" s="203"/>
      <c r="LOP230" s="203"/>
      <c r="LOQ230" s="203"/>
      <c r="LOR230" s="203"/>
      <c r="LOS230" s="203"/>
      <c r="LOT230" s="203"/>
      <c r="LOU230" s="203"/>
      <c r="LOV230" s="203"/>
      <c r="LOW230" s="203"/>
      <c r="LOX230" s="203"/>
      <c r="LOY230" s="203"/>
      <c r="LOZ230" s="203"/>
      <c r="LPA230" s="203"/>
      <c r="LPB230" s="203"/>
      <c r="LPC230" s="203"/>
      <c r="LPD230" s="203"/>
      <c r="LPE230" s="203"/>
      <c r="LPF230" s="203"/>
      <c r="LPG230" s="203"/>
      <c r="LPH230" s="203"/>
      <c r="LPI230" s="203"/>
      <c r="LPJ230" s="203"/>
      <c r="LPK230" s="203"/>
      <c r="LPL230" s="203"/>
      <c r="LPM230" s="203"/>
      <c r="LPN230" s="203"/>
      <c r="LPO230" s="203"/>
      <c r="LPP230" s="203"/>
      <c r="LPQ230" s="203"/>
      <c r="LPR230" s="203"/>
      <c r="LPS230" s="203"/>
      <c r="LPT230" s="203"/>
      <c r="LPU230" s="203"/>
      <c r="LPV230" s="203"/>
      <c r="LPW230" s="203"/>
      <c r="LPX230" s="203"/>
      <c r="LPY230" s="203"/>
      <c r="LPZ230" s="203"/>
      <c r="LQA230" s="203"/>
      <c r="LQB230" s="203"/>
      <c r="LQC230" s="203"/>
      <c r="LQD230" s="203"/>
      <c r="LQE230" s="203"/>
      <c r="LQF230" s="203"/>
      <c r="LQG230" s="203"/>
      <c r="LQH230" s="203"/>
      <c r="LQI230" s="203"/>
      <c r="LQJ230" s="203"/>
      <c r="LQK230" s="203"/>
      <c r="LQL230" s="203"/>
      <c r="LQM230" s="203"/>
      <c r="LQN230" s="203"/>
      <c r="LQO230" s="203"/>
      <c r="LQP230" s="203"/>
      <c r="LQQ230" s="203"/>
      <c r="LQR230" s="203"/>
      <c r="LQS230" s="203"/>
      <c r="LQT230" s="203"/>
      <c r="LQU230" s="203"/>
      <c r="LQV230" s="203"/>
      <c r="LQW230" s="203"/>
      <c r="LQX230" s="203"/>
      <c r="LQY230" s="203"/>
      <c r="LQZ230" s="203"/>
      <c r="LRA230" s="203"/>
      <c r="LRB230" s="203"/>
      <c r="LRC230" s="203"/>
      <c r="LRD230" s="203"/>
      <c r="LRE230" s="203"/>
      <c r="LRF230" s="203"/>
      <c r="LRG230" s="203"/>
      <c r="LRH230" s="203"/>
      <c r="LRI230" s="203"/>
      <c r="LRJ230" s="203"/>
      <c r="LRK230" s="203"/>
      <c r="LRL230" s="203"/>
      <c r="LRM230" s="203"/>
      <c r="LRN230" s="203"/>
      <c r="LRO230" s="203"/>
      <c r="LRP230" s="203"/>
      <c r="LRQ230" s="203"/>
      <c r="LRR230" s="203"/>
      <c r="LRS230" s="203"/>
      <c r="LRT230" s="203"/>
      <c r="LRU230" s="203"/>
      <c r="LRV230" s="203"/>
      <c r="LRW230" s="203"/>
      <c r="LRX230" s="203"/>
      <c r="LRY230" s="203"/>
      <c r="LRZ230" s="203"/>
      <c r="LSA230" s="203"/>
      <c r="LSB230" s="203"/>
      <c r="LSC230" s="203"/>
      <c r="LSD230" s="203"/>
      <c r="LSE230" s="203"/>
      <c r="LSF230" s="203"/>
      <c r="LSG230" s="203"/>
      <c r="LSH230" s="203"/>
      <c r="LSI230" s="203"/>
      <c r="LSJ230" s="203"/>
      <c r="LSK230" s="203"/>
      <c r="LSL230" s="203"/>
      <c r="LSM230" s="203"/>
      <c r="LSN230" s="203"/>
      <c r="LSO230" s="203"/>
      <c r="LSP230" s="203"/>
      <c r="LSQ230" s="203"/>
      <c r="LSR230" s="203"/>
      <c r="LSS230" s="203"/>
      <c r="LST230" s="203"/>
      <c r="LSU230" s="203"/>
      <c r="LSV230" s="203"/>
      <c r="LSW230" s="203"/>
      <c r="LSX230" s="203"/>
      <c r="LSY230" s="203"/>
      <c r="LSZ230" s="203"/>
      <c r="LTA230" s="203"/>
      <c r="LTB230" s="203"/>
      <c r="LTC230" s="203"/>
      <c r="LTD230" s="203"/>
      <c r="LTE230" s="203"/>
      <c r="LTF230" s="203"/>
      <c r="LTG230" s="203"/>
      <c r="LTH230" s="203"/>
      <c r="LTI230" s="203"/>
      <c r="LTJ230" s="203"/>
      <c r="LTK230" s="203"/>
      <c r="LTL230" s="203"/>
      <c r="LTM230" s="203"/>
      <c r="LTN230" s="203"/>
      <c r="LTO230" s="203"/>
      <c r="LTP230" s="203"/>
      <c r="LTQ230" s="203"/>
      <c r="LTR230" s="203"/>
      <c r="LTS230" s="203"/>
      <c r="LTT230" s="203"/>
      <c r="LTU230" s="203"/>
      <c r="LTV230" s="203"/>
      <c r="LTW230" s="203"/>
      <c r="LTX230" s="203"/>
      <c r="LTY230" s="203"/>
      <c r="LTZ230" s="203"/>
      <c r="LUA230" s="203"/>
      <c r="LUB230" s="203"/>
      <c r="LUC230" s="203"/>
      <c r="LUD230" s="203"/>
      <c r="LUE230" s="203"/>
      <c r="LUF230" s="203"/>
      <c r="LUG230" s="203"/>
      <c r="LUH230" s="203"/>
      <c r="LUI230" s="203"/>
      <c r="LUJ230" s="203"/>
      <c r="LUK230" s="203"/>
      <c r="LUL230" s="203"/>
      <c r="LUM230" s="203"/>
      <c r="LUN230" s="203"/>
      <c r="LUO230" s="203"/>
      <c r="LUP230" s="203"/>
      <c r="LUQ230" s="203"/>
      <c r="LUR230" s="203"/>
      <c r="LUS230" s="203"/>
      <c r="LUT230" s="203"/>
      <c r="LUU230" s="203"/>
      <c r="LUV230" s="203"/>
      <c r="LUW230" s="203"/>
      <c r="LUX230" s="203"/>
      <c r="LUY230" s="203"/>
      <c r="LUZ230" s="203"/>
      <c r="LVA230" s="203"/>
      <c r="LVB230" s="203"/>
      <c r="LVC230" s="203"/>
      <c r="LVD230" s="203"/>
      <c r="LVE230" s="203"/>
      <c r="LVF230" s="203"/>
      <c r="LVG230" s="203"/>
      <c r="LVH230" s="203"/>
      <c r="LVI230" s="203"/>
      <c r="LVJ230" s="203"/>
      <c r="LVK230" s="203"/>
      <c r="LVL230" s="203"/>
      <c r="LVM230" s="203"/>
      <c r="LVN230" s="203"/>
      <c r="LVO230" s="203"/>
      <c r="LVP230" s="203"/>
      <c r="LVQ230" s="203"/>
      <c r="LVR230" s="203"/>
      <c r="LVS230" s="203"/>
      <c r="LVT230" s="203"/>
      <c r="LVU230" s="203"/>
      <c r="LVV230" s="203"/>
      <c r="LVW230" s="203"/>
      <c r="LVX230" s="203"/>
      <c r="LVY230" s="203"/>
      <c r="LVZ230" s="203"/>
      <c r="LWA230" s="203"/>
      <c r="LWB230" s="203"/>
      <c r="LWC230" s="203"/>
      <c r="LWD230" s="203"/>
      <c r="LWE230" s="203"/>
      <c r="LWF230" s="203"/>
      <c r="LWG230" s="203"/>
      <c r="LWH230" s="203"/>
      <c r="LWI230" s="203"/>
      <c r="LWJ230" s="203"/>
      <c r="LWK230" s="203"/>
      <c r="LWL230" s="203"/>
      <c r="LWM230" s="203"/>
      <c r="LWN230" s="203"/>
      <c r="LWO230" s="203"/>
      <c r="LWP230" s="203"/>
      <c r="LWQ230" s="203"/>
      <c r="LWR230" s="203"/>
      <c r="LWS230" s="203"/>
      <c r="LWT230" s="203"/>
      <c r="LWU230" s="203"/>
      <c r="LWV230" s="203"/>
      <c r="LWW230" s="203"/>
      <c r="LWX230" s="203"/>
      <c r="LWY230" s="203"/>
      <c r="LWZ230" s="203"/>
      <c r="LXA230" s="203"/>
      <c r="LXB230" s="203"/>
      <c r="LXC230" s="203"/>
      <c r="LXD230" s="203"/>
      <c r="LXE230" s="203"/>
      <c r="LXF230" s="203"/>
      <c r="LXG230" s="203"/>
      <c r="LXH230" s="203"/>
      <c r="LXI230" s="203"/>
      <c r="LXJ230" s="203"/>
      <c r="LXK230" s="203"/>
      <c r="LXL230" s="203"/>
      <c r="LXM230" s="203"/>
      <c r="LXN230" s="203"/>
      <c r="LXO230" s="203"/>
      <c r="LXP230" s="203"/>
      <c r="LXQ230" s="203"/>
      <c r="LXR230" s="203"/>
      <c r="LXS230" s="203"/>
      <c r="LXT230" s="203"/>
      <c r="LXU230" s="203"/>
      <c r="LXV230" s="203"/>
      <c r="LXW230" s="203"/>
      <c r="LXX230" s="203"/>
      <c r="LXY230" s="203"/>
      <c r="LXZ230" s="203"/>
      <c r="LYA230" s="203"/>
      <c r="LYB230" s="203"/>
      <c r="LYC230" s="203"/>
      <c r="LYD230" s="203"/>
      <c r="LYE230" s="203"/>
      <c r="LYF230" s="203"/>
      <c r="LYG230" s="203"/>
      <c r="LYH230" s="203"/>
      <c r="LYI230" s="203"/>
      <c r="LYJ230" s="203"/>
      <c r="LYK230" s="203"/>
      <c r="LYL230" s="203"/>
      <c r="LYM230" s="203"/>
      <c r="LYN230" s="203"/>
      <c r="LYO230" s="203"/>
      <c r="LYP230" s="203"/>
      <c r="LYQ230" s="203"/>
      <c r="LYR230" s="203"/>
      <c r="LYS230" s="203"/>
      <c r="LYT230" s="203"/>
      <c r="LYU230" s="203"/>
      <c r="LYV230" s="203"/>
      <c r="LYW230" s="203"/>
      <c r="LYX230" s="203"/>
      <c r="LYY230" s="203"/>
      <c r="LYZ230" s="203"/>
      <c r="LZA230" s="203"/>
      <c r="LZB230" s="203"/>
      <c r="LZC230" s="203"/>
      <c r="LZD230" s="203"/>
      <c r="LZE230" s="203"/>
      <c r="LZF230" s="203"/>
      <c r="LZG230" s="203"/>
      <c r="LZH230" s="203"/>
      <c r="LZI230" s="203"/>
      <c r="LZJ230" s="203"/>
      <c r="LZK230" s="203"/>
      <c r="LZL230" s="203"/>
      <c r="LZM230" s="203"/>
      <c r="LZN230" s="203"/>
      <c r="LZO230" s="203"/>
      <c r="LZP230" s="203"/>
      <c r="LZQ230" s="203"/>
      <c r="LZR230" s="203"/>
      <c r="LZS230" s="203"/>
      <c r="LZT230" s="203"/>
      <c r="LZU230" s="203"/>
      <c r="LZV230" s="203"/>
      <c r="LZW230" s="203"/>
      <c r="LZX230" s="203"/>
      <c r="LZY230" s="203"/>
      <c r="LZZ230" s="203"/>
      <c r="MAA230" s="203"/>
      <c r="MAB230" s="203"/>
      <c r="MAC230" s="203"/>
      <c r="MAD230" s="203"/>
      <c r="MAE230" s="203"/>
      <c r="MAF230" s="203"/>
      <c r="MAG230" s="203"/>
      <c r="MAH230" s="203"/>
      <c r="MAI230" s="203"/>
      <c r="MAJ230" s="203"/>
      <c r="MAK230" s="203"/>
      <c r="MAL230" s="203"/>
      <c r="MAM230" s="203"/>
      <c r="MAN230" s="203"/>
      <c r="MAO230" s="203"/>
      <c r="MAP230" s="203"/>
      <c r="MAQ230" s="203"/>
      <c r="MAR230" s="203"/>
      <c r="MAS230" s="203"/>
      <c r="MAT230" s="203"/>
      <c r="MAU230" s="203"/>
      <c r="MAV230" s="203"/>
      <c r="MAW230" s="203"/>
      <c r="MAX230" s="203"/>
      <c r="MAY230" s="203"/>
      <c r="MAZ230" s="203"/>
      <c r="MBA230" s="203"/>
      <c r="MBB230" s="203"/>
      <c r="MBC230" s="203"/>
      <c r="MBD230" s="203"/>
      <c r="MBE230" s="203"/>
      <c r="MBF230" s="203"/>
      <c r="MBG230" s="203"/>
      <c r="MBH230" s="203"/>
      <c r="MBI230" s="203"/>
      <c r="MBJ230" s="203"/>
      <c r="MBK230" s="203"/>
      <c r="MBL230" s="203"/>
      <c r="MBM230" s="203"/>
      <c r="MBN230" s="203"/>
      <c r="MBO230" s="203"/>
      <c r="MBP230" s="203"/>
      <c r="MBQ230" s="203"/>
      <c r="MBR230" s="203"/>
      <c r="MBS230" s="203"/>
      <c r="MBT230" s="203"/>
      <c r="MBU230" s="203"/>
      <c r="MBV230" s="203"/>
      <c r="MBW230" s="203"/>
      <c r="MBX230" s="203"/>
      <c r="MBY230" s="203"/>
      <c r="MBZ230" s="203"/>
      <c r="MCA230" s="203"/>
      <c r="MCB230" s="203"/>
      <c r="MCC230" s="203"/>
      <c r="MCD230" s="203"/>
      <c r="MCE230" s="203"/>
      <c r="MCF230" s="203"/>
      <c r="MCG230" s="203"/>
      <c r="MCH230" s="203"/>
      <c r="MCI230" s="203"/>
      <c r="MCJ230" s="203"/>
      <c r="MCK230" s="203"/>
      <c r="MCL230" s="203"/>
      <c r="MCM230" s="203"/>
      <c r="MCN230" s="203"/>
      <c r="MCO230" s="203"/>
      <c r="MCP230" s="203"/>
      <c r="MCQ230" s="203"/>
      <c r="MCR230" s="203"/>
      <c r="MCS230" s="203"/>
      <c r="MCT230" s="203"/>
      <c r="MCU230" s="203"/>
      <c r="MCV230" s="203"/>
      <c r="MCW230" s="203"/>
      <c r="MCX230" s="203"/>
      <c r="MCY230" s="203"/>
      <c r="MCZ230" s="203"/>
      <c r="MDA230" s="203"/>
      <c r="MDB230" s="203"/>
      <c r="MDC230" s="203"/>
      <c r="MDD230" s="203"/>
      <c r="MDE230" s="203"/>
      <c r="MDF230" s="203"/>
      <c r="MDG230" s="203"/>
      <c r="MDH230" s="203"/>
      <c r="MDI230" s="203"/>
      <c r="MDJ230" s="203"/>
      <c r="MDK230" s="203"/>
      <c r="MDL230" s="203"/>
      <c r="MDM230" s="203"/>
      <c r="MDN230" s="203"/>
      <c r="MDO230" s="203"/>
      <c r="MDP230" s="203"/>
      <c r="MDQ230" s="203"/>
      <c r="MDR230" s="203"/>
      <c r="MDS230" s="203"/>
      <c r="MDT230" s="203"/>
      <c r="MDU230" s="203"/>
      <c r="MDV230" s="203"/>
      <c r="MDW230" s="203"/>
      <c r="MDX230" s="203"/>
      <c r="MDY230" s="203"/>
      <c r="MDZ230" s="203"/>
      <c r="MEA230" s="203"/>
      <c r="MEB230" s="203"/>
      <c r="MEC230" s="203"/>
      <c r="MED230" s="203"/>
      <c r="MEE230" s="203"/>
      <c r="MEF230" s="203"/>
      <c r="MEG230" s="203"/>
      <c r="MEH230" s="203"/>
      <c r="MEI230" s="203"/>
      <c r="MEJ230" s="203"/>
      <c r="MEK230" s="203"/>
      <c r="MEL230" s="203"/>
      <c r="MEM230" s="203"/>
      <c r="MEN230" s="203"/>
      <c r="MEO230" s="203"/>
      <c r="MEP230" s="203"/>
      <c r="MEQ230" s="203"/>
      <c r="MER230" s="203"/>
      <c r="MES230" s="203"/>
      <c r="MET230" s="203"/>
      <c r="MEU230" s="203"/>
      <c r="MEV230" s="203"/>
      <c r="MEW230" s="203"/>
      <c r="MEX230" s="203"/>
      <c r="MEY230" s="203"/>
      <c r="MEZ230" s="203"/>
      <c r="MFA230" s="203"/>
      <c r="MFB230" s="203"/>
      <c r="MFC230" s="203"/>
      <c r="MFD230" s="203"/>
      <c r="MFE230" s="203"/>
      <c r="MFF230" s="203"/>
      <c r="MFG230" s="203"/>
      <c r="MFH230" s="203"/>
      <c r="MFI230" s="203"/>
      <c r="MFJ230" s="203"/>
      <c r="MFK230" s="203"/>
      <c r="MFL230" s="203"/>
      <c r="MFM230" s="203"/>
      <c r="MFN230" s="203"/>
      <c r="MFO230" s="203"/>
      <c r="MFP230" s="203"/>
      <c r="MFQ230" s="203"/>
      <c r="MFR230" s="203"/>
      <c r="MFS230" s="203"/>
      <c r="MFT230" s="203"/>
      <c r="MFU230" s="203"/>
      <c r="MFV230" s="203"/>
      <c r="MFW230" s="203"/>
      <c r="MFX230" s="203"/>
      <c r="MFY230" s="203"/>
      <c r="MFZ230" s="203"/>
      <c r="MGA230" s="203"/>
      <c r="MGB230" s="203"/>
      <c r="MGC230" s="203"/>
      <c r="MGD230" s="203"/>
      <c r="MGE230" s="203"/>
      <c r="MGF230" s="203"/>
      <c r="MGG230" s="203"/>
      <c r="MGH230" s="203"/>
      <c r="MGI230" s="203"/>
      <c r="MGJ230" s="203"/>
      <c r="MGK230" s="203"/>
      <c r="MGL230" s="203"/>
      <c r="MGM230" s="203"/>
      <c r="MGN230" s="203"/>
      <c r="MGO230" s="203"/>
      <c r="MGP230" s="203"/>
      <c r="MGQ230" s="203"/>
      <c r="MGR230" s="203"/>
      <c r="MGS230" s="203"/>
      <c r="MGT230" s="203"/>
      <c r="MGU230" s="203"/>
      <c r="MGV230" s="203"/>
      <c r="MGW230" s="203"/>
      <c r="MGX230" s="203"/>
      <c r="MGY230" s="203"/>
      <c r="MGZ230" s="203"/>
      <c r="MHA230" s="203"/>
      <c r="MHB230" s="203"/>
      <c r="MHC230" s="203"/>
      <c r="MHD230" s="203"/>
      <c r="MHE230" s="203"/>
      <c r="MHF230" s="203"/>
      <c r="MHG230" s="203"/>
      <c r="MHH230" s="203"/>
      <c r="MHI230" s="203"/>
      <c r="MHJ230" s="203"/>
      <c r="MHK230" s="203"/>
      <c r="MHL230" s="203"/>
      <c r="MHM230" s="203"/>
      <c r="MHN230" s="203"/>
      <c r="MHO230" s="203"/>
      <c r="MHP230" s="203"/>
      <c r="MHQ230" s="203"/>
      <c r="MHR230" s="203"/>
      <c r="MHS230" s="203"/>
      <c r="MHT230" s="203"/>
      <c r="MHU230" s="203"/>
      <c r="MHV230" s="203"/>
      <c r="MHW230" s="203"/>
      <c r="MHX230" s="203"/>
      <c r="MHY230" s="203"/>
      <c r="MHZ230" s="203"/>
      <c r="MIA230" s="203"/>
      <c r="MIB230" s="203"/>
      <c r="MIC230" s="203"/>
      <c r="MID230" s="203"/>
      <c r="MIE230" s="203"/>
      <c r="MIF230" s="203"/>
      <c r="MIG230" s="203"/>
      <c r="MIH230" s="203"/>
      <c r="MII230" s="203"/>
      <c r="MIJ230" s="203"/>
      <c r="MIK230" s="203"/>
      <c r="MIL230" s="203"/>
      <c r="MIM230" s="203"/>
      <c r="MIN230" s="203"/>
      <c r="MIO230" s="203"/>
      <c r="MIP230" s="203"/>
      <c r="MIQ230" s="203"/>
      <c r="MIR230" s="203"/>
      <c r="MIS230" s="203"/>
      <c r="MIT230" s="203"/>
      <c r="MIU230" s="203"/>
      <c r="MIV230" s="203"/>
      <c r="MIW230" s="203"/>
      <c r="MIX230" s="203"/>
      <c r="MIY230" s="203"/>
      <c r="MIZ230" s="203"/>
      <c r="MJA230" s="203"/>
      <c r="MJB230" s="203"/>
      <c r="MJC230" s="203"/>
      <c r="MJD230" s="203"/>
      <c r="MJE230" s="203"/>
      <c r="MJF230" s="203"/>
      <c r="MJG230" s="203"/>
      <c r="MJH230" s="203"/>
      <c r="MJI230" s="203"/>
      <c r="MJJ230" s="203"/>
      <c r="MJK230" s="203"/>
      <c r="MJL230" s="203"/>
      <c r="MJM230" s="203"/>
      <c r="MJN230" s="203"/>
      <c r="MJO230" s="203"/>
      <c r="MJP230" s="203"/>
      <c r="MJQ230" s="203"/>
      <c r="MJR230" s="203"/>
      <c r="MJS230" s="203"/>
      <c r="MJT230" s="203"/>
      <c r="MJU230" s="203"/>
      <c r="MJV230" s="203"/>
      <c r="MJW230" s="203"/>
      <c r="MJX230" s="203"/>
      <c r="MJY230" s="203"/>
      <c r="MJZ230" s="203"/>
      <c r="MKA230" s="203"/>
      <c r="MKB230" s="203"/>
      <c r="MKC230" s="203"/>
      <c r="MKD230" s="203"/>
      <c r="MKE230" s="203"/>
      <c r="MKF230" s="203"/>
      <c r="MKG230" s="203"/>
      <c r="MKH230" s="203"/>
      <c r="MKI230" s="203"/>
      <c r="MKJ230" s="203"/>
      <c r="MKK230" s="203"/>
      <c r="MKL230" s="203"/>
      <c r="MKM230" s="203"/>
      <c r="MKN230" s="203"/>
      <c r="MKO230" s="203"/>
      <c r="MKP230" s="203"/>
      <c r="MKQ230" s="203"/>
      <c r="MKR230" s="203"/>
      <c r="MKS230" s="203"/>
      <c r="MKT230" s="203"/>
      <c r="MKU230" s="203"/>
      <c r="MKV230" s="203"/>
      <c r="MKW230" s="203"/>
      <c r="MKX230" s="203"/>
      <c r="MKY230" s="203"/>
      <c r="MKZ230" s="203"/>
      <c r="MLA230" s="203"/>
      <c r="MLB230" s="203"/>
      <c r="MLC230" s="203"/>
      <c r="MLD230" s="203"/>
      <c r="MLE230" s="203"/>
      <c r="MLF230" s="203"/>
      <c r="MLG230" s="203"/>
      <c r="MLH230" s="203"/>
      <c r="MLI230" s="203"/>
      <c r="MLJ230" s="203"/>
      <c r="MLK230" s="203"/>
      <c r="MLL230" s="203"/>
      <c r="MLM230" s="203"/>
      <c r="MLN230" s="203"/>
      <c r="MLO230" s="203"/>
      <c r="MLP230" s="203"/>
      <c r="MLQ230" s="203"/>
      <c r="MLR230" s="203"/>
      <c r="MLS230" s="203"/>
      <c r="MLT230" s="203"/>
      <c r="MLU230" s="203"/>
      <c r="MLV230" s="203"/>
      <c r="MLW230" s="203"/>
      <c r="MLX230" s="203"/>
      <c r="MLY230" s="203"/>
      <c r="MLZ230" s="203"/>
      <c r="MMA230" s="203"/>
      <c r="MMB230" s="203"/>
      <c r="MMC230" s="203"/>
      <c r="MMD230" s="203"/>
      <c r="MME230" s="203"/>
      <c r="MMF230" s="203"/>
      <c r="MMG230" s="203"/>
      <c r="MMH230" s="203"/>
      <c r="MMI230" s="203"/>
      <c r="MMJ230" s="203"/>
      <c r="MMK230" s="203"/>
      <c r="MML230" s="203"/>
      <c r="MMM230" s="203"/>
      <c r="MMN230" s="203"/>
      <c r="MMO230" s="203"/>
      <c r="MMP230" s="203"/>
      <c r="MMQ230" s="203"/>
      <c r="MMR230" s="203"/>
      <c r="MMS230" s="203"/>
      <c r="MMT230" s="203"/>
      <c r="MMU230" s="203"/>
      <c r="MMV230" s="203"/>
      <c r="MMW230" s="203"/>
      <c r="MMX230" s="203"/>
      <c r="MMY230" s="203"/>
      <c r="MMZ230" s="203"/>
      <c r="MNA230" s="203"/>
      <c r="MNB230" s="203"/>
      <c r="MNC230" s="203"/>
      <c r="MND230" s="203"/>
      <c r="MNE230" s="203"/>
      <c r="MNF230" s="203"/>
      <c r="MNG230" s="203"/>
      <c r="MNH230" s="203"/>
      <c r="MNI230" s="203"/>
      <c r="MNJ230" s="203"/>
      <c r="MNK230" s="203"/>
      <c r="MNL230" s="203"/>
      <c r="MNM230" s="203"/>
      <c r="MNN230" s="203"/>
      <c r="MNO230" s="203"/>
      <c r="MNP230" s="203"/>
      <c r="MNQ230" s="203"/>
      <c r="MNR230" s="203"/>
      <c r="MNS230" s="203"/>
      <c r="MNT230" s="203"/>
      <c r="MNU230" s="203"/>
      <c r="MNV230" s="203"/>
      <c r="MNW230" s="203"/>
      <c r="MNX230" s="203"/>
      <c r="MNY230" s="203"/>
      <c r="MNZ230" s="203"/>
      <c r="MOA230" s="203"/>
      <c r="MOB230" s="203"/>
      <c r="MOC230" s="203"/>
      <c r="MOD230" s="203"/>
      <c r="MOE230" s="203"/>
      <c r="MOF230" s="203"/>
      <c r="MOG230" s="203"/>
      <c r="MOH230" s="203"/>
      <c r="MOI230" s="203"/>
      <c r="MOJ230" s="203"/>
      <c r="MOK230" s="203"/>
      <c r="MOL230" s="203"/>
      <c r="MOM230" s="203"/>
      <c r="MON230" s="203"/>
      <c r="MOO230" s="203"/>
      <c r="MOP230" s="203"/>
      <c r="MOQ230" s="203"/>
      <c r="MOR230" s="203"/>
      <c r="MOS230" s="203"/>
      <c r="MOT230" s="203"/>
      <c r="MOU230" s="203"/>
      <c r="MOV230" s="203"/>
      <c r="MOW230" s="203"/>
      <c r="MOX230" s="203"/>
      <c r="MOY230" s="203"/>
      <c r="MOZ230" s="203"/>
      <c r="MPA230" s="203"/>
      <c r="MPB230" s="203"/>
      <c r="MPC230" s="203"/>
      <c r="MPD230" s="203"/>
      <c r="MPE230" s="203"/>
      <c r="MPF230" s="203"/>
      <c r="MPG230" s="203"/>
      <c r="MPH230" s="203"/>
      <c r="MPI230" s="203"/>
      <c r="MPJ230" s="203"/>
      <c r="MPK230" s="203"/>
      <c r="MPL230" s="203"/>
      <c r="MPM230" s="203"/>
      <c r="MPN230" s="203"/>
      <c r="MPO230" s="203"/>
      <c r="MPP230" s="203"/>
      <c r="MPQ230" s="203"/>
      <c r="MPR230" s="203"/>
      <c r="MPS230" s="203"/>
      <c r="MPT230" s="203"/>
      <c r="MPU230" s="203"/>
      <c r="MPV230" s="203"/>
      <c r="MPW230" s="203"/>
      <c r="MPX230" s="203"/>
      <c r="MPY230" s="203"/>
      <c r="MPZ230" s="203"/>
      <c r="MQA230" s="203"/>
      <c r="MQB230" s="203"/>
      <c r="MQC230" s="203"/>
      <c r="MQD230" s="203"/>
      <c r="MQE230" s="203"/>
      <c r="MQF230" s="203"/>
      <c r="MQG230" s="203"/>
      <c r="MQH230" s="203"/>
      <c r="MQI230" s="203"/>
      <c r="MQJ230" s="203"/>
      <c r="MQK230" s="203"/>
      <c r="MQL230" s="203"/>
      <c r="MQM230" s="203"/>
      <c r="MQN230" s="203"/>
      <c r="MQO230" s="203"/>
      <c r="MQP230" s="203"/>
      <c r="MQQ230" s="203"/>
      <c r="MQR230" s="203"/>
      <c r="MQS230" s="203"/>
      <c r="MQT230" s="203"/>
      <c r="MQU230" s="203"/>
      <c r="MQV230" s="203"/>
      <c r="MQW230" s="203"/>
      <c r="MQX230" s="203"/>
      <c r="MQY230" s="203"/>
      <c r="MQZ230" s="203"/>
      <c r="MRA230" s="203"/>
      <c r="MRB230" s="203"/>
      <c r="MRC230" s="203"/>
      <c r="MRD230" s="203"/>
      <c r="MRE230" s="203"/>
      <c r="MRF230" s="203"/>
      <c r="MRG230" s="203"/>
      <c r="MRH230" s="203"/>
      <c r="MRI230" s="203"/>
      <c r="MRJ230" s="203"/>
      <c r="MRK230" s="203"/>
      <c r="MRL230" s="203"/>
      <c r="MRM230" s="203"/>
      <c r="MRN230" s="203"/>
      <c r="MRO230" s="203"/>
      <c r="MRP230" s="203"/>
      <c r="MRQ230" s="203"/>
      <c r="MRR230" s="203"/>
      <c r="MRS230" s="203"/>
      <c r="MRT230" s="203"/>
      <c r="MRU230" s="203"/>
      <c r="MRV230" s="203"/>
      <c r="MRW230" s="203"/>
      <c r="MRX230" s="203"/>
      <c r="MRY230" s="203"/>
      <c r="MRZ230" s="203"/>
      <c r="MSA230" s="203"/>
      <c r="MSB230" s="203"/>
      <c r="MSC230" s="203"/>
      <c r="MSD230" s="203"/>
      <c r="MSE230" s="203"/>
      <c r="MSF230" s="203"/>
      <c r="MSG230" s="203"/>
      <c r="MSH230" s="203"/>
      <c r="MSI230" s="203"/>
      <c r="MSJ230" s="203"/>
      <c r="MSK230" s="203"/>
      <c r="MSL230" s="203"/>
      <c r="MSM230" s="203"/>
      <c r="MSN230" s="203"/>
      <c r="MSO230" s="203"/>
      <c r="MSP230" s="203"/>
      <c r="MSQ230" s="203"/>
      <c r="MSR230" s="203"/>
      <c r="MSS230" s="203"/>
      <c r="MST230" s="203"/>
      <c r="MSU230" s="203"/>
      <c r="MSV230" s="203"/>
      <c r="MSW230" s="203"/>
      <c r="MSX230" s="203"/>
      <c r="MSY230" s="203"/>
      <c r="MSZ230" s="203"/>
      <c r="MTA230" s="203"/>
      <c r="MTB230" s="203"/>
      <c r="MTC230" s="203"/>
      <c r="MTD230" s="203"/>
      <c r="MTE230" s="203"/>
      <c r="MTF230" s="203"/>
      <c r="MTG230" s="203"/>
      <c r="MTH230" s="203"/>
      <c r="MTI230" s="203"/>
      <c r="MTJ230" s="203"/>
      <c r="MTK230" s="203"/>
      <c r="MTL230" s="203"/>
      <c r="MTM230" s="203"/>
      <c r="MTN230" s="203"/>
      <c r="MTO230" s="203"/>
      <c r="MTP230" s="203"/>
      <c r="MTQ230" s="203"/>
      <c r="MTR230" s="203"/>
      <c r="MTS230" s="203"/>
      <c r="MTT230" s="203"/>
      <c r="MTU230" s="203"/>
      <c r="MTV230" s="203"/>
      <c r="MTW230" s="203"/>
      <c r="MTX230" s="203"/>
      <c r="MTY230" s="203"/>
      <c r="MTZ230" s="203"/>
      <c r="MUA230" s="203"/>
      <c r="MUB230" s="203"/>
      <c r="MUC230" s="203"/>
      <c r="MUD230" s="203"/>
      <c r="MUE230" s="203"/>
      <c r="MUF230" s="203"/>
      <c r="MUG230" s="203"/>
      <c r="MUH230" s="203"/>
      <c r="MUI230" s="203"/>
      <c r="MUJ230" s="203"/>
      <c r="MUK230" s="203"/>
      <c r="MUL230" s="203"/>
      <c r="MUM230" s="203"/>
      <c r="MUN230" s="203"/>
      <c r="MUO230" s="203"/>
      <c r="MUP230" s="203"/>
      <c r="MUQ230" s="203"/>
      <c r="MUR230" s="203"/>
      <c r="MUS230" s="203"/>
      <c r="MUT230" s="203"/>
      <c r="MUU230" s="203"/>
      <c r="MUV230" s="203"/>
      <c r="MUW230" s="203"/>
      <c r="MUX230" s="203"/>
      <c r="MUY230" s="203"/>
      <c r="MUZ230" s="203"/>
      <c r="MVA230" s="203"/>
      <c r="MVB230" s="203"/>
      <c r="MVC230" s="203"/>
      <c r="MVD230" s="203"/>
      <c r="MVE230" s="203"/>
      <c r="MVF230" s="203"/>
      <c r="MVG230" s="203"/>
      <c r="MVH230" s="203"/>
      <c r="MVI230" s="203"/>
      <c r="MVJ230" s="203"/>
      <c r="MVK230" s="203"/>
      <c r="MVL230" s="203"/>
      <c r="MVM230" s="203"/>
      <c r="MVN230" s="203"/>
      <c r="MVO230" s="203"/>
      <c r="MVP230" s="203"/>
      <c r="MVQ230" s="203"/>
      <c r="MVR230" s="203"/>
      <c r="MVS230" s="203"/>
      <c r="MVT230" s="203"/>
      <c r="MVU230" s="203"/>
      <c r="MVV230" s="203"/>
      <c r="MVW230" s="203"/>
      <c r="MVX230" s="203"/>
      <c r="MVY230" s="203"/>
      <c r="MVZ230" s="203"/>
      <c r="MWA230" s="203"/>
      <c r="MWB230" s="203"/>
      <c r="MWC230" s="203"/>
      <c r="MWD230" s="203"/>
      <c r="MWE230" s="203"/>
      <c r="MWF230" s="203"/>
      <c r="MWG230" s="203"/>
      <c r="MWH230" s="203"/>
      <c r="MWI230" s="203"/>
      <c r="MWJ230" s="203"/>
      <c r="MWK230" s="203"/>
      <c r="MWL230" s="203"/>
      <c r="MWM230" s="203"/>
      <c r="MWN230" s="203"/>
      <c r="MWO230" s="203"/>
      <c r="MWP230" s="203"/>
      <c r="MWQ230" s="203"/>
      <c r="MWR230" s="203"/>
      <c r="MWS230" s="203"/>
      <c r="MWT230" s="203"/>
      <c r="MWU230" s="203"/>
      <c r="MWV230" s="203"/>
      <c r="MWW230" s="203"/>
      <c r="MWX230" s="203"/>
      <c r="MWY230" s="203"/>
      <c r="MWZ230" s="203"/>
      <c r="MXA230" s="203"/>
      <c r="MXB230" s="203"/>
      <c r="MXC230" s="203"/>
      <c r="MXD230" s="203"/>
      <c r="MXE230" s="203"/>
      <c r="MXF230" s="203"/>
      <c r="MXG230" s="203"/>
      <c r="MXH230" s="203"/>
      <c r="MXI230" s="203"/>
      <c r="MXJ230" s="203"/>
      <c r="MXK230" s="203"/>
      <c r="MXL230" s="203"/>
      <c r="MXM230" s="203"/>
      <c r="MXN230" s="203"/>
      <c r="MXO230" s="203"/>
      <c r="MXP230" s="203"/>
      <c r="MXQ230" s="203"/>
      <c r="MXR230" s="203"/>
      <c r="MXS230" s="203"/>
      <c r="MXT230" s="203"/>
      <c r="MXU230" s="203"/>
      <c r="MXV230" s="203"/>
      <c r="MXW230" s="203"/>
      <c r="MXX230" s="203"/>
      <c r="MXY230" s="203"/>
      <c r="MXZ230" s="203"/>
      <c r="MYA230" s="203"/>
      <c r="MYB230" s="203"/>
      <c r="MYC230" s="203"/>
      <c r="MYD230" s="203"/>
      <c r="MYE230" s="203"/>
      <c r="MYF230" s="203"/>
      <c r="MYG230" s="203"/>
      <c r="MYH230" s="203"/>
      <c r="MYI230" s="203"/>
      <c r="MYJ230" s="203"/>
      <c r="MYK230" s="203"/>
      <c r="MYL230" s="203"/>
      <c r="MYM230" s="203"/>
      <c r="MYN230" s="203"/>
      <c r="MYO230" s="203"/>
      <c r="MYP230" s="203"/>
      <c r="MYQ230" s="203"/>
      <c r="MYR230" s="203"/>
      <c r="MYS230" s="203"/>
      <c r="MYT230" s="203"/>
      <c r="MYU230" s="203"/>
      <c r="MYV230" s="203"/>
      <c r="MYW230" s="203"/>
      <c r="MYX230" s="203"/>
      <c r="MYY230" s="203"/>
      <c r="MYZ230" s="203"/>
      <c r="MZA230" s="203"/>
      <c r="MZB230" s="203"/>
      <c r="MZC230" s="203"/>
      <c r="MZD230" s="203"/>
      <c r="MZE230" s="203"/>
      <c r="MZF230" s="203"/>
      <c r="MZG230" s="203"/>
      <c r="MZH230" s="203"/>
      <c r="MZI230" s="203"/>
      <c r="MZJ230" s="203"/>
      <c r="MZK230" s="203"/>
      <c r="MZL230" s="203"/>
      <c r="MZM230" s="203"/>
      <c r="MZN230" s="203"/>
      <c r="MZO230" s="203"/>
      <c r="MZP230" s="203"/>
      <c r="MZQ230" s="203"/>
      <c r="MZR230" s="203"/>
      <c r="MZS230" s="203"/>
      <c r="MZT230" s="203"/>
      <c r="MZU230" s="203"/>
      <c r="MZV230" s="203"/>
      <c r="MZW230" s="203"/>
      <c r="MZX230" s="203"/>
      <c r="MZY230" s="203"/>
      <c r="MZZ230" s="203"/>
      <c r="NAA230" s="203"/>
      <c r="NAB230" s="203"/>
      <c r="NAC230" s="203"/>
      <c r="NAD230" s="203"/>
      <c r="NAE230" s="203"/>
      <c r="NAF230" s="203"/>
      <c r="NAG230" s="203"/>
      <c r="NAH230" s="203"/>
      <c r="NAI230" s="203"/>
      <c r="NAJ230" s="203"/>
      <c r="NAK230" s="203"/>
      <c r="NAL230" s="203"/>
      <c r="NAM230" s="203"/>
      <c r="NAN230" s="203"/>
      <c r="NAO230" s="203"/>
      <c r="NAP230" s="203"/>
      <c r="NAQ230" s="203"/>
      <c r="NAR230" s="203"/>
      <c r="NAS230" s="203"/>
      <c r="NAT230" s="203"/>
      <c r="NAU230" s="203"/>
      <c r="NAV230" s="203"/>
      <c r="NAW230" s="203"/>
      <c r="NAX230" s="203"/>
      <c r="NAY230" s="203"/>
      <c r="NAZ230" s="203"/>
      <c r="NBA230" s="203"/>
      <c r="NBB230" s="203"/>
      <c r="NBC230" s="203"/>
      <c r="NBD230" s="203"/>
      <c r="NBE230" s="203"/>
      <c r="NBF230" s="203"/>
      <c r="NBG230" s="203"/>
      <c r="NBH230" s="203"/>
      <c r="NBI230" s="203"/>
      <c r="NBJ230" s="203"/>
      <c r="NBK230" s="203"/>
      <c r="NBL230" s="203"/>
      <c r="NBM230" s="203"/>
      <c r="NBN230" s="203"/>
      <c r="NBO230" s="203"/>
      <c r="NBP230" s="203"/>
      <c r="NBQ230" s="203"/>
      <c r="NBR230" s="203"/>
      <c r="NBS230" s="203"/>
      <c r="NBT230" s="203"/>
      <c r="NBU230" s="203"/>
      <c r="NBV230" s="203"/>
      <c r="NBW230" s="203"/>
      <c r="NBX230" s="203"/>
      <c r="NBY230" s="203"/>
      <c r="NBZ230" s="203"/>
      <c r="NCA230" s="203"/>
      <c r="NCB230" s="203"/>
      <c r="NCC230" s="203"/>
      <c r="NCD230" s="203"/>
      <c r="NCE230" s="203"/>
      <c r="NCF230" s="203"/>
      <c r="NCG230" s="203"/>
      <c r="NCH230" s="203"/>
      <c r="NCI230" s="203"/>
      <c r="NCJ230" s="203"/>
      <c r="NCK230" s="203"/>
      <c r="NCL230" s="203"/>
      <c r="NCM230" s="203"/>
      <c r="NCN230" s="203"/>
      <c r="NCO230" s="203"/>
      <c r="NCP230" s="203"/>
      <c r="NCQ230" s="203"/>
      <c r="NCR230" s="203"/>
      <c r="NCS230" s="203"/>
      <c r="NCT230" s="203"/>
      <c r="NCU230" s="203"/>
      <c r="NCV230" s="203"/>
      <c r="NCW230" s="203"/>
      <c r="NCX230" s="203"/>
      <c r="NCY230" s="203"/>
      <c r="NCZ230" s="203"/>
      <c r="NDA230" s="203"/>
      <c r="NDB230" s="203"/>
      <c r="NDC230" s="203"/>
      <c r="NDD230" s="203"/>
      <c r="NDE230" s="203"/>
      <c r="NDF230" s="203"/>
      <c r="NDG230" s="203"/>
      <c r="NDH230" s="203"/>
      <c r="NDI230" s="203"/>
      <c r="NDJ230" s="203"/>
      <c r="NDK230" s="203"/>
      <c r="NDL230" s="203"/>
      <c r="NDM230" s="203"/>
      <c r="NDN230" s="203"/>
      <c r="NDO230" s="203"/>
      <c r="NDP230" s="203"/>
      <c r="NDQ230" s="203"/>
      <c r="NDR230" s="203"/>
      <c r="NDS230" s="203"/>
      <c r="NDT230" s="203"/>
      <c r="NDU230" s="203"/>
      <c r="NDV230" s="203"/>
      <c r="NDW230" s="203"/>
      <c r="NDX230" s="203"/>
      <c r="NDY230" s="203"/>
      <c r="NDZ230" s="203"/>
      <c r="NEA230" s="203"/>
      <c r="NEB230" s="203"/>
      <c r="NEC230" s="203"/>
      <c r="NED230" s="203"/>
      <c r="NEE230" s="203"/>
      <c r="NEF230" s="203"/>
      <c r="NEG230" s="203"/>
      <c r="NEH230" s="203"/>
      <c r="NEI230" s="203"/>
      <c r="NEJ230" s="203"/>
      <c r="NEK230" s="203"/>
      <c r="NEL230" s="203"/>
      <c r="NEM230" s="203"/>
      <c r="NEN230" s="203"/>
      <c r="NEO230" s="203"/>
      <c r="NEP230" s="203"/>
      <c r="NEQ230" s="203"/>
      <c r="NER230" s="203"/>
      <c r="NES230" s="203"/>
      <c r="NET230" s="203"/>
      <c r="NEU230" s="203"/>
      <c r="NEV230" s="203"/>
      <c r="NEW230" s="203"/>
      <c r="NEX230" s="203"/>
      <c r="NEY230" s="203"/>
      <c r="NEZ230" s="203"/>
      <c r="NFA230" s="203"/>
      <c r="NFB230" s="203"/>
      <c r="NFC230" s="203"/>
      <c r="NFD230" s="203"/>
      <c r="NFE230" s="203"/>
      <c r="NFF230" s="203"/>
      <c r="NFG230" s="203"/>
      <c r="NFH230" s="203"/>
      <c r="NFI230" s="203"/>
      <c r="NFJ230" s="203"/>
      <c r="NFK230" s="203"/>
      <c r="NFL230" s="203"/>
      <c r="NFM230" s="203"/>
      <c r="NFN230" s="203"/>
      <c r="NFO230" s="203"/>
      <c r="NFP230" s="203"/>
      <c r="NFQ230" s="203"/>
      <c r="NFR230" s="203"/>
      <c r="NFS230" s="203"/>
      <c r="NFT230" s="203"/>
      <c r="NFU230" s="203"/>
      <c r="NFV230" s="203"/>
      <c r="NFW230" s="203"/>
      <c r="NFX230" s="203"/>
      <c r="NFY230" s="203"/>
      <c r="NFZ230" s="203"/>
      <c r="NGA230" s="203"/>
      <c r="NGB230" s="203"/>
      <c r="NGC230" s="203"/>
      <c r="NGD230" s="203"/>
      <c r="NGE230" s="203"/>
      <c r="NGF230" s="203"/>
      <c r="NGG230" s="203"/>
      <c r="NGH230" s="203"/>
      <c r="NGI230" s="203"/>
      <c r="NGJ230" s="203"/>
      <c r="NGK230" s="203"/>
      <c r="NGL230" s="203"/>
      <c r="NGM230" s="203"/>
      <c r="NGN230" s="203"/>
      <c r="NGO230" s="203"/>
      <c r="NGP230" s="203"/>
      <c r="NGQ230" s="203"/>
      <c r="NGR230" s="203"/>
      <c r="NGS230" s="203"/>
      <c r="NGT230" s="203"/>
      <c r="NGU230" s="203"/>
      <c r="NGV230" s="203"/>
      <c r="NGW230" s="203"/>
      <c r="NGX230" s="203"/>
      <c r="NGY230" s="203"/>
      <c r="NGZ230" s="203"/>
      <c r="NHA230" s="203"/>
      <c r="NHB230" s="203"/>
      <c r="NHC230" s="203"/>
      <c r="NHD230" s="203"/>
      <c r="NHE230" s="203"/>
      <c r="NHF230" s="203"/>
      <c r="NHG230" s="203"/>
      <c r="NHH230" s="203"/>
      <c r="NHI230" s="203"/>
      <c r="NHJ230" s="203"/>
      <c r="NHK230" s="203"/>
      <c r="NHL230" s="203"/>
      <c r="NHM230" s="203"/>
      <c r="NHN230" s="203"/>
      <c r="NHO230" s="203"/>
      <c r="NHP230" s="203"/>
      <c r="NHQ230" s="203"/>
      <c r="NHR230" s="203"/>
      <c r="NHS230" s="203"/>
      <c r="NHT230" s="203"/>
      <c r="NHU230" s="203"/>
      <c r="NHV230" s="203"/>
      <c r="NHW230" s="203"/>
      <c r="NHX230" s="203"/>
      <c r="NHY230" s="203"/>
      <c r="NHZ230" s="203"/>
      <c r="NIA230" s="203"/>
      <c r="NIB230" s="203"/>
      <c r="NIC230" s="203"/>
      <c r="NID230" s="203"/>
      <c r="NIE230" s="203"/>
      <c r="NIF230" s="203"/>
      <c r="NIG230" s="203"/>
      <c r="NIH230" s="203"/>
      <c r="NII230" s="203"/>
      <c r="NIJ230" s="203"/>
      <c r="NIK230" s="203"/>
      <c r="NIL230" s="203"/>
      <c r="NIM230" s="203"/>
      <c r="NIN230" s="203"/>
      <c r="NIO230" s="203"/>
      <c r="NIP230" s="203"/>
      <c r="NIQ230" s="203"/>
      <c r="NIR230" s="203"/>
      <c r="NIS230" s="203"/>
      <c r="NIT230" s="203"/>
      <c r="NIU230" s="203"/>
      <c r="NIV230" s="203"/>
      <c r="NIW230" s="203"/>
      <c r="NIX230" s="203"/>
      <c r="NIY230" s="203"/>
      <c r="NIZ230" s="203"/>
      <c r="NJA230" s="203"/>
      <c r="NJB230" s="203"/>
      <c r="NJC230" s="203"/>
      <c r="NJD230" s="203"/>
      <c r="NJE230" s="203"/>
      <c r="NJF230" s="203"/>
      <c r="NJG230" s="203"/>
      <c r="NJH230" s="203"/>
      <c r="NJI230" s="203"/>
      <c r="NJJ230" s="203"/>
      <c r="NJK230" s="203"/>
      <c r="NJL230" s="203"/>
      <c r="NJM230" s="203"/>
      <c r="NJN230" s="203"/>
      <c r="NJO230" s="203"/>
      <c r="NJP230" s="203"/>
      <c r="NJQ230" s="203"/>
      <c r="NJR230" s="203"/>
      <c r="NJS230" s="203"/>
      <c r="NJT230" s="203"/>
      <c r="NJU230" s="203"/>
      <c r="NJV230" s="203"/>
      <c r="NJW230" s="203"/>
      <c r="NJX230" s="203"/>
      <c r="NJY230" s="203"/>
      <c r="NJZ230" s="203"/>
      <c r="NKA230" s="203"/>
      <c r="NKB230" s="203"/>
      <c r="NKC230" s="203"/>
      <c r="NKD230" s="203"/>
      <c r="NKE230" s="203"/>
      <c r="NKF230" s="203"/>
      <c r="NKG230" s="203"/>
      <c r="NKH230" s="203"/>
      <c r="NKI230" s="203"/>
      <c r="NKJ230" s="203"/>
      <c r="NKK230" s="203"/>
      <c r="NKL230" s="203"/>
      <c r="NKM230" s="203"/>
      <c r="NKN230" s="203"/>
      <c r="NKO230" s="203"/>
      <c r="NKP230" s="203"/>
      <c r="NKQ230" s="203"/>
      <c r="NKR230" s="203"/>
      <c r="NKS230" s="203"/>
      <c r="NKT230" s="203"/>
      <c r="NKU230" s="203"/>
      <c r="NKV230" s="203"/>
      <c r="NKW230" s="203"/>
      <c r="NKX230" s="203"/>
      <c r="NKY230" s="203"/>
      <c r="NKZ230" s="203"/>
      <c r="NLA230" s="203"/>
      <c r="NLB230" s="203"/>
      <c r="NLC230" s="203"/>
      <c r="NLD230" s="203"/>
      <c r="NLE230" s="203"/>
      <c r="NLF230" s="203"/>
      <c r="NLG230" s="203"/>
      <c r="NLH230" s="203"/>
      <c r="NLI230" s="203"/>
      <c r="NLJ230" s="203"/>
      <c r="NLK230" s="203"/>
      <c r="NLL230" s="203"/>
      <c r="NLM230" s="203"/>
      <c r="NLN230" s="203"/>
      <c r="NLO230" s="203"/>
      <c r="NLP230" s="203"/>
      <c r="NLQ230" s="203"/>
      <c r="NLR230" s="203"/>
      <c r="NLS230" s="203"/>
      <c r="NLT230" s="203"/>
      <c r="NLU230" s="203"/>
      <c r="NLV230" s="203"/>
      <c r="NLW230" s="203"/>
      <c r="NLX230" s="203"/>
      <c r="NLY230" s="203"/>
      <c r="NLZ230" s="203"/>
      <c r="NMA230" s="203"/>
      <c r="NMB230" s="203"/>
      <c r="NMC230" s="203"/>
      <c r="NMD230" s="203"/>
      <c r="NME230" s="203"/>
      <c r="NMF230" s="203"/>
      <c r="NMG230" s="203"/>
      <c r="NMH230" s="203"/>
      <c r="NMI230" s="203"/>
      <c r="NMJ230" s="203"/>
      <c r="NMK230" s="203"/>
      <c r="NML230" s="203"/>
      <c r="NMM230" s="203"/>
      <c r="NMN230" s="203"/>
      <c r="NMO230" s="203"/>
      <c r="NMP230" s="203"/>
      <c r="NMQ230" s="203"/>
      <c r="NMR230" s="203"/>
      <c r="NMS230" s="203"/>
      <c r="NMT230" s="203"/>
      <c r="NMU230" s="203"/>
      <c r="NMV230" s="203"/>
      <c r="NMW230" s="203"/>
      <c r="NMX230" s="203"/>
      <c r="NMY230" s="203"/>
      <c r="NMZ230" s="203"/>
      <c r="NNA230" s="203"/>
      <c r="NNB230" s="203"/>
      <c r="NNC230" s="203"/>
      <c r="NND230" s="203"/>
      <c r="NNE230" s="203"/>
      <c r="NNF230" s="203"/>
      <c r="NNG230" s="203"/>
      <c r="NNH230" s="203"/>
      <c r="NNI230" s="203"/>
      <c r="NNJ230" s="203"/>
      <c r="NNK230" s="203"/>
      <c r="NNL230" s="203"/>
      <c r="NNM230" s="203"/>
      <c r="NNN230" s="203"/>
      <c r="NNO230" s="203"/>
      <c r="NNP230" s="203"/>
      <c r="NNQ230" s="203"/>
      <c r="NNR230" s="203"/>
      <c r="NNS230" s="203"/>
      <c r="NNT230" s="203"/>
      <c r="NNU230" s="203"/>
      <c r="NNV230" s="203"/>
      <c r="NNW230" s="203"/>
      <c r="NNX230" s="203"/>
      <c r="NNY230" s="203"/>
      <c r="NNZ230" s="203"/>
      <c r="NOA230" s="203"/>
      <c r="NOB230" s="203"/>
      <c r="NOC230" s="203"/>
      <c r="NOD230" s="203"/>
      <c r="NOE230" s="203"/>
      <c r="NOF230" s="203"/>
      <c r="NOG230" s="203"/>
      <c r="NOH230" s="203"/>
      <c r="NOI230" s="203"/>
      <c r="NOJ230" s="203"/>
      <c r="NOK230" s="203"/>
      <c r="NOL230" s="203"/>
      <c r="NOM230" s="203"/>
      <c r="NON230" s="203"/>
      <c r="NOO230" s="203"/>
      <c r="NOP230" s="203"/>
      <c r="NOQ230" s="203"/>
      <c r="NOR230" s="203"/>
      <c r="NOS230" s="203"/>
      <c r="NOT230" s="203"/>
      <c r="NOU230" s="203"/>
      <c r="NOV230" s="203"/>
      <c r="NOW230" s="203"/>
      <c r="NOX230" s="203"/>
      <c r="NOY230" s="203"/>
      <c r="NOZ230" s="203"/>
      <c r="NPA230" s="203"/>
      <c r="NPB230" s="203"/>
      <c r="NPC230" s="203"/>
      <c r="NPD230" s="203"/>
      <c r="NPE230" s="203"/>
      <c r="NPF230" s="203"/>
      <c r="NPG230" s="203"/>
      <c r="NPH230" s="203"/>
      <c r="NPI230" s="203"/>
      <c r="NPJ230" s="203"/>
      <c r="NPK230" s="203"/>
      <c r="NPL230" s="203"/>
      <c r="NPM230" s="203"/>
      <c r="NPN230" s="203"/>
      <c r="NPO230" s="203"/>
      <c r="NPP230" s="203"/>
      <c r="NPQ230" s="203"/>
      <c r="NPR230" s="203"/>
      <c r="NPS230" s="203"/>
      <c r="NPT230" s="203"/>
      <c r="NPU230" s="203"/>
      <c r="NPV230" s="203"/>
      <c r="NPW230" s="203"/>
      <c r="NPX230" s="203"/>
      <c r="NPY230" s="203"/>
      <c r="NPZ230" s="203"/>
      <c r="NQA230" s="203"/>
      <c r="NQB230" s="203"/>
      <c r="NQC230" s="203"/>
      <c r="NQD230" s="203"/>
      <c r="NQE230" s="203"/>
      <c r="NQF230" s="203"/>
      <c r="NQG230" s="203"/>
      <c r="NQH230" s="203"/>
      <c r="NQI230" s="203"/>
      <c r="NQJ230" s="203"/>
      <c r="NQK230" s="203"/>
      <c r="NQL230" s="203"/>
      <c r="NQM230" s="203"/>
      <c r="NQN230" s="203"/>
      <c r="NQO230" s="203"/>
      <c r="NQP230" s="203"/>
      <c r="NQQ230" s="203"/>
      <c r="NQR230" s="203"/>
      <c r="NQS230" s="203"/>
      <c r="NQT230" s="203"/>
      <c r="NQU230" s="203"/>
      <c r="NQV230" s="203"/>
      <c r="NQW230" s="203"/>
      <c r="NQX230" s="203"/>
      <c r="NQY230" s="203"/>
      <c r="NQZ230" s="203"/>
      <c r="NRA230" s="203"/>
      <c r="NRB230" s="203"/>
      <c r="NRC230" s="203"/>
      <c r="NRD230" s="203"/>
      <c r="NRE230" s="203"/>
      <c r="NRF230" s="203"/>
      <c r="NRG230" s="203"/>
      <c r="NRH230" s="203"/>
      <c r="NRI230" s="203"/>
      <c r="NRJ230" s="203"/>
      <c r="NRK230" s="203"/>
      <c r="NRL230" s="203"/>
      <c r="NRM230" s="203"/>
      <c r="NRN230" s="203"/>
      <c r="NRO230" s="203"/>
      <c r="NRP230" s="203"/>
      <c r="NRQ230" s="203"/>
      <c r="NRR230" s="203"/>
      <c r="NRS230" s="203"/>
      <c r="NRT230" s="203"/>
      <c r="NRU230" s="203"/>
      <c r="NRV230" s="203"/>
      <c r="NRW230" s="203"/>
      <c r="NRX230" s="203"/>
      <c r="NRY230" s="203"/>
      <c r="NRZ230" s="203"/>
      <c r="NSA230" s="203"/>
      <c r="NSB230" s="203"/>
      <c r="NSC230" s="203"/>
      <c r="NSD230" s="203"/>
      <c r="NSE230" s="203"/>
      <c r="NSF230" s="203"/>
      <c r="NSG230" s="203"/>
      <c r="NSH230" s="203"/>
      <c r="NSI230" s="203"/>
      <c r="NSJ230" s="203"/>
      <c r="NSK230" s="203"/>
      <c r="NSL230" s="203"/>
      <c r="NSM230" s="203"/>
      <c r="NSN230" s="203"/>
      <c r="NSO230" s="203"/>
      <c r="NSP230" s="203"/>
      <c r="NSQ230" s="203"/>
      <c r="NSR230" s="203"/>
      <c r="NSS230" s="203"/>
      <c r="NST230" s="203"/>
      <c r="NSU230" s="203"/>
      <c r="NSV230" s="203"/>
      <c r="NSW230" s="203"/>
      <c r="NSX230" s="203"/>
      <c r="NSY230" s="203"/>
      <c r="NSZ230" s="203"/>
      <c r="NTA230" s="203"/>
      <c r="NTB230" s="203"/>
      <c r="NTC230" s="203"/>
      <c r="NTD230" s="203"/>
      <c r="NTE230" s="203"/>
      <c r="NTF230" s="203"/>
      <c r="NTG230" s="203"/>
      <c r="NTH230" s="203"/>
      <c r="NTI230" s="203"/>
      <c r="NTJ230" s="203"/>
      <c r="NTK230" s="203"/>
      <c r="NTL230" s="203"/>
      <c r="NTM230" s="203"/>
      <c r="NTN230" s="203"/>
      <c r="NTO230" s="203"/>
      <c r="NTP230" s="203"/>
      <c r="NTQ230" s="203"/>
      <c r="NTR230" s="203"/>
      <c r="NTS230" s="203"/>
      <c r="NTT230" s="203"/>
      <c r="NTU230" s="203"/>
      <c r="NTV230" s="203"/>
      <c r="NTW230" s="203"/>
      <c r="NTX230" s="203"/>
      <c r="NTY230" s="203"/>
      <c r="NTZ230" s="203"/>
      <c r="NUA230" s="203"/>
      <c r="NUB230" s="203"/>
      <c r="NUC230" s="203"/>
      <c r="NUD230" s="203"/>
      <c r="NUE230" s="203"/>
      <c r="NUF230" s="203"/>
      <c r="NUG230" s="203"/>
      <c r="NUH230" s="203"/>
      <c r="NUI230" s="203"/>
      <c r="NUJ230" s="203"/>
      <c r="NUK230" s="203"/>
      <c r="NUL230" s="203"/>
      <c r="NUM230" s="203"/>
      <c r="NUN230" s="203"/>
      <c r="NUO230" s="203"/>
      <c r="NUP230" s="203"/>
      <c r="NUQ230" s="203"/>
      <c r="NUR230" s="203"/>
      <c r="NUS230" s="203"/>
      <c r="NUT230" s="203"/>
      <c r="NUU230" s="203"/>
      <c r="NUV230" s="203"/>
      <c r="NUW230" s="203"/>
      <c r="NUX230" s="203"/>
      <c r="NUY230" s="203"/>
      <c r="NUZ230" s="203"/>
      <c r="NVA230" s="203"/>
      <c r="NVB230" s="203"/>
      <c r="NVC230" s="203"/>
      <c r="NVD230" s="203"/>
      <c r="NVE230" s="203"/>
      <c r="NVF230" s="203"/>
      <c r="NVG230" s="203"/>
      <c r="NVH230" s="203"/>
      <c r="NVI230" s="203"/>
      <c r="NVJ230" s="203"/>
      <c r="NVK230" s="203"/>
      <c r="NVL230" s="203"/>
      <c r="NVM230" s="203"/>
      <c r="NVN230" s="203"/>
      <c r="NVO230" s="203"/>
      <c r="NVP230" s="203"/>
      <c r="NVQ230" s="203"/>
      <c r="NVR230" s="203"/>
      <c r="NVS230" s="203"/>
      <c r="NVT230" s="203"/>
      <c r="NVU230" s="203"/>
      <c r="NVV230" s="203"/>
      <c r="NVW230" s="203"/>
      <c r="NVX230" s="203"/>
      <c r="NVY230" s="203"/>
      <c r="NVZ230" s="203"/>
      <c r="NWA230" s="203"/>
      <c r="NWB230" s="203"/>
      <c r="NWC230" s="203"/>
      <c r="NWD230" s="203"/>
      <c r="NWE230" s="203"/>
      <c r="NWF230" s="203"/>
      <c r="NWG230" s="203"/>
      <c r="NWH230" s="203"/>
      <c r="NWI230" s="203"/>
      <c r="NWJ230" s="203"/>
      <c r="NWK230" s="203"/>
      <c r="NWL230" s="203"/>
      <c r="NWM230" s="203"/>
      <c r="NWN230" s="203"/>
      <c r="NWO230" s="203"/>
      <c r="NWP230" s="203"/>
      <c r="NWQ230" s="203"/>
      <c r="NWR230" s="203"/>
      <c r="NWS230" s="203"/>
      <c r="NWT230" s="203"/>
      <c r="NWU230" s="203"/>
      <c r="NWV230" s="203"/>
      <c r="NWW230" s="203"/>
      <c r="NWX230" s="203"/>
      <c r="NWY230" s="203"/>
      <c r="NWZ230" s="203"/>
      <c r="NXA230" s="203"/>
      <c r="NXB230" s="203"/>
      <c r="NXC230" s="203"/>
      <c r="NXD230" s="203"/>
      <c r="NXE230" s="203"/>
      <c r="NXF230" s="203"/>
      <c r="NXG230" s="203"/>
      <c r="NXH230" s="203"/>
      <c r="NXI230" s="203"/>
      <c r="NXJ230" s="203"/>
      <c r="NXK230" s="203"/>
      <c r="NXL230" s="203"/>
      <c r="NXM230" s="203"/>
      <c r="NXN230" s="203"/>
      <c r="NXO230" s="203"/>
      <c r="NXP230" s="203"/>
      <c r="NXQ230" s="203"/>
      <c r="NXR230" s="203"/>
      <c r="NXS230" s="203"/>
      <c r="NXT230" s="203"/>
      <c r="NXU230" s="203"/>
      <c r="NXV230" s="203"/>
      <c r="NXW230" s="203"/>
      <c r="NXX230" s="203"/>
      <c r="NXY230" s="203"/>
      <c r="NXZ230" s="203"/>
      <c r="NYA230" s="203"/>
      <c r="NYB230" s="203"/>
      <c r="NYC230" s="203"/>
      <c r="NYD230" s="203"/>
      <c r="NYE230" s="203"/>
      <c r="NYF230" s="203"/>
      <c r="NYG230" s="203"/>
      <c r="NYH230" s="203"/>
      <c r="NYI230" s="203"/>
      <c r="NYJ230" s="203"/>
      <c r="NYK230" s="203"/>
      <c r="NYL230" s="203"/>
      <c r="NYM230" s="203"/>
      <c r="NYN230" s="203"/>
      <c r="NYO230" s="203"/>
      <c r="NYP230" s="203"/>
      <c r="NYQ230" s="203"/>
      <c r="NYR230" s="203"/>
      <c r="NYS230" s="203"/>
      <c r="NYT230" s="203"/>
      <c r="NYU230" s="203"/>
      <c r="NYV230" s="203"/>
      <c r="NYW230" s="203"/>
      <c r="NYX230" s="203"/>
      <c r="NYY230" s="203"/>
      <c r="NYZ230" s="203"/>
      <c r="NZA230" s="203"/>
      <c r="NZB230" s="203"/>
      <c r="NZC230" s="203"/>
      <c r="NZD230" s="203"/>
      <c r="NZE230" s="203"/>
      <c r="NZF230" s="203"/>
      <c r="NZG230" s="203"/>
      <c r="NZH230" s="203"/>
      <c r="NZI230" s="203"/>
      <c r="NZJ230" s="203"/>
      <c r="NZK230" s="203"/>
      <c r="NZL230" s="203"/>
      <c r="NZM230" s="203"/>
      <c r="NZN230" s="203"/>
      <c r="NZO230" s="203"/>
      <c r="NZP230" s="203"/>
      <c r="NZQ230" s="203"/>
      <c r="NZR230" s="203"/>
      <c r="NZS230" s="203"/>
      <c r="NZT230" s="203"/>
      <c r="NZU230" s="203"/>
      <c r="NZV230" s="203"/>
      <c r="NZW230" s="203"/>
      <c r="NZX230" s="203"/>
      <c r="NZY230" s="203"/>
      <c r="NZZ230" s="203"/>
      <c r="OAA230" s="203"/>
      <c r="OAB230" s="203"/>
      <c r="OAC230" s="203"/>
      <c r="OAD230" s="203"/>
      <c r="OAE230" s="203"/>
      <c r="OAF230" s="203"/>
      <c r="OAG230" s="203"/>
      <c r="OAH230" s="203"/>
      <c r="OAI230" s="203"/>
      <c r="OAJ230" s="203"/>
      <c r="OAK230" s="203"/>
      <c r="OAL230" s="203"/>
      <c r="OAM230" s="203"/>
      <c r="OAN230" s="203"/>
      <c r="OAO230" s="203"/>
      <c r="OAP230" s="203"/>
      <c r="OAQ230" s="203"/>
      <c r="OAR230" s="203"/>
      <c r="OAS230" s="203"/>
      <c r="OAT230" s="203"/>
      <c r="OAU230" s="203"/>
      <c r="OAV230" s="203"/>
      <c r="OAW230" s="203"/>
      <c r="OAX230" s="203"/>
      <c r="OAY230" s="203"/>
      <c r="OAZ230" s="203"/>
      <c r="OBA230" s="203"/>
      <c r="OBB230" s="203"/>
      <c r="OBC230" s="203"/>
      <c r="OBD230" s="203"/>
      <c r="OBE230" s="203"/>
      <c r="OBF230" s="203"/>
      <c r="OBG230" s="203"/>
      <c r="OBH230" s="203"/>
      <c r="OBI230" s="203"/>
      <c r="OBJ230" s="203"/>
      <c r="OBK230" s="203"/>
      <c r="OBL230" s="203"/>
      <c r="OBM230" s="203"/>
      <c r="OBN230" s="203"/>
      <c r="OBO230" s="203"/>
      <c r="OBP230" s="203"/>
      <c r="OBQ230" s="203"/>
      <c r="OBR230" s="203"/>
      <c r="OBS230" s="203"/>
      <c r="OBT230" s="203"/>
      <c r="OBU230" s="203"/>
      <c r="OBV230" s="203"/>
      <c r="OBW230" s="203"/>
      <c r="OBX230" s="203"/>
      <c r="OBY230" s="203"/>
      <c r="OBZ230" s="203"/>
      <c r="OCA230" s="203"/>
      <c r="OCB230" s="203"/>
      <c r="OCC230" s="203"/>
      <c r="OCD230" s="203"/>
      <c r="OCE230" s="203"/>
      <c r="OCF230" s="203"/>
      <c r="OCG230" s="203"/>
      <c r="OCH230" s="203"/>
      <c r="OCI230" s="203"/>
      <c r="OCJ230" s="203"/>
      <c r="OCK230" s="203"/>
      <c r="OCL230" s="203"/>
      <c r="OCM230" s="203"/>
      <c r="OCN230" s="203"/>
      <c r="OCO230" s="203"/>
      <c r="OCP230" s="203"/>
      <c r="OCQ230" s="203"/>
      <c r="OCR230" s="203"/>
      <c r="OCS230" s="203"/>
      <c r="OCT230" s="203"/>
      <c r="OCU230" s="203"/>
      <c r="OCV230" s="203"/>
      <c r="OCW230" s="203"/>
      <c r="OCX230" s="203"/>
      <c r="OCY230" s="203"/>
      <c r="OCZ230" s="203"/>
      <c r="ODA230" s="203"/>
      <c r="ODB230" s="203"/>
      <c r="ODC230" s="203"/>
      <c r="ODD230" s="203"/>
      <c r="ODE230" s="203"/>
      <c r="ODF230" s="203"/>
      <c r="ODG230" s="203"/>
      <c r="ODH230" s="203"/>
      <c r="ODI230" s="203"/>
      <c r="ODJ230" s="203"/>
      <c r="ODK230" s="203"/>
      <c r="ODL230" s="203"/>
      <c r="ODM230" s="203"/>
      <c r="ODN230" s="203"/>
      <c r="ODO230" s="203"/>
      <c r="ODP230" s="203"/>
      <c r="ODQ230" s="203"/>
      <c r="ODR230" s="203"/>
      <c r="ODS230" s="203"/>
      <c r="ODT230" s="203"/>
      <c r="ODU230" s="203"/>
      <c r="ODV230" s="203"/>
      <c r="ODW230" s="203"/>
      <c r="ODX230" s="203"/>
      <c r="ODY230" s="203"/>
      <c r="ODZ230" s="203"/>
      <c r="OEA230" s="203"/>
      <c r="OEB230" s="203"/>
      <c r="OEC230" s="203"/>
      <c r="OED230" s="203"/>
      <c r="OEE230" s="203"/>
      <c r="OEF230" s="203"/>
      <c r="OEG230" s="203"/>
      <c r="OEH230" s="203"/>
      <c r="OEI230" s="203"/>
      <c r="OEJ230" s="203"/>
      <c r="OEK230" s="203"/>
      <c r="OEL230" s="203"/>
      <c r="OEM230" s="203"/>
      <c r="OEN230" s="203"/>
      <c r="OEO230" s="203"/>
      <c r="OEP230" s="203"/>
      <c r="OEQ230" s="203"/>
      <c r="OER230" s="203"/>
      <c r="OES230" s="203"/>
      <c r="OET230" s="203"/>
      <c r="OEU230" s="203"/>
      <c r="OEV230" s="203"/>
      <c r="OEW230" s="203"/>
      <c r="OEX230" s="203"/>
      <c r="OEY230" s="203"/>
      <c r="OEZ230" s="203"/>
      <c r="OFA230" s="203"/>
      <c r="OFB230" s="203"/>
      <c r="OFC230" s="203"/>
      <c r="OFD230" s="203"/>
      <c r="OFE230" s="203"/>
      <c r="OFF230" s="203"/>
      <c r="OFG230" s="203"/>
      <c r="OFH230" s="203"/>
      <c r="OFI230" s="203"/>
      <c r="OFJ230" s="203"/>
      <c r="OFK230" s="203"/>
      <c r="OFL230" s="203"/>
      <c r="OFM230" s="203"/>
      <c r="OFN230" s="203"/>
      <c r="OFO230" s="203"/>
      <c r="OFP230" s="203"/>
      <c r="OFQ230" s="203"/>
      <c r="OFR230" s="203"/>
      <c r="OFS230" s="203"/>
      <c r="OFT230" s="203"/>
      <c r="OFU230" s="203"/>
      <c r="OFV230" s="203"/>
      <c r="OFW230" s="203"/>
      <c r="OFX230" s="203"/>
      <c r="OFY230" s="203"/>
      <c r="OFZ230" s="203"/>
      <c r="OGA230" s="203"/>
      <c r="OGB230" s="203"/>
      <c r="OGC230" s="203"/>
      <c r="OGD230" s="203"/>
      <c r="OGE230" s="203"/>
      <c r="OGF230" s="203"/>
      <c r="OGG230" s="203"/>
      <c r="OGH230" s="203"/>
      <c r="OGI230" s="203"/>
      <c r="OGJ230" s="203"/>
      <c r="OGK230" s="203"/>
      <c r="OGL230" s="203"/>
      <c r="OGM230" s="203"/>
      <c r="OGN230" s="203"/>
      <c r="OGO230" s="203"/>
      <c r="OGP230" s="203"/>
      <c r="OGQ230" s="203"/>
      <c r="OGR230" s="203"/>
      <c r="OGS230" s="203"/>
      <c r="OGT230" s="203"/>
      <c r="OGU230" s="203"/>
      <c r="OGV230" s="203"/>
      <c r="OGW230" s="203"/>
      <c r="OGX230" s="203"/>
      <c r="OGY230" s="203"/>
      <c r="OGZ230" s="203"/>
      <c r="OHA230" s="203"/>
      <c r="OHB230" s="203"/>
      <c r="OHC230" s="203"/>
      <c r="OHD230" s="203"/>
      <c r="OHE230" s="203"/>
      <c r="OHF230" s="203"/>
      <c r="OHG230" s="203"/>
      <c r="OHH230" s="203"/>
      <c r="OHI230" s="203"/>
      <c r="OHJ230" s="203"/>
      <c r="OHK230" s="203"/>
      <c r="OHL230" s="203"/>
      <c r="OHM230" s="203"/>
      <c r="OHN230" s="203"/>
      <c r="OHO230" s="203"/>
      <c r="OHP230" s="203"/>
      <c r="OHQ230" s="203"/>
      <c r="OHR230" s="203"/>
      <c r="OHS230" s="203"/>
      <c r="OHT230" s="203"/>
      <c r="OHU230" s="203"/>
      <c r="OHV230" s="203"/>
      <c r="OHW230" s="203"/>
      <c r="OHX230" s="203"/>
      <c r="OHY230" s="203"/>
      <c r="OHZ230" s="203"/>
      <c r="OIA230" s="203"/>
      <c r="OIB230" s="203"/>
      <c r="OIC230" s="203"/>
      <c r="OID230" s="203"/>
      <c r="OIE230" s="203"/>
      <c r="OIF230" s="203"/>
      <c r="OIG230" s="203"/>
      <c r="OIH230" s="203"/>
      <c r="OII230" s="203"/>
      <c r="OIJ230" s="203"/>
      <c r="OIK230" s="203"/>
      <c r="OIL230" s="203"/>
      <c r="OIM230" s="203"/>
      <c r="OIN230" s="203"/>
      <c r="OIO230" s="203"/>
      <c r="OIP230" s="203"/>
      <c r="OIQ230" s="203"/>
      <c r="OIR230" s="203"/>
      <c r="OIS230" s="203"/>
      <c r="OIT230" s="203"/>
      <c r="OIU230" s="203"/>
      <c r="OIV230" s="203"/>
      <c r="OIW230" s="203"/>
      <c r="OIX230" s="203"/>
      <c r="OIY230" s="203"/>
      <c r="OIZ230" s="203"/>
      <c r="OJA230" s="203"/>
      <c r="OJB230" s="203"/>
      <c r="OJC230" s="203"/>
      <c r="OJD230" s="203"/>
      <c r="OJE230" s="203"/>
      <c r="OJF230" s="203"/>
      <c r="OJG230" s="203"/>
      <c r="OJH230" s="203"/>
      <c r="OJI230" s="203"/>
      <c r="OJJ230" s="203"/>
      <c r="OJK230" s="203"/>
      <c r="OJL230" s="203"/>
      <c r="OJM230" s="203"/>
      <c r="OJN230" s="203"/>
      <c r="OJO230" s="203"/>
      <c r="OJP230" s="203"/>
      <c r="OJQ230" s="203"/>
      <c r="OJR230" s="203"/>
      <c r="OJS230" s="203"/>
      <c r="OJT230" s="203"/>
      <c r="OJU230" s="203"/>
      <c r="OJV230" s="203"/>
      <c r="OJW230" s="203"/>
      <c r="OJX230" s="203"/>
      <c r="OJY230" s="203"/>
      <c r="OJZ230" s="203"/>
      <c r="OKA230" s="203"/>
      <c r="OKB230" s="203"/>
      <c r="OKC230" s="203"/>
      <c r="OKD230" s="203"/>
      <c r="OKE230" s="203"/>
      <c r="OKF230" s="203"/>
      <c r="OKG230" s="203"/>
      <c r="OKH230" s="203"/>
      <c r="OKI230" s="203"/>
      <c r="OKJ230" s="203"/>
      <c r="OKK230" s="203"/>
      <c r="OKL230" s="203"/>
      <c r="OKM230" s="203"/>
      <c r="OKN230" s="203"/>
      <c r="OKO230" s="203"/>
      <c r="OKP230" s="203"/>
      <c r="OKQ230" s="203"/>
      <c r="OKR230" s="203"/>
      <c r="OKS230" s="203"/>
      <c r="OKT230" s="203"/>
      <c r="OKU230" s="203"/>
      <c r="OKV230" s="203"/>
      <c r="OKW230" s="203"/>
      <c r="OKX230" s="203"/>
      <c r="OKY230" s="203"/>
      <c r="OKZ230" s="203"/>
      <c r="OLA230" s="203"/>
      <c r="OLB230" s="203"/>
      <c r="OLC230" s="203"/>
      <c r="OLD230" s="203"/>
      <c r="OLE230" s="203"/>
      <c r="OLF230" s="203"/>
      <c r="OLG230" s="203"/>
      <c r="OLH230" s="203"/>
      <c r="OLI230" s="203"/>
      <c r="OLJ230" s="203"/>
      <c r="OLK230" s="203"/>
      <c r="OLL230" s="203"/>
      <c r="OLM230" s="203"/>
      <c r="OLN230" s="203"/>
      <c r="OLO230" s="203"/>
      <c r="OLP230" s="203"/>
      <c r="OLQ230" s="203"/>
      <c r="OLR230" s="203"/>
      <c r="OLS230" s="203"/>
      <c r="OLT230" s="203"/>
      <c r="OLU230" s="203"/>
      <c r="OLV230" s="203"/>
      <c r="OLW230" s="203"/>
      <c r="OLX230" s="203"/>
      <c r="OLY230" s="203"/>
      <c r="OLZ230" s="203"/>
      <c r="OMA230" s="203"/>
      <c r="OMB230" s="203"/>
      <c r="OMC230" s="203"/>
      <c r="OMD230" s="203"/>
      <c r="OME230" s="203"/>
      <c r="OMF230" s="203"/>
      <c r="OMG230" s="203"/>
      <c r="OMH230" s="203"/>
      <c r="OMI230" s="203"/>
      <c r="OMJ230" s="203"/>
      <c r="OMK230" s="203"/>
      <c r="OML230" s="203"/>
      <c r="OMM230" s="203"/>
      <c r="OMN230" s="203"/>
      <c r="OMO230" s="203"/>
      <c r="OMP230" s="203"/>
      <c r="OMQ230" s="203"/>
      <c r="OMR230" s="203"/>
      <c r="OMS230" s="203"/>
      <c r="OMT230" s="203"/>
      <c r="OMU230" s="203"/>
      <c r="OMV230" s="203"/>
      <c r="OMW230" s="203"/>
      <c r="OMX230" s="203"/>
      <c r="OMY230" s="203"/>
      <c r="OMZ230" s="203"/>
      <c r="ONA230" s="203"/>
      <c r="ONB230" s="203"/>
      <c r="ONC230" s="203"/>
      <c r="OND230" s="203"/>
      <c r="ONE230" s="203"/>
      <c r="ONF230" s="203"/>
      <c r="ONG230" s="203"/>
      <c r="ONH230" s="203"/>
      <c r="ONI230" s="203"/>
      <c r="ONJ230" s="203"/>
      <c r="ONK230" s="203"/>
      <c r="ONL230" s="203"/>
      <c r="ONM230" s="203"/>
      <c r="ONN230" s="203"/>
      <c r="ONO230" s="203"/>
      <c r="ONP230" s="203"/>
      <c r="ONQ230" s="203"/>
      <c r="ONR230" s="203"/>
      <c r="ONS230" s="203"/>
      <c r="ONT230" s="203"/>
      <c r="ONU230" s="203"/>
      <c r="ONV230" s="203"/>
      <c r="ONW230" s="203"/>
      <c r="ONX230" s="203"/>
      <c r="ONY230" s="203"/>
      <c r="ONZ230" s="203"/>
      <c r="OOA230" s="203"/>
      <c r="OOB230" s="203"/>
      <c r="OOC230" s="203"/>
      <c r="OOD230" s="203"/>
      <c r="OOE230" s="203"/>
      <c r="OOF230" s="203"/>
      <c r="OOG230" s="203"/>
      <c r="OOH230" s="203"/>
      <c r="OOI230" s="203"/>
      <c r="OOJ230" s="203"/>
      <c r="OOK230" s="203"/>
      <c r="OOL230" s="203"/>
      <c r="OOM230" s="203"/>
      <c r="OON230" s="203"/>
      <c r="OOO230" s="203"/>
      <c r="OOP230" s="203"/>
      <c r="OOQ230" s="203"/>
      <c r="OOR230" s="203"/>
      <c r="OOS230" s="203"/>
      <c r="OOT230" s="203"/>
      <c r="OOU230" s="203"/>
      <c r="OOV230" s="203"/>
      <c r="OOW230" s="203"/>
      <c r="OOX230" s="203"/>
      <c r="OOY230" s="203"/>
      <c r="OOZ230" s="203"/>
      <c r="OPA230" s="203"/>
      <c r="OPB230" s="203"/>
      <c r="OPC230" s="203"/>
      <c r="OPD230" s="203"/>
      <c r="OPE230" s="203"/>
      <c r="OPF230" s="203"/>
      <c r="OPG230" s="203"/>
      <c r="OPH230" s="203"/>
      <c r="OPI230" s="203"/>
      <c r="OPJ230" s="203"/>
      <c r="OPK230" s="203"/>
      <c r="OPL230" s="203"/>
      <c r="OPM230" s="203"/>
      <c r="OPN230" s="203"/>
      <c r="OPO230" s="203"/>
      <c r="OPP230" s="203"/>
      <c r="OPQ230" s="203"/>
      <c r="OPR230" s="203"/>
      <c r="OPS230" s="203"/>
      <c r="OPT230" s="203"/>
      <c r="OPU230" s="203"/>
      <c r="OPV230" s="203"/>
      <c r="OPW230" s="203"/>
      <c r="OPX230" s="203"/>
      <c r="OPY230" s="203"/>
      <c r="OPZ230" s="203"/>
      <c r="OQA230" s="203"/>
      <c r="OQB230" s="203"/>
      <c r="OQC230" s="203"/>
      <c r="OQD230" s="203"/>
      <c r="OQE230" s="203"/>
      <c r="OQF230" s="203"/>
      <c r="OQG230" s="203"/>
      <c r="OQH230" s="203"/>
      <c r="OQI230" s="203"/>
      <c r="OQJ230" s="203"/>
      <c r="OQK230" s="203"/>
      <c r="OQL230" s="203"/>
      <c r="OQM230" s="203"/>
      <c r="OQN230" s="203"/>
      <c r="OQO230" s="203"/>
      <c r="OQP230" s="203"/>
      <c r="OQQ230" s="203"/>
      <c r="OQR230" s="203"/>
      <c r="OQS230" s="203"/>
      <c r="OQT230" s="203"/>
      <c r="OQU230" s="203"/>
      <c r="OQV230" s="203"/>
      <c r="OQW230" s="203"/>
      <c r="OQX230" s="203"/>
      <c r="OQY230" s="203"/>
      <c r="OQZ230" s="203"/>
      <c r="ORA230" s="203"/>
      <c r="ORB230" s="203"/>
      <c r="ORC230" s="203"/>
      <c r="ORD230" s="203"/>
      <c r="ORE230" s="203"/>
      <c r="ORF230" s="203"/>
      <c r="ORG230" s="203"/>
      <c r="ORH230" s="203"/>
      <c r="ORI230" s="203"/>
      <c r="ORJ230" s="203"/>
      <c r="ORK230" s="203"/>
      <c r="ORL230" s="203"/>
      <c r="ORM230" s="203"/>
      <c r="ORN230" s="203"/>
      <c r="ORO230" s="203"/>
      <c r="ORP230" s="203"/>
      <c r="ORQ230" s="203"/>
      <c r="ORR230" s="203"/>
      <c r="ORS230" s="203"/>
      <c r="ORT230" s="203"/>
      <c r="ORU230" s="203"/>
      <c r="ORV230" s="203"/>
      <c r="ORW230" s="203"/>
      <c r="ORX230" s="203"/>
      <c r="ORY230" s="203"/>
      <c r="ORZ230" s="203"/>
      <c r="OSA230" s="203"/>
      <c r="OSB230" s="203"/>
      <c r="OSC230" s="203"/>
      <c r="OSD230" s="203"/>
      <c r="OSE230" s="203"/>
      <c r="OSF230" s="203"/>
      <c r="OSG230" s="203"/>
      <c r="OSH230" s="203"/>
      <c r="OSI230" s="203"/>
      <c r="OSJ230" s="203"/>
      <c r="OSK230" s="203"/>
      <c r="OSL230" s="203"/>
      <c r="OSM230" s="203"/>
      <c r="OSN230" s="203"/>
      <c r="OSO230" s="203"/>
      <c r="OSP230" s="203"/>
      <c r="OSQ230" s="203"/>
      <c r="OSR230" s="203"/>
      <c r="OSS230" s="203"/>
      <c r="OST230" s="203"/>
      <c r="OSU230" s="203"/>
      <c r="OSV230" s="203"/>
      <c r="OSW230" s="203"/>
      <c r="OSX230" s="203"/>
      <c r="OSY230" s="203"/>
      <c r="OSZ230" s="203"/>
      <c r="OTA230" s="203"/>
      <c r="OTB230" s="203"/>
      <c r="OTC230" s="203"/>
      <c r="OTD230" s="203"/>
      <c r="OTE230" s="203"/>
      <c r="OTF230" s="203"/>
      <c r="OTG230" s="203"/>
      <c r="OTH230" s="203"/>
      <c r="OTI230" s="203"/>
      <c r="OTJ230" s="203"/>
      <c r="OTK230" s="203"/>
      <c r="OTL230" s="203"/>
      <c r="OTM230" s="203"/>
      <c r="OTN230" s="203"/>
      <c r="OTO230" s="203"/>
      <c r="OTP230" s="203"/>
      <c r="OTQ230" s="203"/>
      <c r="OTR230" s="203"/>
      <c r="OTS230" s="203"/>
      <c r="OTT230" s="203"/>
      <c r="OTU230" s="203"/>
      <c r="OTV230" s="203"/>
      <c r="OTW230" s="203"/>
      <c r="OTX230" s="203"/>
      <c r="OTY230" s="203"/>
      <c r="OTZ230" s="203"/>
      <c r="OUA230" s="203"/>
      <c r="OUB230" s="203"/>
      <c r="OUC230" s="203"/>
      <c r="OUD230" s="203"/>
      <c r="OUE230" s="203"/>
      <c r="OUF230" s="203"/>
      <c r="OUG230" s="203"/>
      <c r="OUH230" s="203"/>
      <c r="OUI230" s="203"/>
      <c r="OUJ230" s="203"/>
      <c r="OUK230" s="203"/>
      <c r="OUL230" s="203"/>
      <c r="OUM230" s="203"/>
      <c r="OUN230" s="203"/>
      <c r="OUO230" s="203"/>
      <c r="OUP230" s="203"/>
      <c r="OUQ230" s="203"/>
      <c r="OUR230" s="203"/>
      <c r="OUS230" s="203"/>
      <c r="OUT230" s="203"/>
      <c r="OUU230" s="203"/>
      <c r="OUV230" s="203"/>
      <c r="OUW230" s="203"/>
      <c r="OUX230" s="203"/>
      <c r="OUY230" s="203"/>
      <c r="OUZ230" s="203"/>
      <c r="OVA230" s="203"/>
      <c r="OVB230" s="203"/>
      <c r="OVC230" s="203"/>
      <c r="OVD230" s="203"/>
      <c r="OVE230" s="203"/>
      <c r="OVF230" s="203"/>
      <c r="OVG230" s="203"/>
      <c r="OVH230" s="203"/>
      <c r="OVI230" s="203"/>
      <c r="OVJ230" s="203"/>
      <c r="OVK230" s="203"/>
      <c r="OVL230" s="203"/>
      <c r="OVM230" s="203"/>
      <c r="OVN230" s="203"/>
      <c r="OVO230" s="203"/>
      <c r="OVP230" s="203"/>
      <c r="OVQ230" s="203"/>
      <c r="OVR230" s="203"/>
      <c r="OVS230" s="203"/>
      <c r="OVT230" s="203"/>
      <c r="OVU230" s="203"/>
      <c r="OVV230" s="203"/>
      <c r="OVW230" s="203"/>
      <c r="OVX230" s="203"/>
      <c r="OVY230" s="203"/>
      <c r="OVZ230" s="203"/>
      <c r="OWA230" s="203"/>
      <c r="OWB230" s="203"/>
      <c r="OWC230" s="203"/>
      <c r="OWD230" s="203"/>
      <c r="OWE230" s="203"/>
      <c r="OWF230" s="203"/>
      <c r="OWG230" s="203"/>
      <c r="OWH230" s="203"/>
      <c r="OWI230" s="203"/>
      <c r="OWJ230" s="203"/>
      <c r="OWK230" s="203"/>
      <c r="OWL230" s="203"/>
      <c r="OWM230" s="203"/>
      <c r="OWN230" s="203"/>
      <c r="OWO230" s="203"/>
      <c r="OWP230" s="203"/>
      <c r="OWQ230" s="203"/>
      <c r="OWR230" s="203"/>
      <c r="OWS230" s="203"/>
      <c r="OWT230" s="203"/>
      <c r="OWU230" s="203"/>
      <c r="OWV230" s="203"/>
      <c r="OWW230" s="203"/>
      <c r="OWX230" s="203"/>
      <c r="OWY230" s="203"/>
      <c r="OWZ230" s="203"/>
      <c r="OXA230" s="203"/>
      <c r="OXB230" s="203"/>
      <c r="OXC230" s="203"/>
      <c r="OXD230" s="203"/>
      <c r="OXE230" s="203"/>
      <c r="OXF230" s="203"/>
      <c r="OXG230" s="203"/>
      <c r="OXH230" s="203"/>
      <c r="OXI230" s="203"/>
      <c r="OXJ230" s="203"/>
      <c r="OXK230" s="203"/>
      <c r="OXL230" s="203"/>
      <c r="OXM230" s="203"/>
      <c r="OXN230" s="203"/>
      <c r="OXO230" s="203"/>
      <c r="OXP230" s="203"/>
      <c r="OXQ230" s="203"/>
      <c r="OXR230" s="203"/>
      <c r="OXS230" s="203"/>
      <c r="OXT230" s="203"/>
      <c r="OXU230" s="203"/>
      <c r="OXV230" s="203"/>
      <c r="OXW230" s="203"/>
      <c r="OXX230" s="203"/>
      <c r="OXY230" s="203"/>
      <c r="OXZ230" s="203"/>
      <c r="OYA230" s="203"/>
      <c r="OYB230" s="203"/>
      <c r="OYC230" s="203"/>
      <c r="OYD230" s="203"/>
      <c r="OYE230" s="203"/>
      <c r="OYF230" s="203"/>
      <c r="OYG230" s="203"/>
      <c r="OYH230" s="203"/>
      <c r="OYI230" s="203"/>
      <c r="OYJ230" s="203"/>
      <c r="OYK230" s="203"/>
      <c r="OYL230" s="203"/>
      <c r="OYM230" s="203"/>
      <c r="OYN230" s="203"/>
      <c r="OYO230" s="203"/>
      <c r="OYP230" s="203"/>
      <c r="OYQ230" s="203"/>
      <c r="OYR230" s="203"/>
      <c r="OYS230" s="203"/>
      <c r="OYT230" s="203"/>
      <c r="OYU230" s="203"/>
      <c r="OYV230" s="203"/>
      <c r="OYW230" s="203"/>
      <c r="OYX230" s="203"/>
      <c r="OYY230" s="203"/>
      <c r="OYZ230" s="203"/>
      <c r="OZA230" s="203"/>
      <c r="OZB230" s="203"/>
      <c r="OZC230" s="203"/>
      <c r="OZD230" s="203"/>
      <c r="OZE230" s="203"/>
      <c r="OZF230" s="203"/>
      <c r="OZG230" s="203"/>
      <c r="OZH230" s="203"/>
      <c r="OZI230" s="203"/>
      <c r="OZJ230" s="203"/>
      <c r="OZK230" s="203"/>
      <c r="OZL230" s="203"/>
      <c r="OZM230" s="203"/>
      <c r="OZN230" s="203"/>
      <c r="OZO230" s="203"/>
      <c r="OZP230" s="203"/>
      <c r="OZQ230" s="203"/>
      <c r="OZR230" s="203"/>
      <c r="OZS230" s="203"/>
      <c r="OZT230" s="203"/>
      <c r="OZU230" s="203"/>
      <c r="OZV230" s="203"/>
      <c r="OZW230" s="203"/>
      <c r="OZX230" s="203"/>
      <c r="OZY230" s="203"/>
      <c r="OZZ230" s="203"/>
      <c r="PAA230" s="203"/>
      <c r="PAB230" s="203"/>
      <c r="PAC230" s="203"/>
      <c r="PAD230" s="203"/>
      <c r="PAE230" s="203"/>
      <c r="PAF230" s="203"/>
      <c r="PAG230" s="203"/>
      <c r="PAH230" s="203"/>
      <c r="PAI230" s="203"/>
      <c r="PAJ230" s="203"/>
      <c r="PAK230" s="203"/>
      <c r="PAL230" s="203"/>
      <c r="PAM230" s="203"/>
      <c r="PAN230" s="203"/>
      <c r="PAO230" s="203"/>
      <c r="PAP230" s="203"/>
      <c r="PAQ230" s="203"/>
      <c r="PAR230" s="203"/>
      <c r="PAS230" s="203"/>
      <c r="PAT230" s="203"/>
      <c r="PAU230" s="203"/>
      <c r="PAV230" s="203"/>
      <c r="PAW230" s="203"/>
      <c r="PAX230" s="203"/>
      <c r="PAY230" s="203"/>
      <c r="PAZ230" s="203"/>
      <c r="PBA230" s="203"/>
      <c r="PBB230" s="203"/>
      <c r="PBC230" s="203"/>
      <c r="PBD230" s="203"/>
      <c r="PBE230" s="203"/>
      <c r="PBF230" s="203"/>
      <c r="PBG230" s="203"/>
      <c r="PBH230" s="203"/>
      <c r="PBI230" s="203"/>
      <c r="PBJ230" s="203"/>
      <c r="PBK230" s="203"/>
      <c r="PBL230" s="203"/>
      <c r="PBM230" s="203"/>
      <c r="PBN230" s="203"/>
      <c r="PBO230" s="203"/>
      <c r="PBP230" s="203"/>
      <c r="PBQ230" s="203"/>
      <c r="PBR230" s="203"/>
      <c r="PBS230" s="203"/>
      <c r="PBT230" s="203"/>
      <c r="PBU230" s="203"/>
      <c r="PBV230" s="203"/>
      <c r="PBW230" s="203"/>
      <c r="PBX230" s="203"/>
      <c r="PBY230" s="203"/>
      <c r="PBZ230" s="203"/>
      <c r="PCA230" s="203"/>
      <c r="PCB230" s="203"/>
      <c r="PCC230" s="203"/>
      <c r="PCD230" s="203"/>
      <c r="PCE230" s="203"/>
      <c r="PCF230" s="203"/>
      <c r="PCG230" s="203"/>
      <c r="PCH230" s="203"/>
      <c r="PCI230" s="203"/>
      <c r="PCJ230" s="203"/>
      <c r="PCK230" s="203"/>
      <c r="PCL230" s="203"/>
      <c r="PCM230" s="203"/>
      <c r="PCN230" s="203"/>
      <c r="PCO230" s="203"/>
      <c r="PCP230" s="203"/>
      <c r="PCQ230" s="203"/>
      <c r="PCR230" s="203"/>
      <c r="PCS230" s="203"/>
      <c r="PCT230" s="203"/>
      <c r="PCU230" s="203"/>
      <c r="PCV230" s="203"/>
      <c r="PCW230" s="203"/>
      <c r="PCX230" s="203"/>
      <c r="PCY230" s="203"/>
      <c r="PCZ230" s="203"/>
      <c r="PDA230" s="203"/>
      <c r="PDB230" s="203"/>
      <c r="PDC230" s="203"/>
      <c r="PDD230" s="203"/>
      <c r="PDE230" s="203"/>
      <c r="PDF230" s="203"/>
      <c r="PDG230" s="203"/>
      <c r="PDH230" s="203"/>
      <c r="PDI230" s="203"/>
      <c r="PDJ230" s="203"/>
      <c r="PDK230" s="203"/>
      <c r="PDL230" s="203"/>
      <c r="PDM230" s="203"/>
      <c r="PDN230" s="203"/>
      <c r="PDO230" s="203"/>
      <c r="PDP230" s="203"/>
      <c r="PDQ230" s="203"/>
      <c r="PDR230" s="203"/>
      <c r="PDS230" s="203"/>
      <c r="PDT230" s="203"/>
      <c r="PDU230" s="203"/>
      <c r="PDV230" s="203"/>
      <c r="PDW230" s="203"/>
      <c r="PDX230" s="203"/>
      <c r="PDY230" s="203"/>
      <c r="PDZ230" s="203"/>
      <c r="PEA230" s="203"/>
      <c r="PEB230" s="203"/>
      <c r="PEC230" s="203"/>
      <c r="PED230" s="203"/>
      <c r="PEE230" s="203"/>
      <c r="PEF230" s="203"/>
      <c r="PEG230" s="203"/>
      <c r="PEH230" s="203"/>
      <c r="PEI230" s="203"/>
      <c r="PEJ230" s="203"/>
      <c r="PEK230" s="203"/>
      <c r="PEL230" s="203"/>
      <c r="PEM230" s="203"/>
      <c r="PEN230" s="203"/>
      <c r="PEO230" s="203"/>
      <c r="PEP230" s="203"/>
      <c r="PEQ230" s="203"/>
      <c r="PER230" s="203"/>
      <c r="PES230" s="203"/>
      <c r="PET230" s="203"/>
      <c r="PEU230" s="203"/>
      <c r="PEV230" s="203"/>
      <c r="PEW230" s="203"/>
      <c r="PEX230" s="203"/>
      <c r="PEY230" s="203"/>
      <c r="PEZ230" s="203"/>
      <c r="PFA230" s="203"/>
      <c r="PFB230" s="203"/>
      <c r="PFC230" s="203"/>
      <c r="PFD230" s="203"/>
      <c r="PFE230" s="203"/>
      <c r="PFF230" s="203"/>
      <c r="PFG230" s="203"/>
      <c r="PFH230" s="203"/>
      <c r="PFI230" s="203"/>
      <c r="PFJ230" s="203"/>
      <c r="PFK230" s="203"/>
      <c r="PFL230" s="203"/>
      <c r="PFM230" s="203"/>
      <c r="PFN230" s="203"/>
      <c r="PFO230" s="203"/>
      <c r="PFP230" s="203"/>
      <c r="PFQ230" s="203"/>
      <c r="PFR230" s="203"/>
      <c r="PFS230" s="203"/>
      <c r="PFT230" s="203"/>
      <c r="PFU230" s="203"/>
      <c r="PFV230" s="203"/>
      <c r="PFW230" s="203"/>
      <c r="PFX230" s="203"/>
      <c r="PFY230" s="203"/>
      <c r="PFZ230" s="203"/>
      <c r="PGA230" s="203"/>
      <c r="PGB230" s="203"/>
      <c r="PGC230" s="203"/>
      <c r="PGD230" s="203"/>
      <c r="PGE230" s="203"/>
      <c r="PGF230" s="203"/>
      <c r="PGG230" s="203"/>
      <c r="PGH230" s="203"/>
      <c r="PGI230" s="203"/>
      <c r="PGJ230" s="203"/>
      <c r="PGK230" s="203"/>
      <c r="PGL230" s="203"/>
      <c r="PGM230" s="203"/>
      <c r="PGN230" s="203"/>
      <c r="PGO230" s="203"/>
      <c r="PGP230" s="203"/>
      <c r="PGQ230" s="203"/>
      <c r="PGR230" s="203"/>
      <c r="PGS230" s="203"/>
      <c r="PGT230" s="203"/>
      <c r="PGU230" s="203"/>
      <c r="PGV230" s="203"/>
      <c r="PGW230" s="203"/>
      <c r="PGX230" s="203"/>
      <c r="PGY230" s="203"/>
      <c r="PGZ230" s="203"/>
      <c r="PHA230" s="203"/>
      <c r="PHB230" s="203"/>
      <c r="PHC230" s="203"/>
      <c r="PHD230" s="203"/>
      <c r="PHE230" s="203"/>
      <c r="PHF230" s="203"/>
      <c r="PHG230" s="203"/>
      <c r="PHH230" s="203"/>
      <c r="PHI230" s="203"/>
      <c r="PHJ230" s="203"/>
      <c r="PHK230" s="203"/>
      <c r="PHL230" s="203"/>
      <c r="PHM230" s="203"/>
      <c r="PHN230" s="203"/>
      <c r="PHO230" s="203"/>
      <c r="PHP230" s="203"/>
      <c r="PHQ230" s="203"/>
      <c r="PHR230" s="203"/>
      <c r="PHS230" s="203"/>
      <c r="PHT230" s="203"/>
      <c r="PHU230" s="203"/>
      <c r="PHV230" s="203"/>
      <c r="PHW230" s="203"/>
      <c r="PHX230" s="203"/>
      <c r="PHY230" s="203"/>
      <c r="PHZ230" s="203"/>
      <c r="PIA230" s="203"/>
      <c r="PIB230" s="203"/>
      <c r="PIC230" s="203"/>
      <c r="PID230" s="203"/>
      <c r="PIE230" s="203"/>
      <c r="PIF230" s="203"/>
      <c r="PIG230" s="203"/>
      <c r="PIH230" s="203"/>
      <c r="PII230" s="203"/>
      <c r="PIJ230" s="203"/>
      <c r="PIK230" s="203"/>
      <c r="PIL230" s="203"/>
      <c r="PIM230" s="203"/>
      <c r="PIN230" s="203"/>
      <c r="PIO230" s="203"/>
      <c r="PIP230" s="203"/>
      <c r="PIQ230" s="203"/>
      <c r="PIR230" s="203"/>
      <c r="PIS230" s="203"/>
      <c r="PIT230" s="203"/>
      <c r="PIU230" s="203"/>
      <c r="PIV230" s="203"/>
      <c r="PIW230" s="203"/>
      <c r="PIX230" s="203"/>
      <c r="PIY230" s="203"/>
      <c r="PIZ230" s="203"/>
      <c r="PJA230" s="203"/>
      <c r="PJB230" s="203"/>
      <c r="PJC230" s="203"/>
      <c r="PJD230" s="203"/>
      <c r="PJE230" s="203"/>
      <c r="PJF230" s="203"/>
      <c r="PJG230" s="203"/>
      <c r="PJH230" s="203"/>
      <c r="PJI230" s="203"/>
      <c r="PJJ230" s="203"/>
      <c r="PJK230" s="203"/>
      <c r="PJL230" s="203"/>
      <c r="PJM230" s="203"/>
      <c r="PJN230" s="203"/>
      <c r="PJO230" s="203"/>
      <c r="PJP230" s="203"/>
      <c r="PJQ230" s="203"/>
      <c r="PJR230" s="203"/>
      <c r="PJS230" s="203"/>
      <c r="PJT230" s="203"/>
      <c r="PJU230" s="203"/>
      <c r="PJV230" s="203"/>
      <c r="PJW230" s="203"/>
      <c r="PJX230" s="203"/>
      <c r="PJY230" s="203"/>
      <c r="PJZ230" s="203"/>
      <c r="PKA230" s="203"/>
      <c r="PKB230" s="203"/>
      <c r="PKC230" s="203"/>
      <c r="PKD230" s="203"/>
      <c r="PKE230" s="203"/>
      <c r="PKF230" s="203"/>
      <c r="PKG230" s="203"/>
      <c r="PKH230" s="203"/>
      <c r="PKI230" s="203"/>
      <c r="PKJ230" s="203"/>
      <c r="PKK230" s="203"/>
      <c r="PKL230" s="203"/>
      <c r="PKM230" s="203"/>
      <c r="PKN230" s="203"/>
      <c r="PKO230" s="203"/>
      <c r="PKP230" s="203"/>
      <c r="PKQ230" s="203"/>
      <c r="PKR230" s="203"/>
      <c r="PKS230" s="203"/>
      <c r="PKT230" s="203"/>
      <c r="PKU230" s="203"/>
      <c r="PKV230" s="203"/>
      <c r="PKW230" s="203"/>
      <c r="PKX230" s="203"/>
      <c r="PKY230" s="203"/>
      <c r="PKZ230" s="203"/>
      <c r="PLA230" s="203"/>
      <c r="PLB230" s="203"/>
      <c r="PLC230" s="203"/>
      <c r="PLD230" s="203"/>
      <c r="PLE230" s="203"/>
      <c r="PLF230" s="203"/>
      <c r="PLG230" s="203"/>
      <c r="PLH230" s="203"/>
      <c r="PLI230" s="203"/>
      <c r="PLJ230" s="203"/>
      <c r="PLK230" s="203"/>
      <c r="PLL230" s="203"/>
      <c r="PLM230" s="203"/>
      <c r="PLN230" s="203"/>
      <c r="PLO230" s="203"/>
      <c r="PLP230" s="203"/>
      <c r="PLQ230" s="203"/>
      <c r="PLR230" s="203"/>
      <c r="PLS230" s="203"/>
      <c r="PLT230" s="203"/>
      <c r="PLU230" s="203"/>
      <c r="PLV230" s="203"/>
      <c r="PLW230" s="203"/>
      <c r="PLX230" s="203"/>
      <c r="PLY230" s="203"/>
      <c r="PLZ230" s="203"/>
      <c r="PMA230" s="203"/>
      <c r="PMB230" s="203"/>
      <c r="PMC230" s="203"/>
      <c r="PMD230" s="203"/>
      <c r="PME230" s="203"/>
      <c r="PMF230" s="203"/>
      <c r="PMG230" s="203"/>
      <c r="PMH230" s="203"/>
      <c r="PMI230" s="203"/>
      <c r="PMJ230" s="203"/>
      <c r="PMK230" s="203"/>
      <c r="PML230" s="203"/>
      <c r="PMM230" s="203"/>
      <c r="PMN230" s="203"/>
      <c r="PMO230" s="203"/>
      <c r="PMP230" s="203"/>
      <c r="PMQ230" s="203"/>
      <c r="PMR230" s="203"/>
      <c r="PMS230" s="203"/>
      <c r="PMT230" s="203"/>
      <c r="PMU230" s="203"/>
      <c r="PMV230" s="203"/>
      <c r="PMW230" s="203"/>
      <c r="PMX230" s="203"/>
      <c r="PMY230" s="203"/>
      <c r="PMZ230" s="203"/>
      <c r="PNA230" s="203"/>
      <c r="PNB230" s="203"/>
      <c r="PNC230" s="203"/>
      <c r="PND230" s="203"/>
      <c r="PNE230" s="203"/>
      <c r="PNF230" s="203"/>
      <c r="PNG230" s="203"/>
      <c r="PNH230" s="203"/>
      <c r="PNI230" s="203"/>
      <c r="PNJ230" s="203"/>
      <c r="PNK230" s="203"/>
      <c r="PNL230" s="203"/>
      <c r="PNM230" s="203"/>
      <c r="PNN230" s="203"/>
      <c r="PNO230" s="203"/>
      <c r="PNP230" s="203"/>
      <c r="PNQ230" s="203"/>
      <c r="PNR230" s="203"/>
      <c r="PNS230" s="203"/>
      <c r="PNT230" s="203"/>
      <c r="PNU230" s="203"/>
      <c r="PNV230" s="203"/>
      <c r="PNW230" s="203"/>
      <c r="PNX230" s="203"/>
      <c r="PNY230" s="203"/>
      <c r="PNZ230" s="203"/>
      <c r="POA230" s="203"/>
      <c r="POB230" s="203"/>
      <c r="POC230" s="203"/>
      <c r="POD230" s="203"/>
      <c r="POE230" s="203"/>
      <c r="POF230" s="203"/>
      <c r="POG230" s="203"/>
      <c r="POH230" s="203"/>
      <c r="POI230" s="203"/>
      <c r="POJ230" s="203"/>
      <c r="POK230" s="203"/>
      <c r="POL230" s="203"/>
      <c r="POM230" s="203"/>
      <c r="PON230" s="203"/>
      <c r="POO230" s="203"/>
      <c r="POP230" s="203"/>
      <c r="POQ230" s="203"/>
      <c r="POR230" s="203"/>
      <c r="POS230" s="203"/>
      <c r="POT230" s="203"/>
      <c r="POU230" s="203"/>
      <c r="POV230" s="203"/>
      <c r="POW230" s="203"/>
      <c r="POX230" s="203"/>
      <c r="POY230" s="203"/>
      <c r="POZ230" s="203"/>
      <c r="PPA230" s="203"/>
      <c r="PPB230" s="203"/>
      <c r="PPC230" s="203"/>
      <c r="PPD230" s="203"/>
      <c r="PPE230" s="203"/>
      <c r="PPF230" s="203"/>
      <c r="PPG230" s="203"/>
      <c r="PPH230" s="203"/>
      <c r="PPI230" s="203"/>
      <c r="PPJ230" s="203"/>
      <c r="PPK230" s="203"/>
      <c r="PPL230" s="203"/>
      <c r="PPM230" s="203"/>
      <c r="PPN230" s="203"/>
      <c r="PPO230" s="203"/>
      <c r="PPP230" s="203"/>
      <c r="PPQ230" s="203"/>
      <c r="PPR230" s="203"/>
      <c r="PPS230" s="203"/>
      <c r="PPT230" s="203"/>
      <c r="PPU230" s="203"/>
      <c r="PPV230" s="203"/>
      <c r="PPW230" s="203"/>
      <c r="PPX230" s="203"/>
      <c r="PPY230" s="203"/>
      <c r="PPZ230" s="203"/>
      <c r="PQA230" s="203"/>
      <c r="PQB230" s="203"/>
      <c r="PQC230" s="203"/>
      <c r="PQD230" s="203"/>
      <c r="PQE230" s="203"/>
      <c r="PQF230" s="203"/>
      <c r="PQG230" s="203"/>
      <c r="PQH230" s="203"/>
      <c r="PQI230" s="203"/>
      <c r="PQJ230" s="203"/>
      <c r="PQK230" s="203"/>
      <c r="PQL230" s="203"/>
      <c r="PQM230" s="203"/>
      <c r="PQN230" s="203"/>
      <c r="PQO230" s="203"/>
      <c r="PQP230" s="203"/>
      <c r="PQQ230" s="203"/>
      <c r="PQR230" s="203"/>
      <c r="PQS230" s="203"/>
      <c r="PQT230" s="203"/>
      <c r="PQU230" s="203"/>
      <c r="PQV230" s="203"/>
      <c r="PQW230" s="203"/>
      <c r="PQX230" s="203"/>
      <c r="PQY230" s="203"/>
      <c r="PQZ230" s="203"/>
      <c r="PRA230" s="203"/>
      <c r="PRB230" s="203"/>
      <c r="PRC230" s="203"/>
      <c r="PRD230" s="203"/>
      <c r="PRE230" s="203"/>
      <c r="PRF230" s="203"/>
      <c r="PRG230" s="203"/>
      <c r="PRH230" s="203"/>
      <c r="PRI230" s="203"/>
      <c r="PRJ230" s="203"/>
      <c r="PRK230" s="203"/>
      <c r="PRL230" s="203"/>
      <c r="PRM230" s="203"/>
      <c r="PRN230" s="203"/>
      <c r="PRO230" s="203"/>
      <c r="PRP230" s="203"/>
      <c r="PRQ230" s="203"/>
      <c r="PRR230" s="203"/>
      <c r="PRS230" s="203"/>
      <c r="PRT230" s="203"/>
      <c r="PRU230" s="203"/>
      <c r="PRV230" s="203"/>
      <c r="PRW230" s="203"/>
      <c r="PRX230" s="203"/>
      <c r="PRY230" s="203"/>
      <c r="PRZ230" s="203"/>
      <c r="PSA230" s="203"/>
      <c r="PSB230" s="203"/>
      <c r="PSC230" s="203"/>
      <c r="PSD230" s="203"/>
      <c r="PSE230" s="203"/>
      <c r="PSF230" s="203"/>
      <c r="PSG230" s="203"/>
      <c r="PSH230" s="203"/>
      <c r="PSI230" s="203"/>
      <c r="PSJ230" s="203"/>
      <c r="PSK230" s="203"/>
      <c r="PSL230" s="203"/>
      <c r="PSM230" s="203"/>
      <c r="PSN230" s="203"/>
      <c r="PSO230" s="203"/>
      <c r="PSP230" s="203"/>
      <c r="PSQ230" s="203"/>
      <c r="PSR230" s="203"/>
      <c r="PSS230" s="203"/>
      <c r="PST230" s="203"/>
      <c r="PSU230" s="203"/>
      <c r="PSV230" s="203"/>
      <c r="PSW230" s="203"/>
      <c r="PSX230" s="203"/>
      <c r="PSY230" s="203"/>
      <c r="PSZ230" s="203"/>
      <c r="PTA230" s="203"/>
      <c r="PTB230" s="203"/>
      <c r="PTC230" s="203"/>
      <c r="PTD230" s="203"/>
      <c r="PTE230" s="203"/>
      <c r="PTF230" s="203"/>
      <c r="PTG230" s="203"/>
      <c r="PTH230" s="203"/>
      <c r="PTI230" s="203"/>
      <c r="PTJ230" s="203"/>
      <c r="PTK230" s="203"/>
      <c r="PTL230" s="203"/>
      <c r="PTM230" s="203"/>
      <c r="PTN230" s="203"/>
      <c r="PTO230" s="203"/>
      <c r="PTP230" s="203"/>
      <c r="PTQ230" s="203"/>
      <c r="PTR230" s="203"/>
      <c r="PTS230" s="203"/>
      <c r="PTT230" s="203"/>
      <c r="PTU230" s="203"/>
      <c r="PTV230" s="203"/>
      <c r="PTW230" s="203"/>
      <c r="PTX230" s="203"/>
      <c r="PTY230" s="203"/>
      <c r="PTZ230" s="203"/>
      <c r="PUA230" s="203"/>
      <c r="PUB230" s="203"/>
      <c r="PUC230" s="203"/>
      <c r="PUD230" s="203"/>
      <c r="PUE230" s="203"/>
      <c r="PUF230" s="203"/>
      <c r="PUG230" s="203"/>
      <c r="PUH230" s="203"/>
      <c r="PUI230" s="203"/>
      <c r="PUJ230" s="203"/>
      <c r="PUK230" s="203"/>
      <c r="PUL230" s="203"/>
      <c r="PUM230" s="203"/>
      <c r="PUN230" s="203"/>
      <c r="PUO230" s="203"/>
      <c r="PUP230" s="203"/>
      <c r="PUQ230" s="203"/>
      <c r="PUR230" s="203"/>
      <c r="PUS230" s="203"/>
      <c r="PUT230" s="203"/>
      <c r="PUU230" s="203"/>
      <c r="PUV230" s="203"/>
      <c r="PUW230" s="203"/>
      <c r="PUX230" s="203"/>
      <c r="PUY230" s="203"/>
      <c r="PUZ230" s="203"/>
      <c r="PVA230" s="203"/>
      <c r="PVB230" s="203"/>
      <c r="PVC230" s="203"/>
      <c r="PVD230" s="203"/>
      <c r="PVE230" s="203"/>
      <c r="PVF230" s="203"/>
      <c r="PVG230" s="203"/>
      <c r="PVH230" s="203"/>
      <c r="PVI230" s="203"/>
      <c r="PVJ230" s="203"/>
      <c r="PVK230" s="203"/>
      <c r="PVL230" s="203"/>
      <c r="PVM230" s="203"/>
      <c r="PVN230" s="203"/>
      <c r="PVO230" s="203"/>
      <c r="PVP230" s="203"/>
      <c r="PVQ230" s="203"/>
      <c r="PVR230" s="203"/>
      <c r="PVS230" s="203"/>
      <c r="PVT230" s="203"/>
      <c r="PVU230" s="203"/>
      <c r="PVV230" s="203"/>
      <c r="PVW230" s="203"/>
      <c r="PVX230" s="203"/>
      <c r="PVY230" s="203"/>
      <c r="PVZ230" s="203"/>
      <c r="PWA230" s="203"/>
      <c r="PWB230" s="203"/>
      <c r="PWC230" s="203"/>
      <c r="PWD230" s="203"/>
      <c r="PWE230" s="203"/>
      <c r="PWF230" s="203"/>
      <c r="PWG230" s="203"/>
      <c r="PWH230" s="203"/>
      <c r="PWI230" s="203"/>
      <c r="PWJ230" s="203"/>
      <c r="PWK230" s="203"/>
      <c r="PWL230" s="203"/>
      <c r="PWM230" s="203"/>
      <c r="PWN230" s="203"/>
      <c r="PWO230" s="203"/>
      <c r="PWP230" s="203"/>
      <c r="PWQ230" s="203"/>
      <c r="PWR230" s="203"/>
      <c r="PWS230" s="203"/>
      <c r="PWT230" s="203"/>
      <c r="PWU230" s="203"/>
      <c r="PWV230" s="203"/>
      <c r="PWW230" s="203"/>
      <c r="PWX230" s="203"/>
      <c r="PWY230" s="203"/>
      <c r="PWZ230" s="203"/>
      <c r="PXA230" s="203"/>
      <c r="PXB230" s="203"/>
      <c r="PXC230" s="203"/>
      <c r="PXD230" s="203"/>
      <c r="PXE230" s="203"/>
      <c r="PXF230" s="203"/>
      <c r="PXG230" s="203"/>
      <c r="PXH230" s="203"/>
      <c r="PXI230" s="203"/>
      <c r="PXJ230" s="203"/>
      <c r="PXK230" s="203"/>
      <c r="PXL230" s="203"/>
      <c r="PXM230" s="203"/>
      <c r="PXN230" s="203"/>
      <c r="PXO230" s="203"/>
      <c r="PXP230" s="203"/>
      <c r="PXQ230" s="203"/>
      <c r="PXR230" s="203"/>
      <c r="PXS230" s="203"/>
      <c r="PXT230" s="203"/>
      <c r="PXU230" s="203"/>
      <c r="PXV230" s="203"/>
      <c r="PXW230" s="203"/>
      <c r="PXX230" s="203"/>
      <c r="PXY230" s="203"/>
      <c r="PXZ230" s="203"/>
      <c r="PYA230" s="203"/>
      <c r="PYB230" s="203"/>
      <c r="PYC230" s="203"/>
      <c r="PYD230" s="203"/>
      <c r="PYE230" s="203"/>
      <c r="PYF230" s="203"/>
      <c r="PYG230" s="203"/>
      <c r="PYH230" s="203"/>
      <c r="PYI230" s="203"/>
      <c r="PYJ230" s="203"/>
      <c r="PYK230" s="203"/>
      <c r="PYL230" s="203"/>
      <c r="PYM230" s="203"/>
      <c r="PYN230" s="203"/>
      <c r="PYO230" s="203"/>
      <c r="PYP230" s="203"/>
      <c r="PYQ230" s="203"/>
      <c r="PYR230" s="203"/>
      <c r="PYS230" s="203"/>
      <c r="PYT230" s="203"/>
      <c r="PYU230" s="203"/>
      <c r="PYV230" s="203"/>
      <c r="PYW230" s="203"/>
      <c r="PYX230" s="203"/>
      <c r="PYY230" s="203"/>
      <c r="PYZ230" s="203"/>
      <c r="PZA230" s="203"/>
      <c r="PZB230" s="203"/>
      <c r="PZC230" s="203"/>
      <c r="PZD230" s="203"/>
      <c r="PZE230" s="203"/>
      <c r="PZF230" s="203"/>
      <c r="PZG230" s="203"/>
      <c r="PZH230" s="203"/>
      <c r="PZI230" s="203"/>
      <c r="PZJ230" s="203"/>
      <c r="PZK230" s="203"/>
      <c r="PZL230" s="203"/>
      <c r="PZM230" s="203"/>
      <c r="PZN230" s="203"/>
      <c r="PZO230" s="203"/>
      <c r="PZP230" s="203"/>
      <c r="PZQ230" s="203"/>
      <c r="PZR230" s="203"/>
      <c r="PZS230" s="203"/>
      <c r="PZT230" s="203"/>
      <c r="PZU230" s="203"/>
      <c r="PZV230" s="203"/>
      <c r="PZW230" s="203"/>
      <c r="PZX230" s="203"/>
      <c r="PZY230" s="203"/>
      <c r="PZZ230" s="203"/>
      <c r="QAA230" s="203"/>
      <c r="QAB230" s="203"/>
      <c r="QAC230" s="203"/>
      <c r="QAD230" s="203"/>
      <c r="QAE230" s="203"/>
      <c r="QAF230" s="203"/>
      <c r="QAG230" s="203"/>
      <c r="QAH230" s="203"/>
      <c r="QAI230" s="203"/>
      <c r="QAJ230" s="203"/>
      <c r="QAK230" s="203"/>
      <c r="QAL230" s="203"/>
      <c r="QAM230" s="203"/>
      <c r="QAN230" s="203"/>
      <c r="QAO230" s="203"/>
      <c r="QAP230" s="203"/>
      <c r="QAQ230" s="203"/>
      <c r="QAR230" s="203"/>
      <c r="QAS230" s="203"/>
      <c r="QAT230" s="203"/>
      <c r="QAU230" s="203"/>
      <c r="QAV230" s="203"/>
      <c r="QAW230" s="203"/>
      <c r="QAX230" s="203"/>
      <c r="QAY230" s="203"/>
      <c r="QAZ230" s="203"/>
      <c r="QBA230" s="203"/>
      <c r="QBB230" s="203"/>
      <c r="QBC230" s="203"/>
      <c r="QBD230" s="203"/>
      <c r="QBE230" s="203"/>
      <c r="QBF230" s="203"/>
      <c r="QBG230" s="203"/>
      <c r="QBH230" s="203"/>
      <c r="QBI230" s="203"/>
      <c r="QBJ230" s="203"/>
      <c r="QBK230" s="203"/>
      <c r="QBL230" s="203"/>
      <c r="QBM230" s="203"/>
      <c r="QBN230" s="203"/>
      <c r="QBO230" s="203"/>
      <c r="QBP230" s="203"/>
      <c r="QBQ230" s="203"/>
      <c r="QBR230" s="203"/>
      <c r="QBS230" s="203"/>
      <c r="QBT230" s="203"/>
      <c r="QBU230" s="203"/>
      <c r="QBV230" s="203"/>
      <c r="QBW230" s="203"/>
      <c r="QBX230" s="203"/>
      <c r="QBY230" s="203"/>
      <c r="QBZ230" s="203"/>
      <c r="QCA230" s="203"/>
      <c r="QCB230" s="203"/>
      <c r="QCC230" s="203"/>
      <c r="QCD230" s="203"/>
      <c r="QCE230" s="203"/>
      <c r="QCF230" s="203"/>
      <c r="QCG230" s="203"/>
      <c r="QCH230" s="203"/>
      <c r="QCI230" s="203"/>
      <c r="QCJ230" s="203"/>
      <c r="QCK230" s="203"/>
      <c r="QCL230" s="203"/>
      <c r="QCM230" s="203"/>
      <c r="QCN230" s="203"/>
      <c r="QCO230" s="203"/>
      <c r="QCP230" s="203"/>
      <c r="QCQ230" s="203"/>
      <c r="QCR230" s="203"/>
      <c r="QCS230" s="203"/>
      <c r="QCT230" s="203"/>
      <c r="QCU230" s="203"/>
      <c r="QCV230" s="203"/>
      <c r="QCW230" s="203"/>
      <c r="QCX230" s="203"/>
      <c r="QCY230" s="203"/>
      <c r="QCZ230" s="203"/>
      <c r="QDA230" s="203"/>
      <c r="QDB230" s="203"/>
      <c r="QDC230" s="203"/>
      <c r="QDD230" s="203"/>
      <c r="QDE230" s="203"/>
      <c r="QDF230" s="203"/>
      <c r="QDG230" s="203"/>
      <c r="QDH230" s="203"/>
      <c r="QDI230" s="203"/>
      <c r="QDJ230" s="203"/>
      <c r="QDK230" s="203"/>
      <c r="QDL230" s="203"/>
      <c r="QDM230" s="203"/>
      <c r="QDN230" s="203"/>
      <c r="QDO230" s="203"/>
      <c r="QDP230" s="203"/>
      <c r="QDQ230" s="203"/>
      <c r="QDR230" s="203"/>
      <c r="QDS230" s="203"/>
      <c r="QDT230" s="203"/>
      <c r="QDU230" s="203"/>
      <c r="QDV230" s="203"/>
      <c r="QDW230" s="203"/>
      <c r="QDX230" s="203"/>
      <c r="QDY230" s="203"/>
      <c r="QDZ230" s="203"/>
      <c r="QEA230" s="203"/>
      <c r="QEB230" s="203"/>
      <c r="QEC230" s="203"/>
      <c r="QED230" s="203"/>
      <c r="QEE230" s="203"/>
      <c r="QEF230" s="203"/>
      <c r="QEG230" s="203"/>
      <c r="QEH230" s="203"/>
      <c r="QEI230" s="203"/>
      <c r="QEJ230" s="203"/>
      <c r="QEK230" s="203"/>
      <c r="QEL230" s="203"/>
      <c r="QEM230" s="203"/>
      <c r="QEN230" s="203"/>
      <c r="QEO230" s="203"/>
      <c r="QEP230" s="203"/>
      <c r="QEQ230" s="203"/>
      <c r="QER230" s="203"/>
      <c r="QES230" s="203"/>
      <c r="QET230" s="203"/>
      <c r="QEU230" s="203"/>
      <c r="QEV230" s="203"/>
      <c r="QEW230" s="203"/>
      <c r="QEX230" s="203"/>
      <c r="QEY230" s="203"/>
      <c r="QEZ230" s="203"/>
      <c r="QFA230" s="203"/>
      <c r="QFB230" s="203"/>
      <c r="QFC230" s="203"/>
      <c r="QFD230" s="203"/>
      <c r="QFE230" s="203"/>
      <c r="QFF230" s="203"/>
      <c r="QFG230" s="203"/>
      <c r="QFH230" s="203"/>
      <c r="QFI230" s="203"/>
      <c r="QFJ230" s="203"/>
      <c r="QFK230" s="203"/>
      <c r="QFL230" s="203"/>
      <c r="QFM230" s="203"/>
      <c r="QFN230" s="203"/>
      <c r="QFO230" s="203"/>
      <c r="QFP230" s="203"/>
      <c r="QFQ230" s="203"/>
      <c r="QFR230" s="203"/>
      <c r="QFS230" s="203"/>
      <c r="QFT230" s="203"/>
      <c r="QFU230" s="203"/>
      <c r="QFV230" s="203"/>
      <c r="QFW230" s="203"/>
      <c r="QFX230" s="203"/>
      <c r="QFY230" s="203"/>
      <c r="QFZ230" s="203"/>
      <c r="QGA230" s="203"/>
      <c r="QGB230" s="203"/>
      <c r="QGC230" s="203"/>
      <c r="QGD230" s="203"/>
      <c r="QGE230" s="203"/>
      <c r="QGF230" s="203"/>
      <c r="QGG230" s="203"/>
      <c r="QGH230" s="203"/>
      <c r="QGI230" s="203"/>
      <c r="QGJ230" s="203"/>
      <c r="QGK230" s="203"/>
      <c r="QGL230" s="203"/>
      <c r="QGM230" s="203"/>
      <c r="QGN230" s="203"/>
      <c r="QGO230" s="203"/>
      <c r="QGP230" s="203"/>
      <c r="QGQ230" s="203"/>
      <c r="QGR230" s="203"/>
      <c r="QGS230" s="203"/>
      <c r="QGT230" s="203"/>
      <c r="QGU230" s="203"/>
      <c r="QGV230" s="203"/>
      <c r="QGW230" s="203"/>
      <c r="QGX230" s="203"/>
      <c r="QGY230" s="203"/>
      <c r="QGZ230" s="203"/>
      <c r="QHA230" s="203"/>
      <c r="QHB230" s="203"/>
      <c r="QHC230" s="203"/>
      <c r="QHD230" s="203"/>
      <c r="QHE230" s="203"/>
      <c r="QHF230" s="203"/>
      <c r="QHG230" s="203"/>
      <c r="QHH230" s="203"/>
      <c r="QHI230" s="203"/>
      <c r="QHJ230" s="203"/>
      <c r="QHK230" s="203"/>
      <c r="QHL230" s="203"/>
      <c r="QHM230" s="203"/>
      <c r="QHN230" s="203"/>
      <c r="QHO230" s="203"/>
      <c r="QHP230" s="203"/>
      <c r="QHQ230" s="203"/>
      <c r="QHR230" s="203"/>
      <c r="QHS230" s="203"/>
      <c r="QHT230" s="203"/>
      <c r="QHU230" s="203"/>
      <c r="QHV230" s="203"/>
      <c r="QHW230" s="203"/>
      <c r="QHX230" s="203"/>
      <c r="QHY230" s="203"/>
      <c r="QHZ230" s="203"/>
      <c r="QIA230" s="203"/>
      <c r="QIB230" s="203"/>
      <c r="QIC230" s="203"/>
      <c r="QID230" s="203"/>
      <c r="QIE230" s="203"/>
      <c r="QIF230" s="203"/>
      <c r="QIG230" s="203"/>
      <c r="QIH230" s="203"/>
      <c r="QII230" s="203"/>
      <c r="QIJ230" s="203"/>
      <c r="QIK230" s="203"/>
      <c r="QIL230" s="203"/>
      <c r="QIM230" s="203"/>
      <c r="QIN230" s="203"/>
      <c r="QIO230" s="203"/>
      <c r="QIP230" s="203"/>
      <c r="QIQ230" s="203"/>
      <c r="QIR230" s="203"/>
      <c r="QIS230" s="203"/>
      <c r="QIT230" s="203"/>
      <c r="QIU230" s="203"/>
      <c r="QIV230" s="203"/>
      <c r="QIW230" s="203"/>
      <c r="QIX230" s="203"/>
      <c r="QIY230" s="203"/>
      <c r="QIZ230" s="203"/>
      <c r="QJA230" s="203"/>
      <c r="QJB230" s="203"/>
      <c r="QJC230" s="203"/>
      <c r="QJD230" s="203"/>
      <c r="QJE230" s="203"/>
      <c r="QJF230" s="203"/>
      <c r="QJG230" s="203"/>
      <c r="QJH230" s="203"/>
      <c r="QJI230" s="203"/>
      <c r="QJJ230" s="203"/>
      <c r="QJK230" s="203"/>
      <c r="QJL230" s="203"/>
      <c r="QJM230" s="203"/>
      <c r="QJN230" s="203"/>
      <c r="QJO230" s="203"/>
      <c r="QJP230" s="203"/>
      <c r="QJQ230" s="203"/>
      <c r="QJR230" s="203"/>
      <c r="QJS230" s="203"/>
      <c r="QJT230" s="203"/>
      <c r="QJU230" s="203"/>
      <c r="QJV230" s="203"/>
      <c r="QJW230" s="203"/>
      <c r="QJX230" s="203"/>
      <c r="QJY230" s="203"/>
      <c r="QJZ230" s="203"/>
      <c r="QKA230" s="203"/>
      <c r="QKB230" s="203"/>
      <c r="QKC230" s="203"/>
      <c r="QKD230" s="203"/>
      <c r="QKE230" s="203"/>
      <c r="QKF230" s="203"/>
      <c r="QKG230" s="203"/>
      <c r="QKH230" s="203"/>
      <c r="QKI230" s="203"/>
      <c r="QKJ230" s="203"/>
      <c r="QKK230" s="203"/>
      <c r="QKL230" s="203"/>
      <c r="QKM230" s="203"/>
      <c r="QKN230" s="203"/>
      <c r="QKO230" s="203"/>
      <c r="QKP230" s="203"/>
      <c r="QKQ230" s="203"/>
      <c r="QKR230" s="203"/>
      <c r="QKS230" s="203"/>
      <c r="QKT230" s="203"/>
      <c r="QKU230" s="203"/>
      <c r="QKV230" s="203"/>
      <c r="QKW230" s="203"/>
      <c r="QKX230" s="203"/>
      <c r="QKY230" s="203"/>
      <c r="QKZ230" s="203"/>
      <c r="QLA230" s="203"/>
      <c r="QLB230" s="203"/>
      <c r="QLC230" s="203"/>
      <c r="QLD230" s="203"/>
      <c r="QLE230" s="203"/>
      <c r="QLF230" s="203"/>
      <c r="QLG230" s="203"/>
      <c r="QLH230" s="203"/>
      <c r="QLI230" s="203"/>
      <c r="QLJ230" s="203"/>
      <c r="QLK230" s="203"/>
      <c r="QLL230" s="203"/>
      <c r="QLM230" s="203"/>
      <c r="QLN230" s="203"/>
      <c r="QLO230" s="203"/>
      <c r="QLP230" s="203"/>
      <c r="QLQ230" s="203"/>
      <c r="QLR230" s="203"/>
      <c r="QLS230" s="203"/>
      <c r="QLT230" s="203"/>
      <c r="QLU230" s="203"/>
      <c r="QLV230" s="203"/>
      <c r="QLW230" s="203"/>
      <c r="QLX230" s="203"/>
      <c r="QLY230" s="203"/>
      <c r="QLZ230" s="203"/>
      <c r="QMA230" s="203"/>
      <c r="QMB230" s="203"/>
      <c r="QMC230" s="203"/>
      <c r="QMD230" s="203"/>
      <c r="QME230" s="203"/>
      <c r="QMF230" s="203"/>
      <c r="QMG230" s="203"/>
      <c r="QMH230" s="203"/>
      <c r="QMI230" s="203"/>
      <c r="QMJ230" s="203"/>
      <c r="QMK230" s="203"/>
      <c r="QML230" s="203"/>
      <c r="QMM230" s="203"/>
      <c r="QMN230" s="203"/>
      <c r="QMO230" s="203"/>
      <c r="QMP230" s="203"/>
      <c r="QMQ230" s="203"/>
      <c r="QMR230" s="203"/>
      <c r="QMS230" s="203"/>
      <c r="QMT230" s="203"/>
      <c r="QMU230" s="203"/>
      <c r="QMV230" s="203"/>
      <c r="QMW230" s="203"/>
      <c r="QMX230" s="203"/>
      <c r="QMY230" s="203"/>
      <c r="QMZ230" s="203"/>
      <c r="QNA230" s="203"/>
      <c r="QNB230" s="203"/>
      <c r="QNC230" s="203"/>
      <c r="QND230" s="203"/>
      <c r="QNE230" s="203"/>
      <c r="QNF230" s="203"/>
      <c r="QNG230" s="203"/>
      <c r="QNH230" s="203"/>
      <c r="QNI230" s="203"/>
      <c r="QNJ230" s="203"/>
      <c r="QNK230" s="203"/>
      <c r="QNL230" s="203"/>
      <c r="QNM230" s="203"/>
      <c r="QNN230" s="203"/>
      <c r="QNO230" s="203"/>
      <c r="QNP230" s="203"/>
      <c r="QNQ230" s="203"/>
      <c r="QNR230" s="203"/>
      <c r="QNS230" s="203"/>
      <c r="QNT230" s="203"/>
      <c r="QNU230" s="203"/>
      <c r="QNV230" s="203"/>
      <c r="QNW230" s="203"/>
      <c r="QNX230" s="203"/>
      <c r="QNY230" s="203"/>
      <c r="QNZ230" s="203"/>
      <c r="QOA230" s="203"/>
      <c r="QOB230" s="203"/>
      <c r="QOC230" s="203"/>
      <c r="QOD230" s="203"/>
      <c r="QOE230" s="203"/>
      <c r="QOF230" s="203"/>
      <c r="QOG230" s="203"/>
      <c r="QOH230" s="203"/>
      <c r="QOI230" s="203"/>
      <c r="QOJ230" s="203"/>
      <c r="QOK230" s="203"/>
      <c r="QOL230" s="203"/>
      <c r="QOM230" s="203"/>
      <c r="QON230" s="203"/>
      <c r="QOO230" s="203"/>
      <c r="QOP230" s="203"/>
      <c r="QOQ230" s="203"/>
      <c r="QOR230" s="203"/>
      <c r="QOS230" s="203"/>
      <c r="QOT230" s="203"/>
      <c r="QOU230" s="203"/>
      <c r="QOV230" s="203"/>
      <c r="QOW230" s="203"/>
      <c r="QOX230" s="203"/>
      <c r="QOY230" s="203"/>
      <c r="QOZ230" s="203"/>
      <c r="QPA230" s="203"/>
      <c r="QPB230" s="203"/>
      <c r="QPC230" s="203"/>
      <c r="QPD230" s="203"/>
      <c r="QPE230" s="203"/>
      <c r="QPF230" s="203"/>
      <c r="QPG230" s="203"/>
      <c r="QPH230" s="203"/>
      <c r="QPI230" s="203"/>
      <c r="QPJ230" s="203"/>
      <c r="QPK230" s="203"/>
      <c r="QPL230" s="203"/>
      <c r="QPM230" s="203"/>
      <c r="QPN230" s="203"/>
      <c r="QPO230" s="203"/>
      <c r="QPP230" s="203"/>
      <c r="QPQ230" s="203"/>
      <c r="QPR230" s="203"/>
      <c r="QPS230" s="203"/>
      <c r="QPT230" s="203"/>
      <c r="QPU230" s="203"/>
      <c r="QPV230" s="203"/>
      <c r="QPW230" s="203"/>
      <c r="QPX230" s="203"/>
      <c r="QPY230" s="203"/>
      <c r="QPZ230" s="203"/>
      <c r="QQA230" s="203"/>
      <c r="QQB230" s="203"/>
      <c r="QQC230" s="203"/>
      <c r="QQD230" s="203"/>
      <c r="QQE230" s="203"/>
      <c r="QQF230" s="203"/>
      <c r="QQG230" s="203"/>
      <c r="QQH230" s="203"/>
      <c r="QQI230" s="203"/>
      <c r="QQJ230" s="203"/>
      <c r="QQK230" s="203"/>
      <c r="QQL230" s="203"/>
      <c r="QQM230" s="203"/>
      <c r="QQN230" s="203"/>
      <c r="QQO230" s="203"/>
      <c r="QQP230" s="203"/>
      <c r="QQQ230" s="203"/>
      <c r="QQR230" s="203"/>
      <c r="QQS230" s="203"/>
      <c r="QQT230" s="203"/>
      <c r="QQU230" s="203"/>
      <c r="QQV230" s="203"/>
      <c r="QQW230" s="203"/>
      <c r="QQX230" s="203"/>
      <c r="QQY230" s="203"/>
      <c r="QQZ230" s="203"/>
      <c r="QRA230" s="203"/>
      <c r="QRB230" s="203"/>
      <c r="QRC230" s="203"/>
      <c r="QRD230" s="203"/>
      <c r="QRE230" s="203"/>
      <c r="QRF230" s="203"/>
      <c r="QRG230" s="203"/>
      <c r="QRH230" s="203"/>
      <c r="QRI230" s="203"/>
      <c r="QRJ230" s="203"/>
      <c r="QRK230" s="203"/>
      <c r="QRL230" s="203"/>
      <c r="QRM230" s="203"/>
      <c r="QRN230" s="203"/>
      <c r="QRO230" s="203"/>
      <c r="QRP230" s="203"/>
      <c r="QRQ230" s="203"/>
      <c r="QRR230" s="203"/>
      <c r="QRS230" s="203"/>
      <c r="QRT230" s="203"/>
      <c r="QRU230" s="203"/>
      <c r="QRV230" s="203"/>
      <c r="QRW230" s="203"/>
      <c r="QRX230" s="203"/>
      <c r="QRY230" s="203"/>
      <c r="QRZ230" s="203"/>
      <c r="QSA230" s="203"/>
      <c r="QSB230" s="203"/>
      <c r="QSC230" s="203"/>
      <c r="QSD230" s="203"/>
      <c r="QSE230" s="203"/>
      <c r="QSF230" s="203"/>
      <c r="QSG230" s="203"/>
      <c r="QSH230" s="203"/>
      <c r="QSI230" s="203"/>
      <c r="QSJ230" s="203"/>
      <c r="QSK230" s="203"/>
      <c r="QSL230" s="203"/>
      <c r="QSM230" s="203"/>
      <c r="QSN230" s="203"/>
      <c r="QSO230" s="203"/>
      <c r="QSP230" s="203"/>
      <c r="QSQ230" s="203"/>
      <c r="QSR230" s="203"/>
      <c r="QSS230" s="203"/>
      <c r="QST230" s="203"/>
      <c r="QSU230" s="203"/>
      <c r="QSV230" s="203"/>
      <c r="QSW230" s="203"/>
      <c r="QSX230" s="203"/>
      <c r="QSY230" s="203"/>
      <c r="QSZ230" s="203"/>
      <c r="QTA230" s="203"/>
      <c r="QTB230" s="203"/>
      <c r="QTC230" s="203"/>
      <c r="QTD230" s="203"/>
      <c r="QTE230" s="203"/>
      <c r="QTF230" s="203"/>
      <c r="QTG230" s="203"/>
      <c r="QTH230" s="203"/>
      <c r="QTI230" s="203"/>
      <c r="QTJ230" s="203"/>
      <c r="QTK230" s="203"/>
      <c r="QTL230" s="203"/>
      <c r="QTM230" s="203"/>
      <c r="QTN230" s="203"/>
      <c r="QTO230" s="203"/>
      <c r="QTP230" s="203"/>
      <c r="QTQ230" s="203"/>
      <c r="QTR230" s="203"/>
      <c r="QTS230" s="203"/>
      <c r="QTT230" s="203"/>
      <c r="QTU230" s="203"/>
      <c r="QTV230" s="203"/>
      <c r="QTW230" s="203"/>
      <c r="QTX230" s="203"/>
      <c r="QTY230" s="203"/>
      <c r="QTZ230" s="203"/>
      <c r="QUA230" s="203"/>
      <c r="QUB230" s="203"/>
      <c r="QUC230" s="203"/>
      <c r="QUD230" s="203"/>
      <c r="QUE230" s="203"/>
      <c r="QUF230" s="203"/>
      <c r="QUG230" s="203"/>
      <c r="QUH230" s="203"/>
      <c r="QUI230" s="203"/>
      <c r="QUJ230" s="203"/>
      <c r="QUK230" s="203"/>
      <c r="QUL230" s="203"/>
      <c r="QUM230" s="203"/>
      <c r="QUN230" s="203"/>
      <c r="QUO230" s="203"/>
      <c r="QUP230" s="203"/>
      <c r="QUQ230" s="203"/>
      <c r="QUR230" s="203"/>
      <c r="QUS230" s="203"/>
      <c r="QUT230" s="203"/>
      <c r="QUU230" s="203"/>
      <c r="QUV230" s="203"/>
      <c r="QUW230" s="203"/>
      <c r="QUX230" s="203"/>
      <c r="QUY230" s="203"/>
      <c r="QUZ230" s="203"/>
      <c r="QVA230" s="203"/>
      <c r="QVB230" s="203"/>
      <c r="QVC230" s="203"/>
      <c r="QVD230" s="203"/>
      <c r="QVE230" s="203"/>
      <c r="QVF230" s="203"/>
      <c r="QVG230" s="203"/>
      <c r="QVH230" s="203"/>
      <c r="QVI230" s="203"/>
      <c r="QVJ230" s="203"/>
      <c r="QVK230" s="203"/>
      <c r="QVL230" s="203"/>
      <c r="QVM230" s="203"/>
      <c r="QVN230" s="203"/>
      <c r="QVO230" s="203"/>
      <c r="QVP230" s="203"/>
      <c r="QVQ230" s="203"/>
      <c r="QVR230" s="203"/>
      <c r="QVS230" s="203"/>
      <c r="QVT230" s="203"/>
      <c r="QVU230" s="203"/>
      <c r="QVV230" s="203"/>
      <c r="QVW230" s="203"/>
      <c r="QVX230" s="203"/>
      <c r="QVY230" s="203"/>
      <c r="QVZ230" s="203"/>
      <c r="QWA230" s="203"/>
      <c r="QWB230" s="203"/>
      <c r="QWC230" s="203"/>
      <c r="QWD230" s="203"/>
      <c r="QWE230" s="203"/>
      <c r="QWF230" s="203"/>
      <c r="QWG230" s="203"/>
      <c r="QWH230" s="203"/>
      <c r="QWI230" s="203"/>
      <c r="QWJ230" s="203"/>
      <c r="QWK230" s="203"/>
      <c r="QWL230" s="203"/>
      <c r="QWM230" s="203"/>
      <c r="QWN230" s="203"/>
      <c r="QWO230" s="203"/>
      <c r="QWP230" s="203"/>
      <c r="QWQ230" s="203"/>
      <c r="QWR230" s="203"/>
      <c r="QWS230" s="203"/>
      <c r="QWT230" s="203"/>
      <c r="QWU230" s="203"/>
      <c r="QWV230" s="203"/>
      <c r="QWW230" s="203"/>
      <c r="QWX230" s="203"/>
      <c r="QWY230" s="203"/>
      <c r="QWZ230" s="203"/>
      <c r="QXA230" s="203"/>
      <c r="QXB230" s="203"/>
      <c r="QXC230" s="203"/>
      <c r="QXD230" s="203"/>
      <c r="QXE230" s="203"/>
      <c r="QXF230" s="203"/>
      <c r="QXG230" s="203"/>
      <c r="QXH230" s="203"/>
      <c r="QXI230" s="203"/>
      <c r="QXJ230" s="203"/>
      <c r="QXK230" s="203"/>
      <c r="QXL230" s="203"/>
      <c r="QXM230" s="203"/>
      <c r="QXN230" s="203"/>
      <c r="QXO230" s="203"/>
      <c r="QXP230" s="203"/>
      <c r="QXQ230" s="203"/>
      <c r="QXR230" s="203"/>
      <c r="QXS230" s="203"/>
      <c r="QXT230" s="203"/>
      <c r="QXU230" s="203"/>
      <c r="QXV230" s="203"/>
      <c r="QXW230" s="203"/>
      <c r="QXX230" s="203"/>
      <c r="QXY230" s="203"/>
      <c r="QXZ230" s="203"/>
      <c r="QYA230" s="203"/>
      <c r="QYB230" s="203"/>
      <c r="QYC230" s="203"/>
      <c r="QYD230" s="203"/>
      <c r="QYE230" s="203"/>
      <c r="QYF230" s="203"/>
      <c r="QYG230" s="203"/>
      <c r="QYH230" s="203"/>
      <c r="QYI230" s="203"/>
      <c r="QYJ230" s="203"/>
      <c r="QYK230" s="203"/>
      <c r="QYL230" s="203"/>
      <c r="QYM230" s="203"/>
      <c r="QYN230" s="203"/>
      <c r="QYO230" s="203"/>
      <c r="QYP230" s="203"/>
      <c r="QYQ230" s="203"/>
      <c r="QYR230" s="203"/>
      <c r="QYS230" s="203"/>
      <c r="QYT230" s="203"/>
      <c r="QYU230" s="203"/>
      <c r="QYV230" s="203"/>
      <c r="QYW230" s="203"/>
      <c r="QYX230" s="203"/>
      <c r="QYY230" s="203"/>
      <c r="QYZ230" s="203"/>
      <c r="QZA230" s="203"/>
      <c r="QZB230" s="203"/>
      <c r="QZC230" s="203"/>
      <c r="QZD230" s="203"/>
      <c r="QZE230" s="203"/>
      <c r="QZF230" s="203"/>
      <c r="QZG230" s="203"/>
      <c r="QZH230" s="203"/>
      <c r="QZI230" s="203"/>
      <c r="QZJ230" s="203"/>
      <c r="QZK230" s="203"/>
      <c r="QZL230" s="203"/>
      <c r="QZM230" s="203"/>
      <c r="QZN230" s="203"/>
      <c r="QZO230" s="203"/>
      <c r="QZP230" s="203"/>
      <c r="QZQ230" s="203"/>
      <c r="QZR230" s="203"/>
      <c r="QZS230" s="203"/>
      <c r="QZT230" s="203"/>
      <c r="QZU230" s="203"/>
      <c r="QZV230" s="203"/>
      <c r="QZW230" s="203"/>
      <c r="QZX230" s="203"/>
      <c r="QZY230" s="203"/>
      <c r="QZZ230" s="203"/>
      <c r="RAA230" s="203"/>
      <c r="RAB230" s="203"/>
      <c r="RAC230" s="203"/>
      <c r="RAD230" s="203"/>
      <c r="RAE230" s="203"/>
      <c r="RAF230" s="203"/>
      <c r="RAG230" s="203"/>
      <c r="RAH230" s="203"/>
      <c r="RAI230" s="203"/>
      <c r="RAJ230" s="203"/>
      <c r="RAK230" s="203"/>
      <c r="RAL230" s="203"/>
      <c r="RAM230" s="203"/>
      <c r="RAN230" s="203"/>
      <c r="RAO230" s="203"/>
      <c r="RAP230" s="203"/>
      <c r="RAQ230" s="203"/>
      <c r="RAR230" s="203"/>
      <c r="RAS230" s="203"/>
      <c r="RAT230" s="203"/>
      <c r="RAU230" s="203"/>
      <c r="RAV230" s="203"/>
      <c r="RAW230" s="203"/>
      <c r="RAX230" s="203"/>
      <c r="RAY230" s="203"/>
      <c r="RAZ230" s="203"/>
      <c r="RBA230" s="203"/>
      <c r="RBB230" s="203"/>
      <c r="RBC230" s="203"/>
      <c r="RBD230" s="203"/>
      <c r="RBE230" s="203"/>
      <c r="RBF230" s="203"/>
      <c r="RBG230" s="203"/>
      <c r="RBH230" s="203"/>
      <c r="RBI230" s="203"/>
      <c r="RBJ230" s="203"/>
      <c r="RBK230" s="203"/>
      <c r="RBL230" s="203"/>
      <c r="RBM230" s="203"/>
      <c r="RBN230" s="203"/>
      <c r="RBO230" s="203"/>
      <c r="RBP230" s="203"/>
      <c r="RBQ230" s="203"/>
      <c r="RBR230" s="203"/>
      <c r="RBS230" s="203"/>
      <c r="RBT230" s="203"/>
      <c r="RBU230" s="203"/>
      <c r="RBV230" s="203"/>
      <c r="RBW230" s="203"/>
      <c r="RBX230" s="203"/>
      <c r="RBY230" s="203"/>
      <c r="RBZ230" s="203"/>
      <c r="RCA230" s="203"/>
      <c r="RCB230" s="203"/>
      <c r="RCC230" s="203"/>
      <c r="RCD230" s="203"/>
      <c r="RCE230" s="203"/>
      <c r="RCF230" s="203"/>
      <c r="RCG230" s="203"/>
      <c r="RCH230" s="203"/>
      <c r="RCI230" s="203"/>
      <c r="RCJ230" s="203"/>
      <c r="RCK230" s="203"/>
      <c r="RCL230" s="203"/>
      <c r="RCM230" s="203"/>
      <c r="RCN230" s="203"/>
      <c r="RCO230" s="203"/>
      <c r="RCP230" s="203"/>
      <c r="RCQ230" s="203"/>
      <c r="RCR230" s="203"/>
      <c r="RCS230" s="203"/>
      <c r="RCT230" s="203"/>
      <c r="RCU230" s="203"/>
      <c r="RCV230" s="203"/>
      <c r="RCW230" s="203"/>
      <c r="RCX230" s="203"/>
      <c r="RCY230" s="203"/>
      <c r="RCZ230" s="203"/>
      <c r="RDA230" s="203"/>
      <c r="RDB230" s="203"/>
      <c r="RDC230" s="203"/>
      <c r="RDD230" s="203"/>
      <c r="RDE230" s="203"/>
      <c r="RDF230" s="203"/>
      <c r="RDG230" s="203"/>
      <c r="RDH230" s="203"/>
      <c r="RDI230" s="203"/>
      <c r="RDJ230" s="203"/>
      <c r="RDK230" s="203"/>
      <c r="RDL230" s="203"/>
      <c r="RDM230" s="203"/>
      <c r="RDN230" s="203"/>
      <c r="RDO230" s="203"/>
      <c r="RDP230" s="203"/>
      <c r="RDQ230" s="203"/>
      <c r="RDR230" s="203"/>
      <c r="RDS230" s="203"/>
      <c r="RDT230" s="203"/>
      <c r="RDU230" s="203"/>
      <c r="RDV230" s="203"/>
      <c r="RDW230" s="203"/>
      <c r="RDX230" s="203"/>
      <c r="RDY230" s="203"/>
      <c r="RDZ230" s="203"/>
      <c r="REA230" s="203"/>
      <c r="REB230" s="203"/>
      <c r="REC230" s="203"/>
      <c r="RED230" s="203"/>
      <c r="REE230" s="203"/>
      <c r="REF230" s="203"/>
      <c r="REG230" s="203"/>
      <c r="REH230" s="203"/>
      <c r="REI230" s="203"/>
      <c r="REJ230" s="203"/>
      <c r="REK230" s="203"/>
      <c r="REL230" s="203"/>
      <c r="REM230" s="203"/>
      <c r="REN230" s="203"/>
      <c r="REO230" s="203"/>
      <c r="REP230" s="203"/>
      <c r="REQ230" s="203"/>
      <c r="RER230" s="203"/>
      <c r="RES230" s="203"/>
      <c r="RET230" s="203"/>
      <c r="REU230" s="203"/>
      <c r="REV230" s="203"/>
      <c r="REW230" s="203"/>
      <c r="REX230" s="203"/>
      <c r="REY230" s="203"/>
      <c r="REZ230" s="203"/>
      <c r="RFA230" s="203"/>
      <c r="RFB230" s="203"/>
      <c r="RFC230" s="203"/>
      <c r="RFD230" s="203"/>
      <c r="RFE230" s="203"/>
      <c r="RFF230" s="203"/>
      <c r="RFG230" s="203"/>
      <c r="RFH230" s="203"/>
      <c r="RFI230" s="203"/>
      <c r="RFJ230" s="203"/>
      <c r="RFK230" s="203"/>
      <c r="RFL230" s="203"/>
      <c r="RFM230" s="203"/>
      <c r="RFN230" s="203"/>
      <c r="RFO230" s="203"/>
      <c r="RFP230" s="203"/>
      <c r="RFQ230" s="203"/>
      <c r="RFR230" s="203"/>
      <c r="RFS230" s="203"/>
      <c r="RFT230" s="203"/>
      <c r="RFU230" s="203"/>
      <c r="RFV230" s="203"/>
      <c r="RFW230" s="203"/>
      <c r="RFX230" s="203"/>
      <c r="RFY230" s="203"/>
      <c r="RFZ230" s="203"/>
      <c r="RGA230" s="203"/>
      <c r="RGB230" s="203"/>
      <c r="RGC230" s="203"/>
      <c r="RGD230" s="203"/>
      <c r="RGE230" s="203"/>
      <c r="RGF230" s="203"/>
      <c r="RGG230" s="203"/>
      <c r="RGH230" s="203"/>
      <c r="RGI230" s="203"/>
      <c r="RGJ230" s="203"/>
      <c r="RGK230" s="203"/>
      <c r="RGL230" s="203"/>
      <c r="RGM230" s="203"/>
      <c r="RGN230" s="203"/>
      <c r="RGO230" s="203"/>
      <c r="RGP230" s="203"/>
      <c r="RGQ230" s="203"/>
      <c r="RGR230" s="203"/>
      <c r="RGS230" s="203"/>
      <c r="RGT230" s="203"/>
      <c r="RGU230" s="203"/>
      <c r="RGV230" s="203"/>
      <c r="RGW230" s="203"/>
      <c r="RGX230" s="203"/>
      <c r="RGY230" s="203"/>
      <c r="RGZ230" s="203"/>
      <c r="RHA230" s="203"/>
      <c r="RHB230" s="203"/>
      <c r="RHC230" s="203"/>
      <c r="RHD230" s="203"/>
      <c r="RHE230" s="203"/>
      <c r="RHF230" s="203"/>
      <c r="RHG230" s="203"/>
      <c r="RHH230" s="203"/>
      <c r="RHI230" s="203"/>
      <c r="RHJ230" s="203"/>
      <c r="RHK230" s="203"/>
      <c r="RHL230" s="203"/>
      <c r="RHM230" s="203"/>
      <c r="RHN230" s="203"/>
      <c r="RHO230" s="203"/>
      <c r="RHP230" s="203"/>
      <c r="RHQ230" s="203"/>
      <c r="RHR230" s="203"/>
      <c r="RHS230" s="203"/>
      <c r="RHT230" s="203"/>
      <c r="RHU230" s="203"/>
      <c r="RHV230" s="203"/>
      <c r="RHW230" s="203"/>
      <c r="RHX230" s="203"/>
      <c r="RHY230" s="203"/>
      <c r="RHZ230" s="203"/>
      <c r="RIA230" s="203"/>
      <c r="RIB230" s="203"/>
      <c r="RIC230" s="203"/>
      <c r="RID230" s="203"/>
      <c r="RIE230" s="203"/>
      <c r="RIF230" s="203"/>
      <c r="RIG230" s="203"/>
      <c r="RIH230" s="203"/>
      <c r="RII230" s="203"/>
      <c r="RIJ230" s="203"/>
      <c r="RIK230" s="203"/>
      <c r="RIL230" s="203"/>
      <c r="RIM230" s="203"/>
      <c r="RIN230" s="203"/>
      <c r="RIO230" s="203"/>
      <c r="RIP230" s="203"/>
      <c r="RIQ230" s="203"/>
      <c r="RIR230" s="203"/>
      <c r="RIS230" s="203"/>
      <c r="RIT230" s="203"/>
      <c r="RIU230" s="203"/>
      <c r="RIV230" s="203"/>
      <c r="RIW230" s="203"/>
      <c r="RIX230" s="203"/>
      <c r="RIY230" s="203"/>
      <c r="RIZ230" s="203"/>
      <c r="RJA230" s="203"/>
      <c r="RJB230" s="203"/>
      <c r="RJC230" s="203"/>
      <c r="RJD230" s="203"/>
      <c r="RJE230" s="203"/>
      <c r="RJF230" s="203"/>
      <c r="RJG230" s="203"/>
      <c r="RJH230" s="203"/>
      <c r="RJI230" s="203"/>
      <c r="RJJ230" s="203"/>
      <c r="RJK230" s="203"/>
      <c r="RJL230" s="203"/>
      <c r="RJM230" s="203"/>
      <c r="RJN230" s="203"/>
      <c r="RJO230" s="203"/>
      <c r="RJP230" s="203"/>
      <c r="RJQ230" s="203"/>
      <c r="RJR230" s="203"/>
      <c r="RJS230" s="203"/>
      <c r="RJT230" s="203"/>
      <c r="RJU230" s="203"/>
      <c r="RJV230" s="203"/>
      <c r="RJW230" s="203"/>
      <c r="RJX230" s="203"/>
      <c r="RJY230" s="203"/>
      <c r="RJZ230" s="203"/>
      <c r="RKA230" s="203"/>
      <c r="RKB230" s="203"/>
      <c r="RKC230" s="203"/>
      <c r="RKD230" s="203"/>
      <c r="RKE230" s="203"/>
      <c r="RKF230" s="203"/>
      <c r="RKG230" s="203"/>
      <c r="RKH230" s="203"/>
      <c r="RKI230" s="203"/>
      <c r="RKJ230" s="203"/>
      <c r="RKK230" s="203"/>
      <c r="RKL230" s="203"/>
      <c r="RKM230" s="203"/>
      <c r="RKN230" s="203"/>
      <c r="RKO230" s="203"/>
      <c r="RKP230" s="203"/>
      <c r="RKQ230" s="203"/>
      <c r="RKR230" s="203"/>
      <c r="RKS230" s="203"/>
      <c r="RKT230" s="203"/>
      <c r="RKU230" s="203"/>
      <c r="RKV230" s="203"/>
      <c r="RKW230" s="203"/>
      <c r="RKX230" s="203"/>
      <c r="RKY230" s="203"/>
      <c r="RKZ230" s="203"/>
      <c r="RLA230" s="203"/>
      <c r="RLB230" s="203"/>
      <c r="RLC230" s="203"/>
      <c r="RLD230" s="203"/>
      <c r="RLE230" s="203"/>
      <c r="RLF230" s="203"/>
      <c r="RLG230" s="203"/>
      <c r="RLH230" s="203"/>
      <c r="RLI230" s="203"/>
      <c r="RLJ230" s="203"/>
      <c r="RLK230" s="203"/>
      <c r="RLL230" s="203"/>
      <c r="RLM230" s="203"/>
      <c r="RLN230" s="203"/>
      <c r="RLO230" s="203"/>
      <c r="RLP230" s="203"/>
      <c r="RLQ230" s="203"/>
      <c r="RLR230" s="203"/>
      <c r="RLS230" s="203"/>
      <c r="RLT230" s="203"/>
      <c r="RLU230" s="203"/>
      <c r="RLV230" s="203"/>
      <c r="RLW230" s="203"/>
      <c r="RLX230" s="203"/>
      <c r="RLY230" s="203"/>
      <c r="RLZ230" s="203"/>
      <c r="RMA230" s="203"/>
      <c r="RMB230" s="203"/>
      <c r="RMC230" s="203"/>
      <c r="RMD230" s="203"/>
      <c r="RME230" s="203"/>
      <c r="RMF230" s="203"/>
      <c r="RMG230" s="203"/>
      <c r="RMH230" s="203"/>
      <c r="RMI230" s="203"/>
      <c r="RMJ230" s="203"/>
      <c r="RMK230" s="203"/>
      <c r="RML230" s="203"/>
      <c r="RMM230" s="203"/>
      <c r="RMN230" s="203"/>
      <c r="RMO230" s="203"/>
      <c r="RMP230" s="203"/>
      <c r="RMQ230" s="203"/>
      <c r="RMR230" s="203"/>
      <c r="RMS230" s="203"/>
      <c r="RMT230" s="203"/>
      <c r="RMU230" s="203"/>
      <c r="RMV230" s="203"/>
      <c r="RMW230" s="203"/>
      <c r="RMX230" s="203"/>
      <c r="RMY230" s="203"/>
      <c r="RMZ230" s="203"/>
      <c r="RNA230" s="203"/>
      <c r="RNB230" s="203"/>
      <c r="RNC230" s="203"/>
      <c r="RND230" s="203"/>
      <c r="RNE230" s="203"/>
      <c r="RNF230" s="203"/>
      <c r="RNG230" s="203"/>
      <c r="RNH230" s="203"/>
      <c r="RNI230" s="203"/>
      <c r="RNJ230" s="203"/>
      <c r="RNK230" s="203"/>
      <c r="RNL230" s="203"/>
      <c r="RNM230" s="203"/>
      <c r="RNN230" s="203"/>
      <c r="RNO230" s="203"/>
      <c r="RNP230" s="203"/>
      <c r="RNQ230" s="203"/>
      <c r="RNR230" s="203"/>
      <c r="RNS230" s="203"/>
      <c r="RNT230" s="203"/>
      <c r="RNU230" s="203"/>
      <c r="RNV230" s="203"/>
      <c r="RNW230" s="203"/>
      <c r="RNX230" s="203"/>
      <c r="RNY230" s="203"/>
      <c r="RNZ230" s="203"/>
      <c r="ROA230" s="203"/>
      <c r="ROB230" s="203"/>
      <c r="ROC230" s="203"/>
      <c r="ROD230" s="203"/>
      <c r="ROE230" s="203"/>
      <c r="ROF230" s="203"/>
      <c r="ROG230" s="203"/>
      <c r="ROH230" s="203"/>
      <c r="ROI230" s="203"/>
      <c r="ROJ230" s="203"/>
      <c r="ROK230" s="203"/>
      <c r="ROL230" s="203"/>
      <c r="ROM230" s="203"/>
      <c r="RON230" s="203"/>
      <c r="ROO230" s="203"/>
      <c r="ROP230" s="203"/>
      <c r="ROQ230" s="203"/>
      <c r="ROR230" s="203"/>
      <c r="ROS230" s="203"/>
      <c r="ROT230" s="203"/>
      <c r="ROU230" s="203"/>
      <c r="ROV230" s="203"/>
      <c r="ROW230" s="203"/>
      <c r="ROX230" s="203"/>
      <c r="ROY230" s="203"/>
      <c r="ROZ230" s="203"/>
      <c r="RPA230" s="203"/>
      <c r="RPB230" s="203"/>
      <c r="RPC230" s="203"/>
      <c r="RPD230" s="203"/>
      <c r="RPE230" s="203"/>
      <c r="RPF230" s="203"/>
      <c r="RPG230" s="203"/>
      <c r="RPH230" s="203"/>
      <c r="RPI230" s="203"/>
      <c r="RPJ230" s="203"/>
      <c r="RPK230" s="203"/>
      <c r="RPL230" s="203"/>
      <c r="RPM230" s="203"/>
      <c r="RPN230" s="203"/>
      <c r="RPO230" s="203"/>
      <c r="RPP230" s="203"/>
      <c r="RPQ230" s="203"/>
      <c r="RPR230" s="203"/>
      <c r="RPS230" s="203"/>
      <c r="RPT230" s="203"/>
      <c r="RPU230" s="203"/>
      <c r="RPV230" s="203"/>
      <c r="RPW230" s="203"/>
      <c r="RPX230" s="203"/>
      <c r="RPY230" s="203"/>
      <c r="RPZ230" s="203"/>
      <c r="RQA230" s="203"/>
      <c r="RQB230" s="203"/>
      <c r="RQC230" s="203"/>
      <c r="RQD230" s="203"/>
      <c r="RQE230" s="203"/>
      <c r="RQF230" s="203"/>
      <c r="RQG230" s="203"/>
      <c r="RQH230" s="203"/>
      <c r="RQI230" s="203"/>
      <c r="RQJ230" s="203"/>
      <c r="RQK230" s="203"/>
      <c r="RQL230" s="203"/>
      <c r="RQM230" s="203"/>
      <c r="RQN230" s="203"/>
      <c r="RQO230" s="203"/>
      <c r="RQP230" s="203"/>
      <c r="RQQ230" s="203"/>
      <c r="RQR230" s="203"/>
      <c r="RQS230" s="203"/>
      <c r="RQT230" s="203"/>
      <c r="RQU230" s="203"/>
      <c r="RQV230" s="203"/>
      <c r="RQW230" s="203"/>
      <c r="RQX230" s="203"/>
      <c r="RQY230" s="203"/>
      <c r="RQZ230" s="203"/>
      <c r="RRA230" s="203"/>
      <c r="RRB230" s="203"/>
      <c r="RRC230" s="203"/>
      <c r="RRD230" s="203"/>
      <c r="RRE230" s="203"/>
      <c r="RRF230" s="203"/>
      <c r="RRG230" s="203"/>
      <c r="RRH230" s="203"/>
      <c r="RRI230" s="203"/>
      <c r="RRJ230" s="203"/>
      <c r="RRK230" s="203"/>
      <c r="RRL230" s="203"/>
      <c r="RRM230" s="203"/>
      <c r="RRN230" s="203"/>
      <c r="RRO230" s="203"/>
      <c r="RRP230" s="203"/>
      <c r="RRQ230" s="203"/>
      <c r="RRR230" s="203"/>
      <c r="RRS230" s="203"/>
      <c r="RRT230" s="203"/>
      <c r="RRU230" s="203"/>
      <c r="RRV230" s="203"/>
      <c r="RRW230" s="203"/>
      <c r="RRX230" s="203"/>
      <c r="RRY230" s="203"/>
      <c r="RRZ230" s="203"/>
      <c r="RSA230" s="203"/>
      <c r="RSB230" s="203"/>
      <c r="RSC230" s="203"/>
      <c r="RSD230" s="203"/>
      <c r="RSE230" s="203"/>
      <c r="RSF230" s="203"/>
      <c r="RSG230" s="203"/>
      <c r="RSH230" s="203"/>
      <c r="RSI230" s="203"/>
      <c r="RSJ230" s="203"/>
      <c r="RSK230" s="203"/>
      <c r="RSL230" s="203"/>
      <c r="RSM230" s="203"/>
      <c r="RSN230" s="203"/>
      <c r="RSO230" s="203"/>
      <c r="RSP230" s="203"/>
      <c r="RSQ230" s="203"/>
      <c r="RSR230" s="203"/>
      <c r="RSS230" s="203"/>
      <c r="RST230" s="203"/>
      <c r="RSU230" s="203"/>
      <c r="RSV230" s="203"/>
      <c r="RSW230" s="203"/>
      <c r="RSX230" s="203"/>
      <c r="RSY230" s="203"/>
      <c r="RSZ230" s="203"/>
      <c r="RTA230" s="203"/>
      <c r="RTB230" s="203"/>
      <c r="RTC230" s="203"/>
      <c r="RTD230" s="203"/>
      <c r="RTE230" s="203"/>
      <c r="RTF230" s="203"/>
      <c r="RTG230" s="203"/>
      <c r="RTH230" s="203"/>
      <c r="RTI230" s="203"/>
      <c r="RTJ230" s="203"/>
      <c r="RTK230" s="203"/>
      <c r="RTL230" s="203"/>
      <c r="RTM230" s="203"/>
      <c r="RTN230" s="203"/>
      <c r="RTO230" s="203"/>
      <c r="RTP230" s="203"/>
      <c r="RTQ230" s="203"/>
      <c r="RTR230" s="203"/>
      <c r="RTS230" s="203"/>
      <c r="RTT230" s="203"/>
      <c r="RTU230" s="203"/>
      <c r="RTV230" s="203"/>
      <c r="RTW230" s="203"/>
      <c r="RTX230" s="203"/>
      <c r="RTY230" s="203"/>
      <c r="RTZ230" s="203"/>
      <c r="RUA230" s="203"/>
      <c r="RUB230" s="203"/>
      <c r="RUC230" s="203"/>
      <c r="RUD230" s="203"/>
      <c r="RUE230" s="203"/>
      <c r="RUF230" s="203"/>
      <c r="RUG230" s="203"/>
      <c r="RUH230" s="203"/>
      <c r="RUI230" s="203"/>
      <c r="RUJ230" s="203"/>
      <c r="RUK230" s="203"/>
      <c r="RUL230" s="203"/>
      <c r="RUM230" s="203"/>
      <c r="RUN230" s="203"/>
      <c r="RUO230" s="203"/>
      <c r="RUP230" s="203"/>
      <c r="RUQ230" s="203"/>
      <c r="RUR230" s="203"/>
      <c r="RUS230" s="203"/>
      <c r="RUT230" s="203"/>
      <c r="RUU230" s="203"/>
      <c r="RUV230" s="203"/>
      <c r="RUW230" s="203"/>
      <c r="RUX230" s="203"/>
      <c r="RUY230" s="203"/>
      <c r="RUZ230" s="203"/>
      <c r="RVA230" s="203"/>
      <c r="RVB230" s="203"/>
      <c r="RVC230" s="203"/>
      <c r="RVD230" s="203"/>
      <c r="RVE230" s="203"/>
      <c r="RVF230" s="203"/>
      <c r="RVG230" s="203"/>
      <c r="RVH230" s="203"/>
      <c r="RVI230" s="203"/>
      <c r="RVJ230" s="203"/>
      <c r="RVK230" s="203"/>
      <c r="RVL230" s="203"/>
      <c r="RVM230" s="203"/>
      <c r="RVN230" s="203"/>
      <c r="RVO230" s="203"/>
      <c r="RVP230" s="203"/>
      <c r="RVQ230" s="203"/>
      <c r="RVR230" s="203"/>
      <c r="RVS230" s="203"/>
      <c r="RVT230" s="203"/>
      <c r="RVU230" s="203"/>
      <c r="RVV230" s="203"/>
      <c r="RVW230" s="203"/>
      <c r="RVX230" s="203"/>
      <c r="RVY230" s="203"/>
      <c r="RVZ230" s="203"/>
      <c r="RWA230" s="203"/>
      <c r="RWB230" s="203"/>
      <c r="RWC230" s="203"/>
      <c r="RWD230" s="203"/>
      <c r="RWE230" s="203"/>
      <c r="RWF230" s="203"/>
      <c r="RWG230" s="203"/>
      <c r="RWH230" s="203"/>
      <c r="RWI230" s="203"/>
      <c r="RWJ230" s="203"/>
      <c r="RWK230" s="203"/>
      <c r="RWL230" s="203"/>
      <c r="RWM230" s="203"/>
      <c r="RWN230" s="203"/>
      <c r="RWO230" s="203"/>
      <c r="RWP230" s="203"/>
      <c r="RWQ230" s="203"/>
      <c r="RWR230" s="203"/>
      <c r="RWS230" s="203"/>
      <c r="RWT230" s="203"/>
      <c r="RWU230" s="203"/>
      <c r="RWV230" s="203"/>
      <c r="RWW230" s="203"/>
      <c r="RWX230" s="203"/>
      <c r="RWY230" s="203"/>
      <c r="RWZ230" s="203"/>
      <c r="RXA230" s="203"/>
      <c r="RXB230" s="203"/>
      <c r="RXC230" s="203"/>
      <c r="RXD230" s="203"/>
      <c r="RXE230" s="203"/>
      <c r="RXF230" s="203"/>
      <c r="RXG230" s="203"/>
      <c r="RXH230" s="203"/>
      <c r="RXI230" s="203"/>
      <c r="RXJ230" s="203"/>
      <c r="RXK230" s="203"/>
      <c r="RXL230" s="203"/>
      <c r="RXM230" s="203"/>
      <c r="RXN230" s="203"/>
      <c r="RXO230" s="203"/>
      <c r="RXP230" s="203"/>
      <c r="RXQ230" s="203"/>
      <c r="RXR230" s="203"/>
      <c r="RXS230" s="203"/>
      <c r="RXT230" s="203"/>
      <c r="RXU230" s="203"/>
      <c r="RXV230" s="203"/>
      <c r="RXW230" s="203"/>
      <c r="RXX230" s="203"/>
      <c r="RXY230" s="203"/>
      <c r="RXZ230" s="203"/>
      <c r="RYA230" s="203"/>
      <c r="RYB230" s="203"/>
      <c r="RYC230" s="203"/>
      <c r="RYD230" s="203"/>
      <c r="RYE230" s="203"/>
      <c r="RYF230" s="203"/>
      <c r="RYG230" s="203"/>
      <c r="RYH230" s="203"/>
      <c r="RYI230" s="203"/>
      <c r="RYJ230" s="203"/>
      <c r="RYK230" s="203"/>
      <c r="RYL230" s="203"/>
      <c r="RYM230" s="203"/>
      <c r="RYN230" s="203"/>
      <c r="RYO230" s="203"/>
      <c r="RYP230" s="203"/>
      <c r="RYQ230" s="203"/>
      <c r="RYR230" s="203"/>
      <c r="RYS230" s="203"/>
      <c r="RYT230" s="203"/>
      <c r="RYU230" s="203"/>
      <c r="RYV230" s="203"/>
      <c r="RYW230" s="203"/>
      <c r="RYX230" s="203"/>
      <c r="RYY230" s="203"/>
      <c r="RYZ230" s="203"/>
      <c r="RZA230" s="203"/>
      <c r="RZB230" s="203"/>
      <c r="RZC230" s="203"/>
      <c r="RZD230" s="203"/>
      <c r="RZE230" s="203"/>
      <c r="RZF230" s="203"/>
      <c r="RZG230" s="203"/>
      <c r="RZH230" s="203"/>
      <c r="RZI230" s="203"/>
      <c r="RZJ230" s="203"/>
      <c r="RZK230" s="203"/>
      <c r="RZL230" s="203"/>
      <c r="RZM230" s="203"/>
      <c r="RZN230" s="203"/>
      <c r="RZO230" s="203"/>
      <c r="RZP230" s="203"/>
      <c r="RZQ230" s="203"/>
      <c r="RZR230" s="203"/>
      <c r="RZS230" s="203"/>
      <c r="RZT230" s="203"/>
      <c r="RZU230" s="203"/>
      <c r="RZV230" s="203"/>
      <c r="RZW230" s="203"/>
      <c r="RZX230" s="203"/>
      <c r="RZY230" s="203"/>
      <c r="RZZ230" s="203"/>
      <c r="SAA230" s="203"/>
      <c r="SAB230" s="203"/>
      <c r="SAC230" s="203"/>
      <c r="SAD230" s="203"/>
      <c r="SAE230" s="203"/>
      <c r="SAF230" s="203"/>
      <c r="SAG230" s="203"/>
      <c r="SAH230" s="203"/>
      <c r="SAI230" s="203"/>
      <c r="SAJ230" s="203"/>
      <c r="SAK230" s="203"/>
      <c r="SAL230" s="203"/>
      <c r="SAM230" s="203"/>
      <c r="SAN230" s="203"/>
      <c r="SAO230" s="203"/>
      <c r="SAP230" s="203"/>
      <c r="SAQ230" s="203"/>
      <c r="SAR230" s="203"/>
      <c r="SAS230" s="203"/>
      <c r="SAT230" s="203"/>
      <c r="SAU230" s="203"/>
      <c r="SAV230" s="203"/>
      <c r="SAW230" s="203"/>
      <c r="SAX230" s="203"/>
      <c r="SAY230" s="203"/>
      <c r="SAZ230" s="203"/>
      <c r="SBA230" s="203"/>
      <c r="SBB230" s="203"/>
      <c r="SBC230" s="203"/>
      <c r="SBD230" s="203"/>
      <c r="SBE230" s="203"/>
      <c r="SBF230" s="203"/>
      <c r="SBG230" s="203"/>
      <c r="SBH230" s="203"/>
      <c r="SBI230" s="203"/>
      <c r="SBJ230" s="203"/>
      <c r="SBK230" s="203"/>
      <c r="SBL230" s="203"/>
      <c r="SBM230" s="203"/>
      <c r="SBN230" s="203"/>
      <c r="SBO230" s="203"/>
      <c r="SBP230" s="203"/>
      <c r="SBQ230" s="203"/>
      <c r="SBR230" s="203"/>
      <c r="SBS230" s="203"/>
      <c r="SBT230" s="203"/>
      <c r="SBU230" s="203"/>
      <c r="SBV230" s="203"/>
      <c r="SBW230" s="203"/>
      <c r="SBX230" s="203"/>
      <c r="SBY230" s="203"/>
      <c r="SBZ230" s="203"/>
      <c r="SCA230" s="203"/>
      <c r="SCB230" s="203"/>
      <c r="SCC230" s="203"/>
      <c r="SCD230" s="203"/>
      <c r="SCE230" s="203"/>
      <c r="SCF230" s="203"/>
      <c r="SCG230" s="203"/>
      <c r="SCH230" s="203"/>
      <c r="SCI230" s="203"/>
      <c r="SCJ230" s="203"/>
      <c r="SCK230" s="203"/>
      <c r="SCL230" s="203"/>
      <c r="SCM230" s="203"/>
      <c r="SCN230" s="203"/>
      <c r="SCO230" s="203"/>
      <c r="SCP230" s="203"/>
      <c r="SCQ230" s="203"/>
      <c r="SCR230" s="203"/>
      <c r="SCS230" s="203"/>
      <c r="SCT230" s="203"/>
      <c r="SCU230" s="203"/>
      <c r="SCV230" s="203"/>
      <c r="SCW230" s="203"/>
      <c r="SCX230" s="203"/>
      <c r="SCY230" s="203"/>
      <c r="SCZ230" s="203"/>
      <c r="SDA230" s="203"/>
      <c r="SDB230" s="203"/>
      <c r="SDC230" s="203"/>
      <c r="SDD230" s="203"/>
      <c r="SDE230" s="203"/>
      <c r="SDF230" s="203"/>
      <c r="SDG230" s="203"/>
      <c r="SDH230" s="203"/>
      <c r="SDI230" s="203"/>
      <c r="SDJ230" s="203"/>
      <c r="SDK230" s="203"/>
      <c r="SDL230" s="203"/>
      <c r="SDM230" s="203"/>
      <c r="SDN230" s="203"/>
      <c r="SDO230" s="203"/>
      <c r="SDP230" s="203"/>
      <c r="SDQ230" s="203"/>
      <c r="SDR230" s="203"/>
      <c r="SDS230" s="203"/>
      <c r="SDT230" s="203"/>
      <c r="SDU230" s="203"/>
      <c r="SDV230" s="203"/>
      <c r="SDW230" s="203"/>
      <c r="SDX230" s="203"/>
      <c r="SDY230" s="203"/>
      <c r="SDZ230" s="203"/>
      <c r="SEA230" s="203"/>
      <c r="SEB230" s="203"/>
      <c r="SEC230" s="203"/>
      <c r="SED230" s="203"/>
      <c r="SEE230" s="203"/>
      <c r="SEF230" s="203"/>
      <c r="SEG230" s="203"/>
      <c r="SEH230" s="203"/>
      <c r="SEI230" s="203"/>
      <c r="SEJ230" s="203"/>
      <c r="SEK230" s="203"/>
      <c r="SEL230" s="203"/>
      <c r="SEM230" s="203"/>
      <c r="SEN230" s="203"/>
      <c r="SEO230" s="203"/>
      <c r="SEP230" s="203"/>
      <c r="SEQ230" s="203"/>
      <c r="SER230" s="203"/>
      <c r="SES230" s="203"/>
      <c r="SET230" s="203"/>
      <c r="SEU230" s="203"/>
      <c r="SEV230" s="203"/>
      <c r="SEW230" s="203"/>
      <c r="SEX230" s="203"/>
      <c r="SEY230" s="203"/>
      <c r="SEZ230" s="203"/>
      <c r="SFA230" s="203"/>
      <c r="SFB230" s="203"/>
      <c r="SFC230" s="203"/>
      <c r="SFD230" s="203"/>
      <c r="SFE230" s="203"/>
      <c r="SFF230" s="203"/>
      <c r="SFG230" s="203"/>
      <c r="SFH230" s="203"/>
      <c r="SFI230" s="203"/>
      <c r="SFJ230" s="203"/>
      <c r="SFK230" s="203"/>
      <c r="SFL230" s="203"/>
      <c r="SFM230" s="203"/>
      <c r="SFN230" s="203"/>
      <c r="SFO230" s="203"/>
      <c r="SFP230" s="203"/>
      <c r="SFQ230" s="203"/>
      <c r="SFR230" s="203"/>
      <c r="SFS230" s="203"/>
      <c r="SFT230" s="203"/>
      <c r="SFU230" s="203"/>
      <c r="SFV230" s="203"/>
      <c r="SFW230" s="203"/>
      <c r="SFX230" s="203"/>
      <c r="SFY230" s="203"/>
      <c r="SFZ230" s="203"/>
      <c r="SGA230" s="203"/>
      <c r="SGB230" s="203"/>
      <c r="SGC230" s="203"/>
      <c r="SGD230" s="203"/>
      <c r="SGE230" s="203"/>
      <c r="SGF230" s="203"/>
      <c r="SGG230" s="203"/>
      <c r="SGH230" s="203"/>
      <c r="SGI230" s="203"/>
      <c r="SGJ230" s="203"/>
      <c r="SGK230" s="203"/>
      <c r="SGL230" s="203"/>
      <c r="SGM230" s="203"/>
      <c r="SGN230" s="203"/>
      <c r="SGO230" s="203"/>
      <c r="SGP230" s="203"/>
      <c r="SGQ230" s="203"/>
      <c r="SGR230" s="203"/>
      <c r="SGS230" s="203"/>
      <c r="SGT230" s="203"/>
      <c r="SGU230" s="203"/>
      <c r="SGV230" s="203"/>
      <c r="SGW230" s="203"/>
      <c r="SGX230" s="203"/>
      <c r="SGY230" s="203"/>
      <c r="SGZ230" s="203"/>
      <c r="SHA230" s="203"/>
      <c r="SHB230" s="203"/>
      <c r="SHC230" s="203"/>
      <c r="SHD230" s="203"/>
      <c r="SHE230" s="203"/>
      <c r="SHF230" s="203"/>
      <c r="SHG230" s="203"/>
      <c r="SHH230" s="203"/>
      <c r="SHI230" s="203"/>
      <c r="SHJ230" s="203"/>
      <c r="SHK230" s="203"/>
      <c r="SHL230" s="203"/>
      <c r="SHM230" s="203"/>
      <c r="SHN230" s="203"/>
      <c r="SHO230" s="203"/>
      <c r="SHP230" s="203"/>
      <c r="SHQ230" s="203"/>
      <c r="SHR230" s="203"/>
      <c r="SHS230" s="203"/>
      <c r="SHT230" s="203"/>
      <c r="SHU230" s="203"/>
      <c r="SHV230" s="203"/>
      <c r="SHW230" s="203"/>
      <c r="SHX230" s="203"/>
      <c r="SHY230" s="203"/>
      <c r="SHZ230" s="203"/>
      <c r="SIA230" s="203"/>
      <c r="SIB230" s="203"/>
      <c r="SIC230" s="203"/>
      <c r="SID230" s="203"/>
      <c r="SIE230" s="203"/>
      <c r="SIF230" s="203"/>
      <c r="SIG230" s="203"/>
      <c r="SIH230" s="203"/>
      <c r="SII230" s="203"/>
      <c r="SIJ230" s="203"/>
      <c r="SIK230" s="203"/>
      <c r="SIL230" s="203"/>
      <c r="SIM230" s="203"/>
      <c r="SIN230" s="203"/>
      <c r="SIO230" s="203"/>
      <c r="SIP230" s="203"/>
      <c r="SIQ230" s="203"/>
      <c r="SIR230" s="203"/>
      <c r="SIS230" s="203"/>
      <c r="SIT230" s="203"/>
      <c r="SIU230" s="203"/>
      <c r="SIV230" s="203"/>
      <c r="SIW230" s="203"/>
      <c r="SIX230" s="203"/>
      <c r="SIY230" s="203"/>
      <c r="SIZ230" s="203"/>
      <c r="SJA230" s="203"/>
      <c r="SJB230" s="203"/>
      <c r="SJC230" s="203"/>
      <c r="SJD230" s="203"/>
      <c r="SJE230" s="203"/>
      <c r="SJF230" s="203"/>
      <c r="SJG230" s="203"/>
      <c r="SJH230" s="203"/>
      <c r="SJI230" s="203"/>
      <c r="SJJ230" s="203"/>
      <c r="SJK230" s="203"/>
      <c r="SJL230" s="203"/>
      <c r="SJM230" s="203"/>
      <c r="SJN230" s="203"/>
      <c r="SJO230" s="203"/>
      <c r="SJP230" s="203"/>
      <c r="SJQ230" s="203"/>
      <c r="SJR230" s="203"/>
      <c r="SJS230" s="203"/>
      <c r="SJT230" s="203"/>
      <c r="SJU230" s="203"/>
      <c r="SJV230" s="203"/>
      <c r="SJW230" s="203"/>
      <c r="SJX230" s="203"/>
      <c r="SJY230" s="203"/>
      <c r="SJZ230" s="203"/>
      <c r="SKA230" s="203"/>
      <c r="SKB230" s="203"/>
      <c r="SKC230" s="203"/>
      <c r="SKD230" s="203"/>
      <c r="SKE230" s="203"/>
      <c r="SKF230" s="203"/>
      <c r="SKG230" s="203"/>
      <c r="SKH230" s="203"/>
      <c r="SKI230" s="203"/>
      <c r="SKJ230" s="203"/>
      <c r="SKK230" s="203"/>
      <c r="SKL230" s="203"/>
      <c r="SKM230" s="203"/>
      <c r="SKN230" s="203"/>
      <c r="SKO230" s="203"/>
      <c r="SKP230" s="203"/>
      <c r="SKQ230" s="203"/>
      <c r="SKR230" s="203"/>
      <c r="SKS230" s="203"/>
      <c r="SKT230" s="203"/>
      <c r="SKU230" s="203"/>
      <c r="SKV230" s="203"/>
      <c r="SKW230" s="203"/>
      <c r="SKX230" s="203"/>
      <c r="SKY230" s="203"/>
      <c r="SKZ230" s="203"/>
      <c r="SLA230" s="203"/>
      <c r="SLB230" s="203"/>
      <c r="SLC230" s="203"/>
      <c r="SLD230" s="203"/>
      <c r="SLE230" s="203"/>
      <c r="SLF230" s="203"/>
      <c r="SLG230" s="203"/>
      <c r="SLH230" s="203"/>
      <c r="SLI230" s="203"/>
      <c r="SLJ230" s="203"/>
      <c r="SLK230" s="203"/>
      <c r="SLL230" s="203"/>
      <c r="SLM230" s="203"/>
      <c r="SLN230" s="203"/>
      <c r="SLO230" s="203"/>
      <c r="SLP230" s="203"/>
      <c r="SLQ230" s="203"/>
      <c r="SLR230" s="203"/>
      <c r="SLS230" s="203"/>
      <c r="SLT230" s="203"/>
      <c r="SLU230" s="203"/>
      <c r="SLV230" s="203"/>
      <c r="SLW230" s="203"/>
      <c r="SLX230" s="203"/>
      <c r="SLY230" s="203"/>
      <c r="SLZ230" s="203"/>
      <c r="SMA230" s="203"/>
      <c r="SMB230" s="203"/>
      <c r="SMC230" s="203"/>
      <c r="SMD230" s="203"/>
      <c r="SME230" s="203"/>
      <c r="SMF230" s="203"/>
      <c r="SMG230" s="203"/>
      <c r="SMH230" s="203"/>
      <c r="SMI230" s="203"/>
      <c r="SMJ230" s="203"/>
      <c r="SMK230" s="203"/>
      <c r="SML230" s="203"/>
      <c r="SMM230" s="203"/>
      <c r="SMN230" s="203"/>
      <c r="SMO230" s="203"/>
      <c r="SMP230" s="203"/>
      <c r="SMQ230" s="203"/>
      <c r="SMR230" s="203"/>
      <c r="SMS230" s="203"/>
      <c r="SMT230" s="203"/>
      <c r="SMU230" s="203"/>
      <c r="SMV230" s="203"/>
      <c r="SMW230" s="203"/>
      <c r="SMX230" s="203"/>
      <c r="SMY230" s="203"/>
      <c r="SMZ230" s="203"/>
      <c r="SNA230" s="203"/>
      <c r="SNB230" s="203"/>
      <c r="SNC230" s="203"/>
      <c r="SND230" s="203"/>
      <c r="SNE230" s="203"/>
      <c r="SNF230" s="203"/>
      <c r="SNG230" s="203"/>
      <c r="SNH230" s="203"/>
      <c r="SNI230" s="203"/>
      <c r="SNJ230" s="203"/>
      <c r="SNK230" s="203"/>
      <c r="SNL230" s="203"/>
      <c r="SNM230" s="203"/>
      <c r="SNN230" s="203"/>
      <c r="SNO230" s="203"/>
      <c r="SNP230" s="203"/>
      <c r="SNQ230" s="203"/>
      <c r="SNR230" s="203"/>
      <c r="SNS230" s="203"/>
      <c r="SNT230" s="203"/>
      <c r="SNU230" s="203"/>
      <c r="SNV230" s="203"/>
      <c r="SNW230" s="203"/>
      <c r="SNX230" s="203"/>
      <c r="SNY230" s="203"/>
      <c r="SNZ230" s="203"/>
      <c r="SOA230" s="203"/>
      <c r="SOB230" s="203"/>
      <c r="SOC230" s="203"/>
      <c r="SOD230" s="203"/>
      <c r="SOE230" s="203"/>
      <c r="SOF230" s="203"/>
      <c r="SOG230" s="203"/>
      <c r="SOH230" s="203"/>
      <c r="SOI230" s="203"/>
      <c r="SOJ230" s="203"/>
      <c r="SOK230" s="203"/>
      <c r="SOL230" s="203"/>
      <c r="SOM230" s="203"/>
      <c r="SON230" s="203"/>
      <c r="SOO230" s="203"/>
      <c r="SOP230" s="203"/>
      <c r="SOQ230" s="203"/>
      <c r="SOR230" s="203"/>
      <c r="SOS230" s="203"/>
      <c r="SOT230" s="203"/>
      <c r="SOU230" s="203"/>
      <c r="SOV230" s="203"/>
      <c r="SOW230" s="203"/>
      <c r="SOX230" s="203"/>
      <c r="SOY230" s="203"/>
      <c r="SOZ230" s="203"/>
      <c r="SPA230" s="203"/>
      <c r="SPB230" s="203"/>
      <c r="SPC230" s="203"/>
      <c r="SPD230" s="203"/>
      <c r="SPE230" s="203"/>
      <c r="SPF230" s="203"/>
      <c r="SPG230" s="203"/>
      <c r="SPH230" s="203"/>
      <c r="SPI230" s="203"/>
      <c r="SPJ230" s="203"/>
      <c r="SPK230" s="203"/>
      <c r="SPL230" s="203"/>
      <c r="SPM230" s="203"/>
      <c r="SPN230" s="203"/>
      <c r="SPO230" s="203"/>
      <c r="SPP230" s="203"/>
      <c r="SPQ230" s="203"/>
      <c r="SPR230" s="203"/>
      <c r="SPS230" s="203"/>
      <c r="SPT230" s="203"/>
      <c r="SPU230" s="203"/>
      <c r="SPV230" s="203"/>
      <c r="SPW230" s="203"/>
      <c r="SPX230" s="203"/>
      <c r="SPY230" s="203"/>
      <c r="SPZ230" s="203"/>
      <c r="SQA230" s="203"/>
      <c r="SQB230" s="203"/>
      <c r="SQC230" s="203"/>
      <c r="SQD230" s="203"/>
      <c r="SQE230" s="203"/>
      <c r="SQF230" s="203"/>
      <c r="SQG230" s="203"/>
      <c r="SQH230" s="203"/>
      <c r="SQI230" s="203"/>
      <c r="SQJ230" s="203"/>
      <c r="SQK230" s="203"/>
      <c r="SQL230" s="203"/>
      <c r="SQM230" s="203"/>
      <c r="SQN230" s="203"/>
      <c r="SQO230" s="203"/>
      <c r="SQP230" s="203"/>
      <c r="SQQ230" s="203"/>
      <c r="SQR230" s="203"/>
      <c r="SQS230" s="203"/>
      <c r="SQT230" s="203"/>
      <c r="SQU230" s="203"/>
      <c r="SQV230" s="203"/>
      <c r="SQW230" s="203"/>
      <c r="SQX230" s="203"/>
      <c r="SQY230" s="203"/>
      <c r="SQZ230" s="203"/>
      <c r="SRA230" s="203"/>
      <c r="SRB230" s="203"/>
      <c r="SRC230" s="203"/>
      <c r="SRD230" s="203"/>
      <c r="SRE230" s="203"/>
      <c r="SRF230" s="203"/>
      <c r="SRG230" s="203"/>
      <c r="SRH230" s="203"/>
      <c r="SRI230" s="203"/>
      <c r="SRJ230" s="203"/>
      <c r="SRK230" s="203"/>
      <c r="SRL230" s="203"/>
      <c r="SRM230" s="203"/>
      <c r="SRN230" s="203"/>
      <c r="SRO230" s="203"/>
      <c r="SRP230" s="203"/>
      <c r="SRQ230" s="203"/>
      <c r="SRR230" s="203"/>
      <c r="SRS230" s="203"/>
      <c r="SRT230" s="203"/>
      <c r="SRU230" s="203"/>
      <c r="SRV230" s="203"/>
      <c r="SRW230" s="203"/>
      <c r="SRX230" s="203"/>
      <c r="SRY230" s="203"/>
      <c r="SRZ230" s="203"/>
      <c r="SSA230" s="203"/>
      <c r="SSB230" s="203"/>
      <c r="SSC230" s="203"/>
      <c r="SSD230" s="203"/>
      <c r="SSE230" s="203"/>
      <c r="SSF230" s="203"/>
      <c r="SSG230" s="203"/>
      <c r="SSH230" s="203"/>
      <c r="SSI230" s="203"/>
      <c r="SSJ230" s="203"/>
      <c r="SSK230" s="203"/>
      <c r="SSL230" s="203"/>
      <c r="SSM230" s="203"/>
      <c r="SSN230" s="203"/>
      <c r="SSO230" s="203"/>
      <c r="SSP230" s="203"/>
      <c r="SSQ230" s="203"/>
      <c r="SSR230" s="203"/>
      <c r="SSS230" s="203"/>
      <c r="SST230" s="203"/>
      <c r="SSU230" s="203"/>
      <c r="SSV230" s="203"/>
      <c r="SSW230" s="203"/>
      <c r="SSX230" s="203"/>
      <c r="SSY230" s="203"/>
      <c r="SSZ230" s="203"/>
      <c r="STA230" s="203"/>
      <c r="STB230" s="203"/>
      <c r="STC230" s="203"/>
      <c r="STD230" s="203"/>
      <c r="STE230" s="203"/>
      <c r="STF230" s="203"/>
      <c r="STG230" s="203"/>
      <c r="STH230" s="203"/>
      <c r="STI230" s="203"/>
      <c r="STJ230" s="203"/>
      <c r="STK230" s="203"/>
      <c r="STL230" s="203"/>
      <c r="STM230" s="203"/>
      <c r="STN230" s="203"/>
      <c r="STO230" s="203"/>
      <c r="STP230" s="203"/>
      <c r="STQ230" s="203"/>
      <c r="STR230" s="203"/>
      <c r="STS230" s="203"/>
      <c r="STT230" s="203"/>
      <c r="STU230" s="203"/>
      <c r="STV230" s="203"/>
      <c r="STW230" s="203"/>
      <c r="STX230" s="203"/>
      <c r="STY230" s="203"/>
      <c r="STZ230" s="203"/>
      <c r="SUA230" s="203"/>
      <c r="SUB230" s="203"/>
      <c r="SUC230" s="203"/>
      <c r="SUD230" s="203"/>
      <c r="SUE230" s="203"/>
      <c r="SUF230" s="203"/>
      <c r="SUG230" s="203"/>
      <c r="SUH230" s="203"/>
      <c r="SUI230" s="203"/>
      <c r="SUJ230" s="203"/>
      <c r="SUK230" s="203"/>
      <c r="SUL230" s="203"/>
      <c r="SUM230" s="203"/>
      <c r="SUN230" s="203"/>
      <c r="SUO230" s="203"/>
      <c r="SUP230" s="203"/>
      <c r="SUQ230" s="203"/>
      <c r="SUR230" s="203"/>
      <c r="SUS230" s="203"/>
      <c r="SUT230" s="203"/>
      <c r="SUU230" s="203"/>
      <c r="SUV230" s="203"/>
      <c r="SUW230" s="203"/>
      <c r="SUX230" s="203"/>
      <c r="SUY230" s="203"/>
      <c r="SUZ230" s="203"/>
      <c r="SVA230" s="203"/>
      <c r="SVB230" s="203"/>
      <c r="SVC230" s="203"/>
      <c r="SVD230" s="203"/>
      <c r="SVE230" s="203"/>
      <c r="SVF230" s="203"/>
      <c r="SVG230" s="203"/>
      <c r="SVH230" s="203"/>
      <c r="SVI230" s="203"/>
      <c r="SVJ230" s="203"/>
      <c r="SVK230" s="203"/>
      <c r="SVL230" s="203"/>
      <c r="SVM230" s="203"/>
      <c r="SVN230" s="203"/>
      <c r="SVO230" s="203"/>
      <c r="SVP230" s="203"/>
      <c r="SVQ230" s="203"/>
      <c r="SVR230" s="203"/>
      <c r="SVS230" s="203"/>
      <c r="SVT230" s="203"/>
      <c r="SVU230" s="203"/>
      <c r="SVV230" s="203"/>
      <c r="SVW230" s="203"/>
      <c r="SVX230" s="203"/>
      <c r="SVY230" s="203"/>
      <c r="SVZ230" s="203"/>
      <c r="SWA230" s="203"/>
      <c r="SWB230" s="203"/>
      <c r="SWC230" s="203"/>
      <c r="SWD230" s="203"/>
      <c r="SWE230" s="203"/>
      <c r="SWF230" s="203"/>
      <c r="SWG230" s="203"/>
      <c r="SWH230" s="203"/>
      <c r="SWI230" s="203"/>
      <c r="SWJ230" s="203"/>
      <c r="SWK230" s="203"/>
      <c r="SWL230" s="203"/>
      <c r="SWM230" s="203"/>
      <c r="SWN230" s="203"/>
      <c r="SWO230" s="203"/>
      <c r="SWP230" s="203"/>
      <c r="SWQ230" s="203"/>
      <c r="SWR230" s="203"/>
      <c r="SWS230" s="203"/>
      <c r="SWT230" s="203"/>
      <c r="SWU230" s="203"/>
      <c r="SWV230" s="203"/>
      <c r="SWW230" s="203"/>
      <c r="SWX230" s="203"/>
      <c r="SWY230" s="203"/>
      <c r="SWZ230" s="203"/>
      <c r="SXA230" s="203"/>
      <c r="SXB230" s="203"/>
      <c r="SXC230" s="203"/>
      <c r="SXD230" s="203"/>
      <c r="SXE230" s="203"/>
      <c r="SXF230" s="203"/>
      <c r="SXG230" s="203"/>
      <c r="SXH230" s="203"/>
      <c r="SXI230" s="203"/>
      <c r="SXJ230" s="203"/>
      <c r="SXK230" s="203"/>
      <c r="SXL230" s="203"/>
      <c r="SXM230" s="203"/>
      <c r="SXN230" s="203"/>
      <c r="SXO230" s="203"/>
      <c r="SXP230" s="203"/>
      <c r="SXQ230" s="203"/>
      <c r="SXR230" s="203"/>
      <c r="SXS230" s="203"/>
      <c r="SXT230" s="203"/>
      <c r="SXU230" s="203"/>
      <c r="SXV230" s="203"/>
      <c r="SXW230" s="203"/>
      <c r="SXX230" s="203"/>
      <c r="SXY230" s="203"/>
      <c r="SXZ230" s="203"/>
      <c r="SYA230" s="203"/>
      <c r="SYB230" s="203"/>
      <c r="SYC230" s="203"/>
      <c r="SYD230" s="203"/>
      <c r="SYE230" s="203"/>
      <c r="SYF230" s="203"/>
      <c r="SYG230" s="203"/>
      <c r="SYH230" s="203"/>
      <c r="SYI230" s="203"/>
      <c r="SYJ230" s="203"/>
      <c r="SYK230" s="203"/>
      <c r="SYL230" s="203"/>
      <c r="SYM230" s="203"/>
      <c r="SYN230" s="203"/>
      <c r="SYO230" s="203"/>
      <c r="SYP230" s="203"/>
      <c r="SYQ230" s="203"/>
      <c r="SYR230" s="203"/>
      <c r="SYS230" s="203"/>
      <c r="SYT230" s="203"/>
      <c r="SYU230" s="203"/>
      <c r="SYV230" s="203"/>
      <c r="SYW230" s="203"/>
      <c r="SYX230" s="203"/>
      <c r="SYY230" s="203"/>
      <c r="SYZ230" s="203"/>
      <c r="SZA230" s="203"/>
      <c r="SZB230" s="203"/>
      <c r="SZC230" s="203"/>
      <c r="SZD230" s="203"/>
      <c r="SZE230" s="203"/>
      <c r="SZF230" s="203"/>
      <c r="SZG230" s="203"/>
      <c r="SZH230" s="203"/>
      <c r="SZI230" s="203"/>
      <c r="SZJ230" s="203"/>
      <c r="SZK230" s="203"/>
      <c r="SZL230" s="203"/>
      <c r="SZM230" s="203"/>
      <c r="SZN230" s="203"/>
      <c r="SZO230" s="203"/>
      <c r="SZP230" s="203"/>
      <c r="SZQ230" s="203"/>
      <c r="SZR230" s="203"/>
      <c r="SZS230" s="203"/>
      <c r="SZT230" s="203"/>
      <c r="SZU230" s="203"/>
      <c r="SZV230" s="203"/>
      <c r="SZW230" s="203"/>
      <c r="SZX230" s="203"/>
      <c r="SZY230" s="203"/>
      <c r="SZZ230" s="203"/>
      <c r="TAA230" s="203"/>
      <c r="TAB230" s="203"/>
      <c r="TAC230" s="203"/>
      <c r="TAD230" s="203"/>
      <c r="TAE230" s="203"/>
      <c r="TAF230" s="203"/>
      <c r="TAG230" s="203"/>
      <c r="TAH230" s="203"/>
      <c r="TAI230" s="203"/>
      <c r="TAJ230" s="203"/>
      <c r="TAK230" s="203"/>
      <c r="TAL230" s="203"/>
      <c r="TAM230" s="203"/>
      <c r="TAN230" s="203"/>
      <c r="TAO230" s="203"/>
      <c r="TAP230" s="203"/>
      <c r="TAQ230" s="203"/>
      <c r="TAR230" s="203"/>
      <c r="TAS230" s="203"/>
      <c r="TAT230" s="203"/>
      <c r="TAU230" s="203"/>
      <c r="TAV230" s="203"/>
      <c r="TAW230" s="203"/>
      <c r="TAX230" s="203"/>
      <c r="TAY230" s="203"/>
      <c r="TAZ230" s="203"/>
      <c r="TBA230" s="203"/>
      <c r="TBB230" s="203"/>
      <c r="TBC230" s="203"/>
      <c r="TBD230" s="203"/>
      <c r="TBE230" s="203"/>
      <c r="TBF230" s="203"/>
      <c r="TBG230" s="203"/>
      <c r="TBH230" s="203"/>
      <c r="TBI230" s="203"/>
      <c r="TBJ230" s="203"/>
      <c r="TBK230" s="203"/>
      <c r="TBL230" s="203"/>
      <c r="TBM230" s="203"/>
      <c r="TBN230" s="203"/>
      <c r="TBO230" s="203"/>
      <c r="TBP230" s="203"/>
      <c r="TBQ230" s="203"/>
      <c r="TBR230" s="203"/>
      <c r="TBS230" s="203"/>
      <c r="TBT230" s="203"/>
      <c r="TBU230" s="203"/>
      <c r="TBV230" s="203"/>
      <c r="TBW230" s="203"/>
      <c r="TBX230" s="203"/>
      <c r="TBY230" s="203"/>
      <c r="TBZ230" s="203"/>
      <c r="TCA230" s="203"/>
      <c r="TCB230" s="203"/>
      <c r="TCC230" s="203"/>
      <c r="TCD230" s="203"/>
      <c r="TCE230" s="203"/>
      <c r="TCF230" s="203"/>
      <c r="TCG230" s="203"/>
      <c r="TCH230" s="203"/>
      <c r="TCI230" s="203"/>
      <c r="TCJ230" s="203"/>
      <c r="TCK230" s="203"/>
      <c r="TCL230" s="203"/>
      <c r="TCM230" s="203"/>
      <c r="TCN230" s="203"/>
      <c r="TCO230" s="203"/>
      <c r="TCP230" s="203"/>
      <c r="TCQ230" s="203"/>
      <c r="TCR230" s="203"/>
      <c r="TCS230" s="203"/>
      <c r="TCT230" s="203"/>
      <c r="TCU230" s="203"/>
      <c r="TCV230" s="203"/>
      <c r="TCW230" s="203"/>
      <c r="TCX230" s="203"/>
      <c r="TCY230" s="203"/>
      <c r="TCZ230" s="203"/>
      <c r="TDA230" s="203"/>
      <c r="TDB230" s="203"/>
      <c r="TDC230" s="203"/>
      <c r="TDD230" s="203"/>
      <c r="TDE230" s="203"/>
      <c r="TDF230" s="203"/>
      <c r="TDG230" s="203"/>
      <c r="TDH230" s="203"/>
      <c r="TDI230" s="203"/>
      <c r="TDJ230" s="203"/>
      <c r="TDK230" s="203"/>
      <c r="TDL230" s="203"/>
      <c r="TDM230" s="203"/>
      <c r="TDN230" s="203"/>
      <c r="TDO230" s="203"/>
      <c r="TDP230" s="203"/>
      <c r="TDQ230" s="203"/>
      <c r="TDR230" s="203"/>
      <c r="TDS230" s="203"/>
      <c r="TDT230" s="203"/>
      <c r="TDU230" s="203"/>
      <c r="TDV230" s="203"/>
      <c r="TDW230" s="203"/>
      <c r="TDX230" s="203"/>
      <c r="TDY230" s="203"/>
      <c r="TDZ230" s="203"/>
      <c r="TEA230" s="203"/>
      <c r="TEB230" s="203"/>
      <c r="TEC230" s="203"/>
      <c r="TED230" s="203"/>
      <c r="TEE230" s="203"/>
      <c r="TEF230" s="203"/>
      <c r="TEG230" s="203"/>
      <c r="TEH230" s="203"/>
      <c r="TEI230" s="203"/>
      <c r="TEJ230" s="203"/>
      <c r="TEK230" s="203"/>
      <c r="TEL230" s="203"/>
      <c r="TEM230" s="203"/>
      <c r="TEN230" s="203"/>
      <c r="TEO230" s="203"/>
      <c r="TEP230" s="203"/>
      <c r="TEQ230" s="203"/>
      <c r="TER230" s="203"/>
      <c r="TES230" s="203"/>
      <c r="TET230" s="203"/>
      <c r="TEU230" s="203"/>
      <c r="TEV230" s="203"/>
      <c r="TEW230" s="203"/>
      <c r="TEX230" s="203"/>
      <c r="TEY230" s="203"/>
      <c r="TEZ230" s="203"/>
      <c r="TFA230" s="203"/>
      <c r="TFB230" s="203"/>
      <c r="TFC230" s="203"/>
      <c r="TFD230" s="203"/>
      <c r="TFE230" s="203"/>
      <c r="TFF230" s="203"/>
      <c r="TFG230" s="203"/>
      <c r="TFH230" s="203"/>
      <c r="TFI230" s="203"/>
      <c r="TFJ230" s="203"/>
      <c r="TFK230" s="203"/>
      <c r="TFL230" s="203"/>
      <c r="TFM230" s="203"/>
      <c r="TFN230" s="203"/>
      <c r="TFO230" s="203"/>
      <c r="TFP230" s="203"/>
      <c r="TFQ230" s="203"/>
      <c r="TFR230" s="203"/>
      <c r="TFS230" s="203"/>
      <c r="TFT230" s="203"/>
      <c r="TFU230" s="203"/>
      <c r="TFV230" s="203"/>
      <c r="TFW230" s="203"/>
      <c r="TFX230" s="203"/>
      <c r="TFY230" s="203"/>
      <c r="TFZ230" s="203"/>
      <c r="TGA230" s="203"/>
      <c r="TGB230" s="203"/>
      <c r="TGC230" s="203"/>
      <c r="TGD230" s="203"/>
      <c r="TGE230" s="203"/>
      <c r="TGF230" s="203"/>
      <c r="TGG230" s="203"/>
      <c r="TGH230" s="203"/>
      <c r="TGI230" s="203"/>
      <c r="TGJ230" s="203"/>
      <c r="TGK230" s="203"/>
      <c r="TGL230" s="203"/>
      <c r="TGM230" s="203"/>
      <c r="TGN230" s="203"/>
      <c r="TGO230" s="203"/>
      <c r="TGP230" s="203"/>
      <c r="TGQ230" s="203"/>
      <c r="TGR230" s="203"/>
      <c r="TGS230" s="203"/>
      <c r="TGT230" s="203"/>
      <c r="TGU230" s="203"/>
      <c r="TGV230" s="203"/>
      <c r="TGW230" s="203"/>
      <c r="TGX230" s="203"/>
      <c r="TGY230" s="203"/>
      <c r="TGZ230" s="203"/>
      <c r="THA230" s="203"/>
      <c r="THB230" s="203"/>
      <c r="THC230" s="203"/>
      <c r="THD230" s="203"/>
      <c r="THE230" s="203"/>
      <c r="THF230" s="203"/>
      <c r="THG230" s="203"/>
      <c r="THH230" s="203"/>
      <c r="THI230" s="203"/>
      <c r="THJ230" s="203"/>
      <c r="THK230" s="203"/>
      <c r="THL230" s="203"/>
      <c r="THM230" s="203"/>
      <c r="THN230" s="203"/>
      <c r="THO230" s="203"/>
      <c r="THP230" s="203"/>
      <c r="THQ230" s="203"/>
      <c r="THR230" s="203"/>
      <c r="THS230" s="203"/>
      <c r="THT230" s="203"/>
      <c r="THU230" s="203"/>
      <c r="THV230" s="203"/>
      <c r="THW230" s="203"/>
      <c r="THX230" s="203"/>
      <c r="THY230" s="203"/>
      <c r="THZ230" s="203"/>
      <c r="TIA230" s="203"/>
      <c r="TIB230" s="203"/>
      <c r="TIC230" s="203"/>
      <c r="TID230" s="203"/>
      <c r="TIE230" s="203"/>
      <c r="TIF230" s="203"/>
      <c r="TIG230" s="203"/>
      <c r="TIH230" s="203"/>
      <c r="TII230" s="203"/>
      <c r="TIJ230" s="203"/>
      <c r="TIK230" s="203"/>
      <c r="TIL230" s="203"/>
      <c r="TIM230" s="203"/>
      <c r="TIN230" s="203"/>
      <c r="TIO230" s="203"/>
      <c r="TIP230" s="203"/>
      <c r="TIQ230" s="203"/>
      <c r="TIR230" s="203"/>
      <c r="TIS230" s="203"/>
      <c r="TIT230" s="203"/>
      <c r="TIU230" s="203"/>
      <c r="TIV230" s="203"/>
      <c r="TIW230" s="203"/>
      <c r="TIX230" s="203"/>
      <c r="TIY230" s="203"/>
      <c r="TIZ230" s="203"/>
      <c r="TJA230" s="203"/>
      <c r="TJB230" s="203"/>
      <c r="TJC230" s="203"/>
      <c r="TJD230" s="203"/>
      <c r="TJE230" s="203"/>
      <c r="TJF230" s="203"/>
      <c r="TJG230" s="203"/>
      <c r="TJH230" s="203"/>
      <c r="TJI230" s="203"/>
      <c r="TJJ230" s="203"/>
      <c r="TJK230" s="203"/>
      <c r="TJL230" s="203"/>
      <c r="TJM230" s="203"/>
      <c r="TJN230" s="203"/>
      <c r="TJO230" s="203"/>
      <c r="TJP230" s="203"/>
      <c r="TJQ230" s="203"/>
      <c r="TJR230" s="203"/>
      <c r="TJS230" s="203"/>
      <c r="TJT230" s="203"/>
      <c r="TJU230" s="203"/>
      <c r="TJV230" s="203"/>
      <c r="TJW230" s="203"/>
      <c r="TJX230" s="203"/>
      <c r="TJY230" s="203"/>
      <c r="TJZ230" s="203"/>
      <c r="TKA230" s="203"/>
      <c r="TKB230" s="203"/>
      <c r="TKC230" s="203"/>
      <c r="TKD230" s="203"/>
      <c r="TKE230" s="203"/>
      <c r="TKF230" s="203"/>
      <c r="TKG230" s="203"/>
      <c r="TKH230" s="203"/>
      <c r="TKI230" s="203"/>
      <c r="TKJ230" s="203"/>
      <c r="TKK230" s="203"/>
      <c r="TKL230" s="203"/>
      <c r="TKM230" s="203"/>
      <c r="TKN230" s="203"/>
      <c r="TKO230" s="203"/>
      <c r="TKP230" s="203"/>
      <c r="TKQ230" s="203"/>
      <c r="TKR230" s="203"/>
      <c r="TKS230" s="203"/>
      <c r="TKT230" s="203"/>
      <c r="TKU230" s="203"/>
      <c r="TKV230" s="203"/>
      <c r="TKW230" s="203"/>
      <c r="TKX230" s="203"/>
      <c r="TKY230" s="203"/>
      <c r="TKZ230" s="203"/>
      <c r="TLA230" s="203"/>
      <c r="TLB230" s="203"/>
      <c r="TLC230" s="203"/>
      <c r="TLD230" s="203"/>
      <c r="TLE230" s="203"/>
      <c r="TLF230" s="203"/>
      <c r="TLG230" s="203"/>
      <c r="TLH230" s="203"/>
      <c r="TLI230" s="203"/>
      <c r="TLJ230" s="203"/>
      <c r="TLK230" s="203"/>
      <c r="TLL230" s="203"/>
      <c r="TLM230" s="203"/>
      <c r="TLN230" s="203"/>
      <c r="TLO230" s="203"/>
      <c r="TLP230" s="203"/>
      <c r="TLQ230" s="203"/>
      <c r="TLR230" s="203"/>
      <c r="TLS230" s="203"/>
      <c r="TLT230" s="203"/>
      <c r="TLU230" s="203"/>
      <c r="TLV230" s="203"/>
      <c r="TLW230" s="203"/>
      <c r="TLX230" s="203"/>
      <c r="TLY230" s="203"/>
      <c r="TLZ230" s="203"/>
      <c r="TMA230" s="203"/>
      <c r="TMB230" s="203"/>
      <c r="TMC230" s="203"/>
      <c r="TMD230" s="203"/>
      <c r="TME230" s="203"/>
      <c r="TMF230" s="203"/>
      <c r="TMG230" s="203"/>
      <c r="TMH230" s="203"/>
      <c r="TMI230" s="203"/>
      <c r="TMJ230" s="203"/>
      <c r="TMK230" s="203"/>
      <c r="TML230" s="203"/>
      <c r="TMM230" s="203"/>
      <c r="TMN230" s="203"/>
      <c r="TMO230" s="203"/>
      <c r="TMP230" s="203"/>
      <c r="TMQ230" s="203"/>
      <c r="TMR230" s="203"/>
      <c r="TMS230" s="203"/>
      <c r="TMT230" s="203"/>
      <c r="TMU230" s="203"/>
      <c r="TMV230" s="203"/>
      <c r="TMW230" s="203"/>
      <c r="TMX230" s="203"/>
      <c r="TMY230" s="203"/>
      <c r="TMZ230" s="203"/>
      <c r="TNA230" s="203"/>
      <c r="TNB230" s="203"/>
      <c r="TNC230" s="203"/>
      <c r="TND230" s="203"/>
      <c r="TNE230" s="203"/>
      <c r="TNF230" s="203"/>
      <c r="TNG230" s="203"/>
      <c r="TNH230" s="203"/>
      <c r="TNI230" s="203"/>
      <c r="TNJ230" s="203"/>
      <c r="TNK230" s="203"/>
      <c r="TNL230" s="203"/>
      <c r="TNM230" s="203"/>
      <c r="TNN230" s="203"/>
      <c r="TNO230" s="203"/>
      <c r="TNP230" s="203"/>
      <c r="TNQ230" s="203"/>
      <c r="TNR230" s="203"/>
      <c r="TNS230" s="203"/>
      <c r="TNT230" s="203"/>
      <c r="TNU230" s="203"/>
      <c r="TNV230" s="203"/>
      <c r="TNW230" s="203"/>
      <c r="TNX230" s="203"/>
      <c r="TNY230" s="203"/>
      <c r="TNZ230" s="203"/>
      <c r="TOA230" s="203"/>
      <c r="TOB230" s="203"/>
      <c r="TOC230" s="203"/>
      <c r="TOD230" s="203"/>
      <c r="TOE230" s="203"/>
      <c r="TOF230" s="203"/>
      <c r="TOG230" s="203"/>
      <c r="TOH230" s="203"/>
      <c r="TOI230" s="203"/>
      <c r="TOJ230" s="203"/>
      <c r="TOK230" s="203"/>
      <c r="TOL230" s="203"/>
      <c r="TOM230" s="203"/>
      <c r="TON230" s="203"/>
      <c r="TOO230" s="203"/>
      <c r="TOP230" s="203"/>
      <c r="TOQ230" s="203"/>
      <c r="TOR230" s="203"/>
      <c r="TOS230" s="203"/>
      <c r="TOT230" s="203"/>
      <c r="TOU230" s="203"/>
      <c r="TOV230" s="203"/>
      <c r="TOW230" s="203"/>
      <c r="TOX230" s="203"/>
      <c r="TOY230" s="203"/>
      <c r="TOZ230" s="203"/>
      <c r="TPA230" s="203"/>
      <c r="TPB230" s="203"/>
      <c r="TPC230" s="203"/>
      <c r="TPD230" s="203"/>
      <c r="TPE230" s="203"/>
      <c r="TPF230" s="203"/>
      <c r="TPG230" s="203"/>
      <c r="TPH230" s="203"/>
      <c r="TPI230" s="203"/>
      <c r="TPJ230" s="203"/>
      <c r="TPK230" s="203"/>
      <c r="TPL230" s="203"/>
      <c r="TPM230" s="203"/>
      <c r="TPN230" s="203"/>
      <c r="TPO230" s="203"/>
      <c r="TPP230" s="203"/>
      <c r="TPQ230" s="203"/>
      <c r="TPR230" s="203"/>
      <c r="TPS230" s="203"/>
      <c r="TPT230" s="203"/>
      <c r="TPU230" s="203"/>
      <c r="TPV230" s="203"/>
      <c r="TPW230" s="203"/>
      <c r="TPX230" s="203"/>
      <c r="TPY230" s="203"/>
      <c r="TPZ230" s="203"/>
      <c r="TQA230" s="203"/>
      <c r="TQB230" s="203"/>
      <c r="TQC230" s="203"/>
      <c r="TQD230" s="203"/>
      <c r="TQE230" s="203"/>
      <c r="TQF230" s="203"/>
      <c r="TQG230" s="203"/>
      <c r="TQH230" s="203"/>
      <c r="TQI230" s="203"/>
      <c r="TQJ230" s="203"/>
      <c r="TQK230" s="203"/>
      <c r="TQL230" s="203"/>
      <c r="TQM230" s="203"/>
      <c r="TQN230" s="203"/>
      <c r="TQO230" s="203"/>
      <c r="TQP230" s="203"/>
      <c r="TQQ230" s="203"/>
      <c r="TQR230" s="203"/>
      <c r="TQS230" s="203"/>
      <c r="TQT230" s="203"/>
      <c r="TQU230" s="203"/>
      <c r="TQV230" s="203"/>
      <c r="TQW230" s="203"/>
      <c r="TQX230" s="203"/>
      <c r="TQY230" s="203"/>
      <c r="TQZ230" s="203"/>
      <c r="TRA230" s="203"/>
      <c r="TRB230" s="203"/>
      <c r="TRC230" s="203"/>
      <c r="TRD230" s="203"/>
      <c r="TRE230" s="203"/>
      <c r="TRF230" s="203"/>
      <c r="TRG230" s="203"/>
      <c r="TRH230" s="203"/>
      <c r="TRI230" s="203"/>
      <c r="TRJ230" s="203"/>
      <c r="TRK230" s="203"/>
      <c r="TRL230" s="203"/>
      <c r="TRM230" s="203"/>
      <c r="TRN230" s="203"/>
      <c r="TRO230" s="203"/>
      <c r="TRP230" s="203"/>
      <c r="TRQ230" s="203"/>
      <c r="TRR230" s="203"/>
      <c r="TRS230" s="203"/>
      <c r="TRT230" s="203"/>
      <c r="TRU230" s="203"/>
      <c r="TRV230" s="203"/>
      <c r="TRW230" s="203"/>
      <c r="TRX230" s="203"/>
      <c r="TRY230" s="203"/>
      <c r="TRZ230" s="203"/>
      <c r="TSA230" s="203"/>
      <c r="TSB230" s="203"/>
      <c r="TSC230" s="203"/>
      <c r="TSD230" s="203"/>
      <c r="TSE230" s="203"/>
      <c r="TSF230" s="203"/>
      <c r="TSG230" s="203"/>
      <c r="TSH230" s="203"/>
      <c r="TSI230" s="203"/>
      <c r="TSJ230" s="203"/>
      <c r="TSK230" s="203"/>
      <c r="TSL230" s="203"/>
      <c r="TSM230" s="203"/>
      <c r="TSN230" s="203"/>
      <c r="TSO230" s="203"/>
      <c r="TSP230" s="203"/>
      <c r="TSQ230" s="203"/>
      <c r="TSR230" s="203"/>
      <c r="TSS230" s="203"/>
      <c r="TST230" s="203"/>
      <c r="TSU230" s="203"/>
      <c r="TSV230" s="203"/>
      <c r="TSW230" s="203"/>
      <c r="TSX230" s="203"/>
      <c r="TSY230" s="203"/>
      <c r="TSZ230" s="203"/>
      <c r="TTA230" s="203"/>
      <c r="TTB230" s="203"/>
      <c r="TTC230" s="203"/>
      <c r="TTD230" s="203"/>
      <c r="TTE230" s="203"/>
      <c r="TTF230" s="203"/>
      <c r="TTG230" s="203"/>
      <c r="TTH230" s="203"/>
      <c r="TTI230" s="203"/>
      <c r="TTJ230" s="203"/>
      <c r="TTK230" s="203"/>
      <c r="TTL230" s="203"/>
      <c r="TTM230" s="203"/>
      <c r="TTN230" s="203"/>
      <c r="TTO230" s="203"/>
      <c r="TTP230" s="203"/>
      <c r="TTQ230" s="203"/>
      <c r="TTR230" s="203"/>
      <c r="TTS230" s="203"/>
      <c r="TTT230" s="203"/>
      <c r="TTU230" s="203"/>
      <c r="TTV230" s="203"/>
      <c r="TTW230" s="203"/>
      <c r="TTX230" s="203"/>
      <c r="TTY230" s="203"/>
      <c r="TTZ230" s="203"/>
      <c r="TUA230" s="203"/>
      <c r="TUB230" s="203"/>
      <c r="TUC230" s="203"/>
      <c r="TUD230" s="203"/>
      <c r="TUE230" s="203"/>
      <c r="TUF230" s="203"/>
      <c r="TUG230" s="203"/>
      <c r="TUH230" s="203"/>
      <c r="TUI230" s="203"/>
      <c r="TUJ230" s="203"/>
      <c r="TUK230" s="203"/>
      <c r="TUL230" s="203"/>
      <c r="TUM230" s="203"/>
      <c r="TUN230" s="203"/>
      <c r="TUO230" s="203"/>
      <c r="TUP230" s="203"/>
      <c r="TUQ230" s="203"/>
      <c r="TUR230" s="203"/>
      <c r="TUS230" s="203"/>
      <c r="TUT230" s="203"/>
      <c r="TUU230" s="203"/>
      <c r="TUV230" s="203"/>
      <c r="TUW230" s="203"/>
      <c r="TUX230" s="203"/>
      <c r="TUY230" s="203"/>
      <c r="TUZ230" s="203"/>
      <c r="TVA230" s="203"/>
      <c r="TVB230" s="203"/>
      <c r="TVC230" s="203"/>
      <c r="TVD230" s="203"/>
      <c r="TVE230" s="203"/>
      <c r="TVF230" s="203"/>
      <c r="TVG230" s="203"/>
      <c r="TVH230" s="203"/>
      <c r="TVI230" s="203"/>
      <c r="TVJ230" s="203"/>
      <c r="TVK230" s="203"/>
      <c r="TVL230" s="203"/>
      <c r="TVM230" s="203"/>
      <c r="TVN230" s="203"/>
      <c r="TVO230" s="203"/>
      <c r="TVP230" s="203"/>
      <c r="TVQ230" s="203"/>
      <c r="TVR230" s="203"/>
      <c r="TVS230" s="203"/>
      <c r="TVT230" s="203"/>
      <c r="TVU230" s="203"/>
      <c r="TVV230" s="203"/>
      <c r="TVW230" s="203"/>
      <c r="TVX230" s="203"/>
      <c r="TVY230" s="203"/>
      <c r="TVZ230" s="203"/>
      <c r="TWA230" s="203"/>
      <c r="TWB230" s="203"/>
      <c r="TWC230" s="203"/>
      <c r="TWD230" s="203"/>
      <c r="TWE230" s="203"/>
      <c r="TWF230" s="203"/>
      <c r="TWG230" s="203"/>
      <c r="TWH230" s="203"/>
      <c r="TWI230" s="203"/>
      <c r="TWJ230" s="203"/>
      <c r="TWK230" s="203"/>
      <c r="TWL230" s="203"/>
      <c r="TWM230" s="203"/>
      <c r="TWN230" s="203"/>
      <c r="TWO230" s="203"/>
      <c r="TWP230" s="203"/>
      <c r="TWQ230" s="203"/>
      <c r="TWR230" s="203"/>
      <c r="TWS230" s="203"/>
      <c r="TWT230" s="203"/>
      <c r="TWU230" s="203"/>
      <c r="TWV230" s="203"/>
      <c r="TWW230" s="203"/>
      <c r="TWX230" s="203"/>
      <c r="TWY230" s="203"/>
      <c r="TWZ230" s="203"/>
      <c r="TXA230" s="203"/>
      <c r="TXB230" s="203"/>
      <c r="TXC230" s="203"/>
      <c r="TXD230" s="203"/>
      <c r="TXE230" s="203"/>
      <c r="TXF230" s="203"/>
      <c r="TXG230" s="203"/>
      <c r="TXH230" s="203"/>
      <c r="TXI230" s="203"/>
      <c r="TXJ230" s="203"/>
      <c r="TXK230" s="203"/>
      <c r="TXL230" s="203"/>
      <c r="TXM230" s="203"/>
      <c r="TXN230" s="203"/>
      <c r="TXO230" s="203"/>
      <c r="TXP230" s="203"/>
      <c r="TXQ230" s="203"/>
      <c r="TXR230" s="203"/>
      <c r="TXS230" s="203"/>
      <c r="TXT230" s="203"/>
      <c r="TXU230" s="203"/>
      <c r="TXV230" s="203"/>
      <c r="TXW230" s="203"/>
      <c r="TXX230" s="203"/>
      <c r="TXY230" s="203"/>
      <c r="TXZ230" s="203"/>
      <c r="TYA230" s="203"/>
      <c r="TYB230" s="203"/>
      <c r="TYC230" s="203"/>
      <c r="TYD230" s="203"/>
      <c r="TYE230" s="203"/>
      <c r="TYF230" s="203"/>
      <c r="TYG230" s="203"/>
      <c r="TYH230" s="203"/>
      <c r="TYI230" s="203"/>
      <c r="TYJ230" s="203"/>
      <c r="TYK230" s="203"/>
      <c r="TYL230" s="203"/>
      <c r="TYM230" s="203"/>
      <c r="TYN230" s="203"/>
      <c r="TYO230" s="203"/>
      <c r="TYP230" s="203"/>
      <c r="TYQ230" s="203"/>
      <c r="TYR230" s="203"/>
      <c r="TYS230" s="203"/>
      <c r="TYT230" s="203"/>
      <c r="TYU230" s="203"/>
      <c r="TYV230" s="203"/>
      <c r="TYW230" s="203"/>
      <c r="TYX230" s="203"/>
      <c r="TYY230" s="203"/>
      <c r="TYZ230" s="203"/>
      <c r="TZA230" s="203"/>
      <c r="TZB230" s="203"/>
      <c r="TZC230" s="203"/>
      <c r="TZD230" s="203"/>
      <c r="TZE230" s="203"/>
      <c r="TZF230" s="203"/>
      <c r="TZG230" s="203"/>
      <c r="TZH230" s="203"/>
      <c r="TZI230" s="203"/>
      <c r="TZJ230" s="203"/>
      <c r="TZK230" s="203"/>
      <c r="TZL230" s="203"/>
      <c r="TZM230" s="203"/>
      <c r="TZN230" s="203"/>
      <c r="TZO230" s="203"/>
      <c r="TZP230" s="203"/>
      <c r="TZQ230" s="203"/>
      <c r="TZR230" s="203"/>
      <c r="TZS230" s="203"/>
      <c r="TZT230" s="203"/>
      <c r="TZU230" s="203"/>
      <c r="TZV230" s="203"/>
      <c r="TZW230" s="203"/>
      <c r="TZX230" s="203"/>
      <c r="TZY230" s="203"/>
      <c r="TZZ230" s="203"/>
      <c r="UAA230" s="203"/>
      <c r="UAB230" s="203"/>
      <c r="UAC230" s="203"/>
      <c r="UAD230" s="203"/>
      <c r="UAE230" s="203"/>
      <c r="UAF230" s="203"/>
      <c r="UAG230" s="203"/>
      <c r="UAH230" s="203"/>
      <c r="UAI230" s="203"/>
      <c r="UAJ230" s="203"/>
      <c r="UAK230" s="203"/>
      <c r="UAL230" s="203"/>
      <c r="UAM230" s="203"/>
      <c r="UAN230" s="203"/>
      <c r="UAO230" s="203"/>
      <c r="UAP230" s="203"/>
      <c r="UAQ230" s="203"/>
      <c r="UAR230" s="203"/>
      <c r="UAS230" s="203"/>
      <c r="UAT230" s="203"/>
      <c r="UAU230" s="203"/>
      <c r="UAV230" s="203"/>
      <c r="UAW230" s="203"/>
      <c r="UAX230" s="203"/>
      <c r="UAY230" s="203"/>
      <c r="UAZ230" s="203"/>
      <c r="UBA230" s="203"/>
      <c r="UBB230" s="203"/>
      <c r="UBC230" s="203"/>
      <c r="UBD230" s="203"/>
      <c r="UBE230" s="203"/>
      <c r="UBF230" s="203"/>
      <c r="UBG230" s="203"/>
      <c r="UBH230" s="203"/>
      <c r="UBI230" s="203"/>
      <c r="UBJ230" s="203"/>
      <c r="UBK230" s="203"/>
      <c r="UBL230" s="203"/>
      <c r="UBM230" s="203"/>
      <c r="UBN230" s="203"/>
      <c r="UBO230" s="203"/>
      <c r="UBP230" s="203"/>
      <c r="UBQ230" s="203"/>
      <c r="UBR230" s="203"/>
      <c r="UBS230" s="203"/>
      <c r="UBT230" s="203"/>
      <c r="UBU230" s="203"/>
      <c r="UBV230" s="203"/>
      <c r="UBW230" s="203"/>
      <c r="UBX230" s="203"/>
      <c r="UBY230" s="203"/>
      <c r="UBZ230" s="203"/>
      <c r="UCA230" s="203"/>
      <c r="UCB230" s="203"/>
      <c r="UCC230" s="203"/>
      <c r="UCD230" s="203"/>
      <c r="UCE230" s="203"/>
      <c r="UCF230" s="203"/>
      <c r="UCG230" s="203"/>
      <c r="UCH230" s="203"/>
      <c r="UCI230" s="203"/>
      <c r="UCJ230" s="203"/>
      <c r="UCK230" s="203"/>
      <c r="UCL230" s="203"/>
      <c r="UCM230" s="203"/>
      <c r="UCN230" s="203"/>
      <c r="UCO230" s="203"/>
      <c r="UCP230" s="203"/>
      <c r="UCQ230" s="203"/>
      <c r="UCR230" s="203"/>
      <c r="UCS230" s="203"/>
      <c r="UCT230" s="203"/>
      <c r="UCU230" s="203"/>
      <c r="UCV230" s="203"/>
      <c r="UCW230" s="203"/>
      <c r="UCX230" s="203"/>
      <c r="UCY230" s="203"/>
      <c r="UCZ230" s="203"/>
      <c r="UDA230" s="203"/>
      <c r="UDB230" s="203"/>
      <c r="UDC230" s="203"/>
      <c r="UDD230" s="203"/>
      <c r="UDE230" s="203"/>
      <c r="UDF230" s="203"/>
      <c r="UDG230" s="203"/>
      <c r="UDH230" s="203"/>
      <c r="UDI230" s="203"/>
      <c r="UDJ230" s="203"/>
      <c r="UDK230" s="203"/>
      <c r="UDL230" s="203"/>
      <c r="UDM230" s="203"/>
      <c r="UDN230" s="203"/>
      <c r="UDO230" s="203"/>
      <c r="UDP230" s="203"/>
      <c r="UDQ230" s="203"/>
      <c r="UDR230" s="203"/>
      <c r="UDS230" s="203"/>
      <c r="UDT230" s="203"/>
      <c r="UDU230" s="203"/>
      <c r="UDV230" s="203"/>
      <c r="UDW230" s="203"/>
      <c r="UDX230" s="203"/>
      <c r="UDY230" s="203"/>
      <c r="UDZ230" s="203"/>
      <c r="UEA230" s="203"/>
      <c r="UEB230" s="203"/>
      <c r="UEC230" s="203"/>
      <c r="UED230" s="203"/>
      <c r="UEE230" s="203"/>
      <c r="UEF230" s="203"/>
      <c r="UEG230" s="203"/>
      <c r="UEH230" s="203"/>
      <c r="UEI230" s="203"/>
      <c r="UEJ230" s="203"/>
      <c r="UEK230" s="203"/>
      <c r="UEL230" s="203"/>
      <c r="UEM230" s="203"/>
      <c r="UEN230" s="203"/>
      <c r="UEO230" s="203"/>
      <c r="UEP230" s="203"/>
      <c r="UEQ230" s="203"/>
      <c r="UER230" s="203"/>
      <c r="UES230" s="203"/>
      <c r="UET230" s="203"/>
      <c r="UEU230" s="203"/>
      <c r="UEV230" s="203"/>
      <c r="UEW230" s="203"/>
      <c r="UEX230" s="203"/>
      <c r="UEY230" s="203"/>
      <c r="UEZ230" s="203"/>
      <c r="UFA230" s="203"/>
      <c r="UFB230" s="203"/>
      <c r="UFC230" s="203"/>
      <c r="UFD230" s="203"/>
      <c r="UFE230" s="203"/>
      <c r="UFF230" s="203"/>
      <c r="UFG230" s="203"/>
      <c r="UFH230" s="203"/>
      <c r="UFI230" s="203"/>
      <c r="UFJ230" s="203"/>
      <c r="UFK230" s="203"/>
      <c r="UFL230" s="203"/>
      <c r="UFM230" s="203"/>
      <c r="UFN230" s="203"/>
      <c r="UFO230" s="203"/>
      <c r="UFP230" s="203"/>
      <c r="UFQ230" s="203"/>
      <c r="UFR230" s="203"/>
      <c r="UFS230" s="203"/>
      <c r="UFT230" s="203"/>
      <c r="UFU230" s="203"/>
      <c r="UFV230" s="203"/>
      <c r="UFW230" s="203"/>
      <c r="UFX230" s="203"/>
      <c r="UFY230" s="203"/>
      <c r="UFZ230" s="203"/>
      <c r="UGA230" s="203"/>
      <c r="UGB230" s="203"/>
      <c r="UGC230" s="203"/>
      <c r="UGD230" s="203"/>
      <c r="UGE230" s="203"/>
      <c r="UGF230" s="203"/>
      <c r="UGG230" s="203"/>
      <c r="UGH230" s="203"/>
      <c r="UGI230" s="203"/>
      <c r="UGJ230" s="203"/>
      <c r="UGK230" s="203"/>
      <c r="UGL230" s="203"/>
      <c r="UGM230" s="203"/>
      <c r="UGN230" s="203"/>
      <c r="UGO230" s="203"/>
      <c r="UGP230" s="203"/>
      <c r="UGQ230" s="203"/>
      <c r="UGR230" s="203"/>
      <c r="UGS230" s="203"/>
      <c r="UGT230" s="203"/>
      <c r="UGU230" s="203"/>
      <c r="UGV230" s="203"/>
      <c r="UGW230" s="203"/>
      <c r="UGX230" s="203"/>
      <c r="UGY230" s="203"/>
      <c r="UGZ230" s="203"/>
      <c r="UHA230" s="203"/>
      <c r="UHB230" s="203"/>
      <c r="UHC230" s="203"/>
      <c r="UHD230" s="203"/>
      <c r="UHE230" s="203"/>
      <c r="UHF230" s="203"/>
      <c r="UHG230" s="203"/>
      <c r="UHH230" s="203"/>
      <c r="UHI230" s="203"/>
      <c r="UHJ230" s="203"/>
      <c r="UHK230" s="203"/>
      <c r="UHL230" s="203"/>
      <c r="UHM230" s="203"/>
      <c r="UHN230" s="203"/>
      <c r="UHO230" s="203"/>
      <c r="UHP230" s="203"/>
      <c r="UHQ230" s="203"/>
      <c r="UHR230" s="203"/>
      <c r="UHS230" s="203"/>
      <c r="UHT230" s="203"/>
      <c r="UHU230" s="203"/>
      <c r="UHV230" s="203"/>
      <c r="UHW230" s="203"/>
      <c r="UHX230" s="203"/>
      <c r="UHY230" s="203"/>
      <c r="UHZ230" s="203"/>
      <c r="UIA230" s="203"/>
      <c r="UIB230" s="203"/>
      <c r="UIC230" s="203"/>
      <c r="UID230" s="203"/>
      <c r="UIE230" s="203"/>
      <c r="UIF230" s="203"/>
      <c r="UIG230" s="203"/>
      <c r="UIH230" s="203"/>
      <c r="UII230" s="203"/>
      <c r="UIJ230" s="203"/>
      <c r="UIK230" s="203"/>
      <c r="UIL230" s="203"/>
      <c r="UIM230" s="203"/>
      <c r="UIN230" s="203"/>
      <c r="UIO230" s="203"/>
      <c r="UIP230" s="203"/>
      <c r="UIQ230" s="203"/>
      <c r="UIR230" s="203"/>
      <c r="UIS230" s="203"/>
      <c r="UIT230" s="203"/>
      <c r="UIU230" s="203"/>
      <c r="UIV230" s="203"/>
      <c r="UIW230" s="203"/>
      <c r="UIX230" s="203"/>
      <c r="UIY230" s="203"/>
      <c r="UIZ230" s="203"/>
      <c r="UJA230" s="203"/>
      <c r="UJB230" s="203"/>
      <c r="UJC230" s="203"/>
      <c r="UJD230" s="203"/>
      <c r="UJE230" s="203"/>
      <c r="UJF230" s="203"/>
      <c r="UJG230" s="203"/>
      <c r="UJH230" s="203"/>
      <c r="UJI230" s="203"/>
      <c r="UJJ230" s="203"/>
      <c r="UJK230" s="203"/>
      <c r="UJL230" s="203"/>
      <c r="UJM230" s="203"/>
      <c r="UJN230" s="203"/>
      <c r="UJO230" s="203"/>
      <c r="UJP230" s="203"/>
      <c r="UJQ230" s="203"/>
      <c r="UJR230" s="203"/>
      <c r="UJS230" s="203"/>
      <c r="UJT230" s="203"/>
      <c r="UJU230" s="203"/>
      <c r="UJV230" s="203"/>
      <c r="UJW230" s="203"/>
      <c r="UJX230" s="203"/>
      <c r="UJY230" s="203"/>
      <c r="UJZ230" s="203"/>
      <c r="UKA230" s="203"/>
      <c r="UKB230" s="203"/>
      <c r="UKC230" s="203"/>
      <c r="UKD230" s="203"/>
      <c r="UKE230" s="203"/>
      <c r="UKF230" s="203"/>
      <c r="UKG230" s="203"/>
      <c r="UKH230" s="203"/>
      <c r="UKI230" s="203"/>
      <c r="UKJ230" s="203"/>
      <c r="UKK230" s="203"/>
      <c r="UKL230" s="203"/>
      <c r="UKM230" s="203"/>
      <c r="UKN230" s="203"/>
      <c r="UKO230" s="203"/>
      <c r="UKP230" s="203"/>
      <c r="UKQ230" s="203"/>
      <c r="UKR230" s="203"/>
      <c r="UKS230" s="203"/>
      <c r="UKT230" s="203"/>
      <c r="UKU230" s="203"/>
      <c r="UKV230" s="203"/>
      <c r="UKW230" s="203"/>
      <c r="UKX230" s="203"/>
      <c r="UKY230" s="203"/>
      <c r="UKZ230" s="203"/>
      <c r="ULA230" s="203"/>
      <c r="ULB230" s="203"/>
      <c r="ULC230" s="203"/>
      <c r="ULD230" s="203"/>
      <c r="ULE230" s="203"/>
      <c r="ULF230" s="203"/>
      <c r="ULG230" s="203"/>
      <c r="ULH230" s="203"/>
      <c r="ULI230" s="203"/>
      <c r="ULJ230" s="203"/>
      <c r="ULK230" s="203"/>
      <c r="ULL230" s="203"/>
      <c r="ULM230" s="203"/>
      <c r="ULN230" s="203"/>
      <c r="ULO230" s="203"/>
      <c r="ULP230" s="203"/>
      <c r="ULQ230" s="203"/>
      <c r="ULR230" s="203"/>
      <c r="ULS230" s="203"/>
      <c r="ULT230" s="203"/>
      <c r="ULU230" s="203"/>
      <c r="ULV230" s="203"/>
      <c r="ULW230" s="203"/>
      <c r="ULX230" s="203"/>
      <c r="ULY230" s="203"/>
      <c r="ULZ230" s="203"/>
      <c r="UMA230" s="203"/>
      <c r="UMB230" s="203"/>
      <c r="UMC230" s="203"/>
      <c r="UMD230" s="203"/>
      <c r="UME230" s="203"/>
      <c r="UMF230" s="203"/>
      <c r="UMG230" s="203"/>
      <c r="UMH230" s="203"/>
      <c r="UMI230" s="203"/>
      <c r="UMJ230" s="203"/>
      <c r="UMK230" s="203"/>
      <c r="UML230" s="203"/>
      <c r="UMM230" s="203"/>
      <c r="UMN230" s="203"/>
      <c r="UMO230" s="203"/>
      <c r="UMP230" s="203"/>
      <c r="UMQ230" s="203"/>
      <c r="UMR230" s="203"/>
      <c r="UMS230" s="203"/>
      <c r="UMT230" s="203"/>
      <c r="UMU230" s="203"/>
      <c r="UMV230" s="203"/>
      <c r="UMW230" s="203"/>
      <c r="UMX230" s="203"/>
      <c r="UMY230" s="203"/>
      <c r="UMZ230" s="203"/>
      <c r="UNA230" s="203"/>
      <c r="UNB230" s="203"/>
      <c r="UNC230" s="203"/>
      <c r="UND230" s="203"/>
      <c r="UNE230" s="203"/>
      <c r="UNF230" s="203"/>
      <c r="UNG230" s="203"/>
      <c r="UNH230" s="203"/>
      <c r="UNI230" s="203"/>
      <c r="UNJ230" s="203"/>
      <c r="UNK230" s="203"/>
      <c r="UNL230" s="203"/>
      <c r="UNM230" s="203"/>
      <c r="UNN230" s="203"/>
      <c r="UNO230" s="203"/>
      <c r="UNP230" s="203"/>
      <c r="UNQ230" s="203"/>
      <c r="UNR230" s="203"/>
      <c r="UNS230" s="203"/>
      <c r="UNT230" s="203"/>
      <c r="UNU230" s="203"/>
      <c r="UNV230" s="203"/>
      <c r="UNW230" s="203"/>
      <c r="UNX230" s="203"/>
      <c r="UNY230" s="203"/>
      <c r="UNZ230" s="203"/>
      <c r="UOA230" s="203"/>
      <c r="UOB230" s="203"/>
      <c r="UOC230" s="203"/>
      <c r="UOD230" s="203"/>
      <c r="UOE230" s="203"/>
      <c r="UOF230" s="203"/>
      <c r="UOG230" s="203"/>
      <c r="UOH230" s="203"/>
      <c r="UOI230" s="203"/>
      <c r="UOJ230" s="203"/>
      <c r="UOK230" s="203"/>
      <c r="UOL230" s="203"/>
      <c r="UOM230" s="203"/>
      <c r="UON230" s="203"/>
      <c r="UOO230" s="203"/>
      <c r="UOP230" s="203"/>
      <c r="UOQ230" s="203"/>
      <c r="UOR230" s="203"/>
      <c r="UOS230" s="203"/>
      <c r="UOT230" s="203"/>
      <c r="UOU230" s="203"/>
      <c r="UOV230" s="203"/>
      <c r="UOW230" s="203"/>
      <c r="UOX230" s="203"/>
      <c r="UOY230" s="203"/>
      <c r="UOZ230" s="203"/>
      <c r="UPA230" s="203"/>
      <c r="UPB230" s="203"/>
      <c r="UPC230" s="203"/>
      <c r="UPD230" s="203"/>
      <c r="UPE230" s="203"/>
      <c r="UPF230" s="203"/>
      <c r="UPG230" s="203"/>
      <c r="UPH230" s="203"/>
      <c r="UPI230" s="203"/>
      <c r="UPJ230" s="203"/>
      <c r="UPK230" s="203"/>
      <c r="UPL230" s="203"/>
      <c r="UPM230" s="203"/>
      <c r="UPN230" s="203"/>
      <c r="UPO230" s="203"/>
      <c r="UPP230" s="203"/>
      <c r="UPQ230" s="203"/>
      <c r="UPR230" s="203"/>
      <c r="UPS230" s="203"/>
      <c r="UPT230" s="203"/>
      <c r="UPU230" s="203"/>
      <c r="UPV230" s="203"/>
      <c r="UPW230" s="203"/>
      <c r="UPX230" s="203"/>
      <c r="UPY230" s="203"/>
      <c r="UPZ230" s="203"/>
      <c r="UQA230" s="203"/>
      <c r="UQB230" s="203"/>
      <c r="UQC230" s="203"/>
      <c r="UQD230" s="203"/>
      <c r="UQE230" s="203"/>
      <c r="UQF230" s="203"/>
      <c r="UQG230" s="203"/>
      <c r="UQH230" s="203"/>
      <c r="UQI230" s="203"/>
      <c r="UQJ230" s="203"/>
      <c r="UQK230" s="203"/>
      <c r="UQL230" s="203"/>
      <c r="UQM230" s="203"/>
      <c r="UQN230" s="203"/>
      <c r="UQO230" s="203"/>
      <c r="UQP230" s="203"/>
      <c r="UQQ230" s="203"/>
      <c r="UQR230" s="203"/>
      <c r="UQS230" s="203"/>
      <c r="UQT230" s="203"/>
      <c r="UQU230" s="203"/>
      <c r="UQV230" s="203"/>
      <c r="UQW230" s="203"/>
      <c r="UQX230" s="203"/>
      <c r="UQY230" s="203"/>
      <c r="UQZ230" s="203"/>
      <c r="URA230" s="203"/>
      <c r="URB230" s="203"/>
      <c r="URC230" s="203"/>
      <c r="URD230" s="203"/>
      <c r="URE230" s="203"/>
      <c r="URF230" s="203"/>
      <c r="URG230" s="203"/>
      <c r="URH230" s="203"/>
      <c r="URI230" s="203"/>
      <c r="URJ230" s="203"/>
      <c r="URK230" s="203"/>
      <c r="URL230" s="203"/>
      <c r="URM230" s="203"/>
      <c r="URN230" s="203"/>
      <c r="URO230" s="203"/>
      <c r="URP230" s="203"/>
      <c r="URQ230" s="203"/>
      <c r="URR230" s="203"/>
      <c r="URS230" s="203"/>
      <c r="URT230" s="203"/>
      <c r="URU230" s="203"/>
      <c r="URV230" s="203"/>
      <c r="URW230" s="203"/>
      <c r="URX230" s="203"/>
      <c r="URY230" s="203"/>
      <c r="URZ230" s="203"/>
      <c r="USA230" s="203"/>
      <c r="USB230" s="203"/>
      <c r="USC230" s="203"/>
      <c r="USD230" s="203"/>
      <c r="USE230" s="203"/>
      <c r="USF230" s="203"/>
      <c r="USG230" s="203"/>
      <c r="USH230" s="203"/>
      <c r="USI230" s="203"/>
      <c r="USJ230" s="203"/>
      <c r="USK230" s="203"/>
      <c r="USL230" s="203"/>
      <c r="USM230" s="203"/>
      <c r="USN230" s="203"/>
      <c r="USO230" s="203"/>
      <c r="USP230" s="203"/>
      <c r="USQ230" s="203"/>
      <c r="USR230" s="203"/>
      <c r="USS230" s="203"/>
      <c r="UST230" s="203"/>
      <c r="USU230" s="203"/>
      <c r="USV230" s="203"/>
      <c r="USW230" s="203"/>
      <c r="USX230" s="203"/>
      <c r="USY230" s="203"/>
      <c r="USZ230" s="203"/>
      <c r="UTA230" s="203"/>
      <c r="UTB230" s="203"/>
      <c r="UTC230" s="203"/>
      <c r="UTD230" s="203"/>
      <c r="UTE230" s="203"/>
      <c r="UTF230" s="203"/>
      <c r="UTG230" s="203"/>
      <c r="UTH230" s="203"/>
      <c r="UTI230" s="203"/>
      <c r="UTJ230" s="203"/>
      <c r="UTK230" s="203"/>
      <c r="UTL230" s="203"/>
      <c r="UTM230" s="203"/>
      <c r="UTN230" s="203"/>
      <c r="UTO230" s="203"/>
      <c r="UTP230" s="203"/>
      <c r="UTQ230" s="203"/>
      <c r="UTR230" s="203"/>
      <c r="UTS230" s="203"/>
      <c r="UTT230" s="203"/>
      <c r="UTU230" s="203"/>
      <c r="UTV230" s="203"/>
      <c r="UTW230" s="203"/>
      <c r="UTX230" s="203"/>
      <c r="UTY230" s="203"/>
      <c r="UTZ230" s="203"/>
      <c r="UUA230" s="203"/>
      <c r="UUB230" s="203"/>
      <c r="UUC230" s="203"/>
      <c r="UUD230" s="203"/>
      <c r="UUE230" s="203"/>
      <c r="UUF230" s="203"/>
      <c r="UUG230" s="203"/>
      <c r="UUH230" s="203"/>
      <c r="UUI230" s="203"/>
      <c r="UUJ230" s="203"/>
      <c r="UUK230" s="203"/>
      <c r="UUL230" s="203"/>
      <c r="UUM230" s="203"/>
      <c r="UUN230" s="203"/>
      <c r="UUO230" s="203"/>
      <c r="UUP230" s="203"/>
      <c r="UUQ230" s="203"/>
      <c r="UUR230" s="203"/>
      <c r="UUS230" s="203"/>
      <c r="UUT230" s="203"/>
      <c r="UUU230" s="203"/>
      <c r="UUV230" s="203"/>
      <c r="UUW230" s="203"/>
      <c r="UUX230" s="203"/>
      <c r="UUY230" s="203"/>
      <c r="UUZ230" s="203"/>
      <c r="UVA230" s="203"/>
      <c r="UVB230" s="203"/>
      <c r="UVC230" s="203"/>
      <c r="UVD230" s="203"/>
      <c r="UVE230" s="203"/>
      <c r="UVF230" s="203"/>
      <c r="UVG230" s="203"/>
      <c r="UVH230" s="203"/>
      <c r="UVI230" s="203"/>
      <c r="UVJ230" s="203"/>
      <c r="UVK230" s="203"/>
      <c r="UVL230" s="203"/>
      <c r="UVM230" s="203"/>
      <c r="UVN230" s="203"/>
      <c r="UVO230" s="203"/>
      <c r="UVP230" s="203"/>
      <c r="UVQ230" s="203"/>
      <c r="UVR230" s="203"/>
      <c r="UVS230" s="203"/>
      <c r="UVT230" s="203"/>
      <c r="UVU230" s="203"/>
      <c r="UVV230" s="203"/>
      <c r="UVW230" s="203"/>
      <c r="UVX230" s="203"/>
      <c r="UVY230" s="203"/>
      <c r="UVZ230" s="203"/>
      <c r="UWA230" s="203"/>
      <c r="UWB230" s="203"/>
      <c r="UWC230" s="203"/>
      <c r="UWD230" s="203"/>
      <c r="UWE230" s="203"/>
      <c r="UWF230" s="203"/>
      <c r="UWG230" s="203"/>
      <c r="UWH230" s="203"/>
      <c r="UWI230" s="203"/>
      <c r="UWJ230" s="203"/>
      <c r="UWK230" s="203"/>
      <c r="UWL230" s="203"/>
      <c r="UWM230" s="203"/>
      <c r="UWN230" s="203"/>
      <c r="UWO230" s="203"/>
      <c r="UWP230" s="203"/>
      <c r="UWQ230" s="203"/>
      <c r="UWR230" s="203"/>
      <c r="UWS230" s="203"/>
      <c r="UWT230" s="203"/>
      <c r="UWU230" s="203"/>
      <c r="UWV230" s="203"/>
      <c r="UWW230" s="203"/>
      <c r="UWX230" s="203"/>
      <c r="UWY230" s="203"/>
      <c r="UWZ230" s="203"/>
      <c r="UXA230" s="203"/>
      <c r="UXB230" s="203"/>
      <c r="UXC230" s="203"/>
      <c r="UXD230" s="203"/>
      <c r="UXE230" s="203"/>
      <c r="UXF230" s="203"/>
      <c r="UXG230" s="203"/>
      <c r="UXH230" s="203"/>
      <c r="UXI230" s="203"/>
      <c r="UXJ230" s="203"/>
      <c r="UXK230" s="203"/>
      <c r="UXL230" s="203"/>
      <c r="UXM230" s="203"/>
      <c r="UXN230" s="203"/>
      <c r="UXO230" s="203"/>
      <c r="UXP230" s="203"/>
      <c r="UXQ230" s="203"/>
      <c r="UXR230" s="203"/>
      <c r="UXS230" s="203"/>
      <c r="UXT230" s="203"/>
      <c r="UXU230" s="203"/>
      <c r="UXV230" s="203"/>
      <c r="UXW230" s="203"/>
      <c r="UXX230" s="203"/>
      <c r="UXY230" s="203"/>
      <c r="UXZ230" s="203"/>
      <c r="UYA230" s="203"/>
      <c r="UYB230" s="203"/>
      <c r="UYC230" s="203"/>
      <c r="UYD230" s="203"/>
      <c r="UYE230" s="203"/>
      <c r="UYF230" s="203"/>
      <c r="UYG230" s="203"/>
      <c r="UYH230" s="203"/>
      <c r="UYI230" s="203"/>
      <c r="UYJ230" s="203"/>
      <c r="UYK230" s="203"/>
      <c r="UYL230" s="203"/>
      <c r="UYM230" s="203"/>
      <c r="UYN230" s="203"/>
      <c r="UYO230" s="203"/>
      <c r="UYP230" s="203"/>
      <c r="UYQ230" s="203"/>
      <c r="UYR230" s="203"/>
      <c r="UYS230" s="203"/>
      <c r="UYT230" s="203"/>
      <c r="UYU230" s="203"/>
      <c r="UYV230" s="203"/>
      <c r="UYW230" s="203"/>
      <c r="UYX230" s="203"/>
      <c r="UYY230" s="203"/>
      <c r="UYZ230" s="203"/>
      <c r="UZA230" s="203"/>
      <c r="UZB230" s="203"/>
      <c r="UZC230" s="203"/>
      <c r="UZD230" s="203"/>
      <c r="UZE230" s="203"/>
      <c r="UZF230" s="203"/>
      <c r="UZG230" s="203"/>
      <c r="UZH230" s="203"/>
      <c r="UZI230" s="203"/>
      <c r="UZJ230" s="203"/>
      <c r="UZK230" s="203"/>
      <c r="UZL230" s="203"/>
      <c r="UZM230" s="203"/>
      <c r="UZN230" s="203"/>
      <c r="UZO230" s="203"/>
      <c r="UZP230" s="203"/>
      <c r="UZQ230" s="203"/>
      <c r="UZR230" s="203"/>
      <c r="UZS230" s="203"/>
      <c r="UZT230" s="203"/>
      <c r="UZU230" s="203"/>
      <c r="UZV230" s="203"/>
      <c r="UZW230" s="203"/>
      <c r="UZX230" s="203"/>
      <c r="UZY230" s="203"/>
      <c r="UZZ230" s="203"/>
      <c r="VAA230" s="203"/>
      <c r="VAB230" s="203"/>
      <c r="VAC230" s="203"/>
      <c r="VAD230" s="203"/>
      <c r="VAE230" s="203"/>
      <c r="VAF230" s="203"/>
      <c r="VAG230" s="203"/>
      <c r="VAH230" s="203"/>
      <c r="VAI230" s="203"/>
      <c r="VAJ230" s="203"/>
      <c r="VAK230" s="203"/>
      <c r="VAL230" s="203"/>
      <c r="VAM230" s="203"/>
      <c r="VAN230" s="203"/>
      <c r="VAO230" s="203"/>
      <c r="VAP230" s="203"/>
      <c r="VAQ230" s="203"/>
      <c r="VAR230" s="203"/>
      <c r="VAS230" s="203"/>
      <c r="VAT230" s="203"/>
      <c r="VAU230" s="203"/>
      <c r="VAV230" s="203"/>
      <c r="VAW230" s="203"/>
      <c r="VAX230" s="203"/>
      <c r="VAY230" s="203"/>
      <c r="VAZ230" s="203"/>
      <c r="VBA230" s="203"/>
      <c r="VBB230" s="203"/>
      <c r="VBC230" s="203"/>
      <c r="VBD230" s="203"/>
      <c r="VBE230" s="203"/>
      <c r="VBF230" s="203"/>
      <c r="VBG230" s="203"/>
      <c r="VBH230" s="203"/>
      <c r="VBI230" s="203"/>
      <c r="VBJ230" s="203"/>
      <c r="VBK230" s="203"/>
      <c r="VBL230" s="203"/>
      <c r="VBM230" s="203"/>
      <c r="VBN230" s="203"/>
      <c r="VBO230" s="203"/>
      <c r="VBP230" s="203"/>
      <c r="VBQ230" s="203"/>
      <c r="VBR230" s="203"/>
      <c r="VBS230" s="203"/>
      <c r="VBT230" s="203"/>
      <c r="VBU230" s="203"/>
      <c r="VBV230" s="203"/>
      <c r="VBW230" s="203"/>
      <c r="VBX230" s="203"/>
      <c r="VBY230" s="203"/>
      <c r="VBZ230" s="203"/>
      <c r="VCA230" s="203"/>
      <c r="VCB230" s="203"/>
      <c r="VCC230" s="203"/>
      <c r="VCD230" s="203"/>
      <c r="VCE230" s="203"/>
      <c r="VCF230" s="203"/>
      <c r="VCG230" s="203"/>
      <c r="VCH230" s="203"/>
      <c r="VCI230" s="203"/>
      <c r="VCJ230" s="203"/>
      <c r="VCK230" s="203"/>
      <c r="VCL230" s="203"/>
      <c r="VCM230" s="203"/>
      <c r="VCN230" s="203"/>
      <c r="VCO230" s="203"/>
      <c r="VCP230" s="203"/>
      <c r="VCQ230" s="203"/>
      <c r="VCR230" s="203"/>
      <c r="VCS230" s="203"/>
      <c r="VCT230" s="203"/>
      <c r="VCU230" s="203"/>
      <c r="VCV230" s="203"/>
      <c r="VCW230" s="203"/>
      <c r="VCX230" s="203"/>
      <c r="VCY230" s="203"/>
      <c r="VCZ230" s="203"/>
      <c r="VDA230" s="203"/>
      <c r="VDB230" s="203"/>
      <c r="VDC230" s="203"/>
      <c r="VDD230" s="203"/>
      <c r="VDE230" s="203"/>
      <c r="VDF230" s="203"/>
      <c r="VDG230" s="203"/>
      <c r="VDH230" s="203"/>
      <c r="VDI230" s="203"/>
      <c r="VDJ230" s="203"/>
      <c r="VDK230" s="203"/>
      <c r="VDL230" s="203"/>
      <c r="VDM230" s="203"/>
      <c r="VDN230" s="203"/>
      <c r="VDO230" s="203"/>
      <c r="VDP230" s="203"/>
      <c r="VDQ230" s="203"/>
      <c r="VDR230" s="203"/>
      <c r="VDS230" s="203"/>
      <c r="VDT230" s="203"/>
      <c r="VDU230" s="203"/>
      <c r="VDV230" s="203"/>
      <c r="VDW230" s="203"/>
      <c r="VDX230" s="203"/>
      <c r="VDY230" s="203"/>
      <c r="VDZ230" s="203"/>
      <c r="VEA230" s="203"/>
      <c r="VEB230" s="203"/>
      <c r="VEC230" s="203"/>
      <c r="VED230" s="203"/>
      <c r="VEE230" s="203"/>
      <c r="VEF230" s="203"/>
      <c r="VEG230" s="203"/>
      <c r="VEH230" s="203"/>
      <c r="VEI230" s="203"/>
      <c r="VEJ230" s="203"/>
      <c r="VEK230" s="203"/>
      <c r="VEL230" s="203"/>
      <c r="VEM230" s="203"/>
      <c r="VEN230" s="203"/>
      <c r="VEO230" s="203"/>
      <c r="VEP230" s="203"/>
      <c r="VEQ230" s="203"/>
      <c r="VER230" s="203"/>
      <c r="VES230" s="203"/>
      <c r="VET230" s="203"/>
      <c r="VEU230" s="203"/>
      <c r="VEV230" s="203"/>
      <c r="VEW230" s="203"/>
      <c r="VEX230" s="203"/>
      <c r="VEY230" s="203"/>
      <c r="VEZ230" s="203"/>
      <c r="VFA230" s="203"/>
      <c r="VFB230" s="203"/>
      <c r="VFC230" s="203"/>
      <c r="VFD230" s="203"/>
      <c r="VFE230" s="203"/>
      <c r="VFF230" s="203"/>
      <c r="VFG230" s="203"/>
      <c r="VFH230" s="203"/>
      <c r="VFI230" s="203"/>
      <c r="VFJ230" s="203"/>
      <c r="VFK230" s="203"/>
      <c r="VFL230" s="203"/>
      <c r="VFM230" s="203"/>
      <c r="VFN230" s="203"/>
      <c r="VFO230" s="203"/>
      <c r="VFP230" s="203"/>
      <c r="VFQ230" s="203"/>
      <c r="VFR230" s="203"/>
      <c r="VFS230" s="203"/>
      <c r="VFT230" s="203"/>
      <c r="VFU230" s="203"/>
      <c r="VFV230" s="203"/>
      <c r="VFW230" s="203"/>
      <c r="VFX230" s="203"/>
      <c r="VFY230" s="203"/>
      <c r="VFZ230" s="203"/>
      <c r="VGA230" s="203"/>
      <c r="VGB230" s="203"/>
      <c r="VGC230" s="203"/>
      <c r="VGD230" s="203"/>
      <c r="VGE230" s="203"/>
      <c r="VGF230" s="203"/>
      <c r="VGG230" s="203"/>
      <c r="VGH230" s="203"/>
      <c r="VGI230" s="203"/>
      <c r="VGJ230" s="203"/>
      <c r="VGK230" s="203"/>
      <c r="VGL230" s="203"/>
      <c r="VGM230" s="203"/>
      <c r="VGN230" s="203"/>
      <c r="VGO230" s="203"/>
      <c r="VGP230" s="203"/>
      <c r="VGQ230" s="203"/>
      <c r="VGR230" s="203"/>
      <c r="VGS230" s="203"/>
      <c r="VGT230" s="203"/>
      <c r="VGU230" s="203"/>
      <c r="VGV230" s="203"/>
      <c r="VGW230" s="203"/>
      <c r="VGX230" s="203"/>
      <c r="VGY230" s="203"/>
      <c r="VGZ230" s="203"/>
      <c r="VHA230" s="203"/>
      <c r="VHB230" s="203"/>
      <c r="VHC230" s="203"/>
      <c r="VHD230" s="203"/>
      <c r="VHE230" s="203"/>
      <c r="VHF230" s="203"/>
      <c r="VHG230" s="203"/>
      <c r="VHH230" s="203"/>
      <c r="VHI230" s="203"/>
      <c r="VHJ230" s="203"/>
      <c r="VHK230" s="203"/>
      <c r="VHL230" s="203"/>
      <c r="VHM230" s="203"/>
      <c r="VHN230" s="203"/>
      <c r="VHO230" s="203"/>
      <c r="VHP230" s="203"/>
      <c r="VHQ230" s="203"/>
      <c r="VHR230" s="203"/>
      <c r="VHS230" s="203"/>
      <c r="VHT230" s="203"/>
      <c r="VHU230" s="203"/>
      <c r="VHV230" s="203"/>
      <c r="VHW230" s="203"/>
      <c r="VHX230" s="203"/>
      <c r="VHY230" s="203"/>
      <c r="VHZ230" s="203"/>
      <c r="VIA230" s="203"/>
      <c r="VIB230" s="203"/>
      <c r="VIC230" s="203"/>
      <c r="VID230" s="203"/>
      <c r="VIE230" s="203"/>
      <c r="VIF230" s="203"/>
      <c r="VIG230" s="203"/>
      <c r="VIH230" s="203"/>
      <c r="VII230" s="203"/>
      <c r="VIJ230" s="203"/>
      <c r="VIK230" s="203"/>
      <c r="VIL230" s="203"/>
      <c r="VIM230" s="203"/>
      <c r="VIN230" s="203"/>
      <c r="VIO230" s="203"/>
      <c r="VIP230" s="203"/>
      <c r="VIQ230" s="203"/>
      <c r="VIR230" s="203"/>
      <c r="VIS230" s="203"/>
      <c r="VIT230" s="203"/>
      <c r="VIU230" s="203"/>
      <c r="VIV230" s="203"/>
      <c r="VIW230" s="203"/>
      <c r="VIX230" s="203"/>
      <c r="VIY230" s="203"/>
      <c r="VIZ230" s="203"/>
      <c r="VJA230" s="203"/>
      <c r="VJB230" s="203"/>
      <c r="VJC230" s="203"/>
      <c r="VJD230" s="203"/>
      <c r="VJE230" s="203"/>
      <c r="VJF230" s="203"/>
      <c r="VJG230" s="203"/>
      <c r="VJH230" s="203"/>
      <c r="VJI230" s="203"/>
      <c r="VJJ230" s="203"/>
      <c r="VJK230" s="203"/>
      <c r="VJL230" s="203"/>
      <c r="VJM230" s="203"/>
      <c r="VJN230" s="203"/>
      <c r="VJO230" s="203"/>
      <c r="VJP230" s="203"/>
      <c r="VJQ230" s="203"/>
      <c r="VJR230" s="203"/>
      <c r="VJS230" s="203"/>
      <c r="VJT230" s="203"/>
      <c r="VJU230" s="203"/>
      <c r="VJV230" s="203"/>
      <c r="VJW230" s="203"/>
      <c r="VJX230" s="203"/>
      <c r="VJY230" s="203"/>
      <c r="VJZ230" s="203"/>
      <c r="VKA230" s="203"/>
      <c r="VKB230" s="203"/>
      <c r="VKC230" s="203"/>
      <c r="VKD230" s="203"/>
      <c r="VKE230" s="203"/>
      <c r="VKF230" s="203"/>
      <c r="VKG230" s="203"/>
      <c r="VKH230" s="203"/>
      <c r="VKI230" s="203"/>
      <c r="VKJ230" s="203"/>
      <c r="VKK230" s="203"/>
      <c r="VKL230" s="203"/>
      <c r="VKM230" s="203"/>
      <c r="VKN230" s="203"/>
      <c r="VKO230" s="203"/>
      <c r="VKP230" s="203"/>
      <c r="VKQ230" s="203"/>
      <c r="VKR230" s="203"/>
      <c r="VKS230" s="203"/>
      <c r="VKT230" s="203"/>
      <c r="VKU230" s="203"/>
      <c r="VKV230" s="203"/>
      <c r="VKW230" s="203"/>
      <c r="VKX230" s="203"/>
      <c r="VKY230" s="203"/>
      <c r="VKZ230" s="203"/>
      <c r="VLA230" s="203"/>
      <c r="VLB230" s="203"/>
      <c r="VLC230" s="203"/>
      <c r="VLD230" s="203"/>
      <c r="VLE230" s="203"/>
      <c r="VLF230" s="203"/>
      <c r="VLG230" s="203"/>
      <c r="VLH230" s="203"/>
      <c r="VLI230" s="203"/>
      <c r="VLJ230" s="203"/>
      <c r="VLK230" s="203"/>
      <c r="VLL230" s="203"/>
      <c r="VLM230" s="203"/>
      <c r="VLN230" s="203"/>
      <c r="VLO230" s="203"/>
      <c r="VLP230" s="203"/>
      <c r="VLQ230" s="203"/>
      <c r="VLR230" s="203"/>
      <c r="VLS230" s="203"/>
      <c r="VLT230" s="203"/>
      <c r="VLU230" s="203"/>
      <c r="VLV230" s="203"/>
      <c r="VLW230" s="203"/>
      <c r="VLX230" s="203"/>
      <c r="VLY230" s="203"/>
      <c r="VLZ230" s="203"/>
      <c r="VMA230" s="203"/>
      <c r="VMB230" s="203"/>
      <c r="VMC230" s="203"/>
      <c r="VMD230" s="203"/>
      <c r="VME230" s="203"/>
      <c r="VMF230" s="203"/>
      <c r="VMG230" s="203"/>
      <c r="VMH230" s="203"/>
      <c r="VMI230" s="203"/>
      <c r="VMJ230" s="203"/>
      <c r="VMK230" s="203"/>
      <c r="VML230" s="203"/>
      <c r="VMM230" s="203"/>
      <c r="VMN230" s="203"/>
      <c r="VMO230" s="203"/>
      <c r="VMP230" s="203"/>
      <c r="VMQ230" s="203"/>
      <c r="VMR230" s="203"/>
      <c r="VMS230" s="203"/>
      <c r="VMT230" s="203"/>
      <c r="VMU230" s="203"/>
      <c r="VMV230" s="203"/>
      <c r="VMW230" s="203"/>
      <c r="VMX230" s="203"/>
      <c r="VMY230" s="203"/>
      <c r="VMZ230" s="203"/>
      <c r="VNA230" s="203"/>
      <c r="VNB230" s="203"/>
      <c r="VNC230" s="203"/>
      <c r="VND230" s="203"/>
      <c r="VNE230" s="203"/>
      <c r="VNF230" s="203"/>
      <c r="VNG230" s="203"/>
      <c r="VNH230" s="203"/>
      <c r="VNI230" s="203"/>
      <c r="VNJ230" s="203"/>
      <c r="VNK230" s="203"/>
      <c r="VNL230" s="203"/>
      <c r="VNM230" s="203"/>
      <c r="VNN230" s="203"/>
      <c r="VNO230" s="203"/>
      <c r="VNP230" s="203"/>
      <c r="VNQ230" s="203"/>
      <c r="VNR230" s="203"/>
      <c r="VNS230" s="203"/>
      <c r="VNT230" s="203"/>
      <c r="VNU230" s="203"/>
      <c r="VNV230" s="203"/>
      <c r="VNW230" s="203"/>
      <c r="VNX230" s="203"/>
      <c r="VNY230" s="203"/>
      <c r="VNZ230" s="203"/>
      <c r="VOA230" s="203"/>
      <c r="VOB230" s="203"/>
      <c r="VOC230" s="203"/>
      <c r="VOD230" s="203"/>
      <c r="VOE230" s="203"/>
      <c r="VOF230" s="203"/>
      <c r="VOG230" s="203"/>
      <c r="VOH230" s="203"/>
      <c r="VOI230" s="203"/>
      <c r="VOJ230" s="203"/>
      <c r="VOK230" s="203"/>
      <c r="VOL230" s="203"/>
      <c r="VOM230" s="203"/>
      <c r="VON230" s="203"/>
      <c r="VOO230" s="203"/>
      <c r="VOP230" s="203"/>
      <c r="VOQ230" s="203"/>
      <c r="VOR230" s="203"/>
      <c r="VOS230" s="203"/>
      <c r="VOT230" s="203"/>
      <c r="VOU230" s="203"/>
      <c r="VOV230" s="203"/>
      <c r="VOW230" s="203"/>
      <c r="VOX230" s="203"/>
      <c r="VOY230" s="203"/>
      <c r="VOZ230" s="203"/>
      <c r="VPA230" s="203"/>
      <c r="VPB230" s="203"/>
      <c r="VPC230" s="203"/>
      <c r="VPD230" s="203"/>
      <c r="VPE230" s="203"/>
      <c r="VPF230" s="203"/>
      <c r="VPG230" s="203"/>
      <c r="VPH230" s="203"/>
      <c r="VPI230" s="203"/>
      <c r="VPJ230" s="203"/>
      <c r="VPK230" s="203"/>
      <c r="VPL230" s="203"/>
      <c r="VPM230" s="203"/>
      <c r="VPN230" s="203"/>
      <c r="VPO230" s="203"/>
      <c r="VPP230" s="203"/>
      <c r="VPQ230" s="203"/>
      <c r="VPR230" s="203"/>
      <c r="VPS230" s="203"/>
      <c r="VPT230" s="203"/>
      <c r="VPU230" s="203"/>
      <c r="VPV230" s="203"/>
      <c r="VPW230" s="203"/>
      <c r="VPX230" s="203"/>
      <c r="VPY230" s="203"/>
      <c r="VPZ230" s="203"/>
      <c r="VQA230" s="203"/>
      <c r="VQB230" s="203"/>
      <c r="VQC230" s="203"/>
      <c r="VQD230" s="203"/>
      <c r="VQE230" s="203"/>
      <c r="VQF230" s="203"/>
      <c r="VQG230" s="203"/>
      <c r="VQH230" s="203"/>
      <c r="VQI230" s="203"/>
      <c r="VQJ230" s="203"/>
      <c r="VQK230" s="203"/>
      <c r="VQL230" s="203"/>
      <c r="VQM230" s="203"/>
      <c r="VQN230" s="203"/>
      <c r="VQO230" s="203"/>
      <c r="VQP230" s="203"/>
      <c r="VQQ230" s="203"/>
      <c r="VQR230" s="203"/>
      <c r="VQS230" s="203"/>
      <c r="VQT230" s="203"/>
      <c r="VQU230" s="203"/>
      <c r="VQV230" s="203"/>
      <c r="VQW230" s="203"/>
      <c r="VQX230" s="203"/>
      <c r="VQY230" s="203"/>
      <c r="VQZ230" s="203"/>
      <c r="VRA230" s="203"/>
      <c r="VRB230" s="203"/>
      <c r="VRC230" s="203"/>
      <c r="VRD230" s="203"/>
      <c r="VRE230" s="203"/>
      <c r="VRF230" s="203"/>
      <c r="VRG230" s="203"/>
      <c r="VRH230" s="203"/>
      <c r="VRI230" s="203"/>
      <c r="VRJ230" s="203"/>
      <c r="VRK230" s="203"/>
      <c r="VRL230" s="203"/>
      <c r="VRM230" s="203"/>
      <c r="VRN230" s="203"/>
      <c r="VRO230" s="203"/>
      <c r="VRP230" s="203"/>
      <c r="VRQ230" s="203"/>
      <c r="VRR230" s="203"/>
      <c r="VRS230" s="203"/>
      <c r="VRT230" s="203"/>
      <c r="VRU230" s="203"/>
      <c r="VRV230" s="203"/>
      <c r="VRW230" s="203"/>
      <c r="VRX230" s="203"/>
      <c r="VRY230" s="203"/>
      <c r="VRZ230" s="203"/>
      <c r="VSA230" s="203"/>
      <c r="VSB230" s="203"/>
      <c r="VSC230" s="203"/>
      <c r="VSD230" s="203"/>
      <c r="VSE230" s="203"/>
      <c r="VSF230" s="203"/>
      <c r="VSG230" s="203"/>
      <c r="VSH230" s="203"/>
      <c r="VSI230" s="203"/>
      <c r="VSJ230" s="203"/>
      <c r="VSK230" s="203"/>
      <c r="VSL230" s="203"/>
      <c r="VSM230" s="203"/>
      <c r="VSN230" s="203"/>
      <c r="VSO230" s="203"/>
      <c r="VSP230" s="203"/>
      <c r="VSQ230" s="203"/>
      <c r="VSR230" s="203"/>
      <c r="VSS230" s="203"/>
      <c r="VST230" s="203"/>
      <c r="VSU230" s="203"/>
      <c r="VSV230" s="203"/>
      <c r="VSW230" s="203"/>
      <c r="VSX230" s="203"/>
      <c r="VSY230" s="203"/>
      <c r="VSZ230" s="203"/>
      <c r="VTA230" s="203"/>
      <c r="VTB230" s="203"/>
      <c r="VTC230" s="203"/>
      <c r="VTD230" s="203"/>
      <c r="VTE230" s="203"/>
      <c r="VTF230" s="203"/>
      <c r="VTG230" s="203"/>
      <c r="VTH230" s="203"/>
      <c r="VTI230" s="203"/>
      <c r="VTJ230" s="203"/>
      <c r="VTK230" s="203"/>
      <c r="VTL230" s="203"/>
      <c r="VTM230" s="203"/>
      <c r="VTN230" s="203"/>
      <c r="VTO230" s="203"/>
      <c r="VTP230" s="203"/>
      <c r="VTQ230" s="203"/>
      <c r="VTR230" s="203"/>
      <c r="VTS230" s="203"/>
      <c r="VTT230" s="203"/>
      <c r="VTU230" s="203"/>
      <c r="VTV230" s="203"/>
      <c r="VTW230" s="203"/>
      <c r="VTX230" s="203"/>
      <c r="VTY230" s="203"/>
      <c r="VTZ230" s="203"/>
      <c r="VUA230" s="203"/>
      <c r="VUB230" s="203"/>
      <c r="VUC230" s="203"/>
      <c r="VUD230" s="203"/>
      <c r="VUE230" s="203"/>
      <c r="VUF230" s="203"/>
      <c r="VUG230" s="203"/>
      <c r="VUH230" s="203"/>
      <c r="VUI230" s="203"/>
      <c r="VUJ230" s="203"/>
      <c r="VUK230" s="203"/>
      <c r="VUL230" s="203"/>
      <c r="VUM230" s="203"/>
      <c r="VUN230" s="203"/>
      <c r="VUO230" s="203"/>
      <c r="VUP230" s="203"/>
      <c r="VUQ230" s="203"/>
      <c r="VUR230" s="203"/>
      <c r="VUS230" s="203"/>
      <c r="VUT230" s="203"/>
      <c r="VUU230" s="203"/>
      <c r="VUV230" s="203"/>
      <c r="VUW230" s="203"/>
      <c r="VUX230" s="203"/>
      <c r="VUY230" s="203"/>
      <c r="VUZ230" s="203"/>
      <c r="VVA230" s="203"/>
      <c r="VVB230" s="203"/>
      <c r="VVC230" s="203"/>
      <c r="VVD230" s="203"/>
      <c r="VVE230" s="203"/>
      <c r="VVF230" s="203"/>
      <c r="VVG230" s="203"/>
      <c r="VVH230" s="203"/>
      <c r="VVI230" s="203"/>
      <c r="VVJ230" s="203"/>
      <c r="VVK230" s="203"/>
      <c r="VVL230" s="203"/>
      <c r="VVM230" s="203"/>
      <c r="VVN230" s="203"/>
      <c r="VVO230" s="203"/>
      <c r="VVP230" s="203"/>
      <c r="VVQ230" s="203"/>
      <c r="VVR230" s="203"/>
      <c r="VVS230" s="203"/>
      <c r="VVT230" s="203"/>
      <c r="VVU230" s="203"/>
      <c r="VVV230" s="203"/>
      <c r="VVW230" s="203"/>
      <c r="VVX230" s="203"/>
      <c r="VVY230" s="203"/>
      <c r="VVZ230" s="203"/>
      <c r="VWA230" s="203"/>
      <c r="VWB230" s="203"/>
      <c r="VWC230" s="203"/>
      <c r="VWD230" s="203"/>
      <c r="VWE230" s="203"/>
      <c r="VWF230" s="203"/>
      <c r="VWG230" s="203"/>
      <c r="VWH230" s="203"/>
      <c r="VWI230" s="203"/>
      <c r="VWJ230" s="203"/>
      <c r="VWK230" s="203"/>
      <c r="VWL230" s="203"/>
      <c r="VWM230" s="203"/>
      <c r="VWN230" s="203"/>
      <c r="VWO230" s="203"/>
      <c r="VWP230" s="203"/>
      <c r="VWQ230" s="203"/>
      <c r="VWR230" s="203"/>
      <c r="VWS230" s="203"/>
      <c r="VWT230" s="203"/>
      <c r="VWU230" s="203"/>
      <c r="VWV230" s="203"/>
      <c r="VWW230" s="203"/>
      <c r="VWX230" s="203"/>
      <c r="VWY230" s="203"/>
      <c r="VWZ230" s="203"/>
      <c r="VXA230" s="203"/>
      <c r="VXB230" s="203"/>
      <c r="VXC230" s="203"/>
      <c r="VXD230" s="203"/>
      <c r="VXE230" s="203"/>
      <c r="VXF230" s="203"/>
      <c r="VXG230" s="203"/>
      <c r="VXH230" s="203"/>
      <c r="VXI230" s="203"/>
      <c r="VXJ230" s="203"/>
      <c r="VXK230" s="203"/>
      <c r="VXL230" s="203"/>
      <c r="VXM230" s="203"/>
      <c r="VXN230" s="203"/>
      <c r="VXO230" s="203"/>
      <c r="VXP230" s="203"/>
      <c r="VXQ230" s="203"/>
      <c r="VXR230" s="203"/>
      <c r="VXS230" s="203"/>
      <c r="VXT230" s="203"/>
      <c r="VXU230" s="203"/>
      <c r="VXV230" s="203"/>
      <c r="VXW230" s="203"/>
      <c r="VXX230" s="203"/>
      <c r="VXY230" s="203"/>
      <c r="VXZ230" s="203"/>
      <c r="VYA230" s="203"/>
      <c r="VYB230" s="203"/>
      <c r="VYC230" s="203"/>
      <c r="VYD230" s="203"/>
      <c r="VYE230" s="203"/>
      <c r="VYF230" s="203"/>
      <c r="VYG230" s="203"/>
      <c r="VYH230" s="203"/>
      <c r="VYI230" s="203"/>
      <c r="VYJ230" s="203"/>
      <c r="VYK230" s="203"/>
      <c r="VYL230" s="203"/>
      <c r="VYM230" s="203"/>
      <c r="VYN230" s="203"/>
      <c r="VYO230" s="203"/>
      <c r="VYP230" s="203"/>
      <c r="VYQ230" s="203"/>
      <c r="VYR230" s="203"/>
      <c r="VYS230" s="203"/>
      <c r="VYT230" s="203"/>
      <c r="VYU230" s="203"/>
      <c r="VYV230" s="203"/>
      <c r="VYW230" s="203"/>
      <c r="VYX230" s="203"/>
      <c r="VYY230" s="203"/>
      <c r="VYZ230" s="203"/>
      <c r="VZA230" s="203"/>
      <c r="VZB230" s="203"/>
      <c r="VZC230" s="203"/>
      <c r="VZD230" s="203"/>
      <c r="VZE230" s="203"/>
      <c r="VZF230" s="203"/>
      <c r="VZG230" s="203"/>
      <c r="VZH230" s="203"/>
      <c r="VZI230" s="203"/>
      <c r="VZJ230" s="203"/>
      <c r="VZK230" s="203"/>
      <c r="VZL230" s="203"/>
      <c r="VZM230" s="203"/>
      <c r="VZN230" s="203"/>
      <c r="VZO230" s="203"/>
      <c r="VZP230" s="203"/>
      <c r="VZQ230" s="203"/>
      <c r="VZR230" s="203"/>
      <c r="VZS230" s="203"/>
      <c r="VZT230" s="203"/>
      <c r="VZU230" s="203"/>
      <c r="VZV230" s="203"/>
      <c r="VZW230" s="203"/>
      <c r="VZX230" s="203"/>
      <c r="VZY230" s="203"/>
      <c r="VZZ230" s="203"/>
      <c r="WAA230" s="203"/>
      <c r="WAB230" s="203"/>
      <c r="WAC230" s="203"/>
      <c r="WAD230" s="203"/>
      <c r="WAE230" s="203"/>
      <c r="WAF230" s="203"/>
      <c r="WAG230" s="203"/>
      <c r="WAH230" s="203"/>
      <c r="WAI230" s="203"/>
      <c r="WAJ230" s="203"/>
      <c r="WAK230" s="203"/>
      <c r="WAL230" s="203"/>
      <c r="WAM230" s="203"/>
      <c r="WAN230" s="203"/>
      <c r="WAO230" s="203"/>
      <c r="WAP230" s="203"/>
      <c r="WAQ230" s="203"/>
      <c r="WAR230" s="203"/>
      <c r="WAS230" s="203"/>
      <c r="WAT230" s="203"/>
      <c r="WAU230" s="203"/>
      <c r="WAV230" s="203"/>
      <c r="WAW230" s="203"/>
      <c r="WAX230" s="203"/>
      <c r="WAY230" s="203"/>
      <c r="WAZ230" s="203"/>
      <c r="WBA230" s="203"/>
      <c r="WBB230" s="203"/>
      <c r="WBC230" s="203"/>
      <c r="WBD230" s="203"/>
      <c r="WBE230" s="203"/>
      <c r="WBF230" s="203"/>
      <c r="WBG230" s="203"/>
      <c r="WBH230" s="203"/>
      <c r="WBI230" s="203"/>
      <c r="WBJ230" s="203"/>
      <c r="WBK230" s="203"/>
      <c r="WBL230" s="203"/>
      <c r="WBM230" s="203"/>
      <c r="WBN230" s="203"/>
      <c r="WBO230" s="203"/>
      <c r="WBP230" s="203"/>
      <c r="WBQ230" s="203"/>
      <c r="WBR230" s="203"/>
      <c r="WBS230" s="203"/>
      <c r="WBT230" s="203"/>
      <c r="WBU230" s="203"/>
      <c r="WBV230" s="203"/>
      <c r="WBW230" s="203"/>
      <c r="WBX230" s="203"/>
      <c r="WBY230" s="203"/>
      <c r="WBZ230" s="203"/>
      <c r="WCA230" s="203"/>
      <c r="WCB230" s="203"/>
      <c r="WCC230" s="203"/>
      <c r="WCD230" s="203"/>
      <c r="WCE230" s="203"/>
      <c r="WCF230" s="203"/>
      <c r="WCG230" s="203"/>
      <c r="WCH230" s="203"/>
      <c r="WCI230" s="203"/>
      <c r="WCJ230" s="203"/>
      <c r="WCK230" s="203"/>
      <c r="WCL230" s="203"/>
      <c r="WCM230" s="203"/>
      <c r="WCN230" s="203"/>
      <c r="WCO230" s="203"/>
      <c r="WCP230" s="203"/>
      <c r="WCQ230" s="203"/>
      <c r="WCR230" s="203"/>
      <c r="WCS230" s="203"/>
      <c r="WCT230" s="203"/>
      <c r="WCU230" s="203"/>
      <c r="WCV230" s="203"/>
      <c r="WCW230" s="203"/>
      <c r="WCX230" s="203"/>
      <c r="WCY230" s="203"/>
      <c r="WCZ230" s="203"/>
      <c r="WDA230" s="203"/>
      <c r="WDB230" s="203"/>
      <c r="WDC230" s="203"/>
      <c r="WDD230" s="203"/>
      <c r="WDE230" s="203"/>
      <c r="WDF230" s="203"/>
      <c r="WDG230" s="203"/>
      <c r="WDH230" s="203"/>
      <c r="WDI230" s="203"/>
      <c r="WDJ230" s="203"/>
      <c r="WDK230" s="203"/>
      <c r="WDL230" s="203"/>
      <c r="WDM230" s="203"/>
      <c r="WDN230" s="203"/>
      <c r="WDO230" s="203"/>
      <c r="WDP230" s="203"/>
      <c r="WDQ230" s="203"/>
      <c r="WDR230" s="203"/>
      <c r="WDS230" s="203"/>
      <c r="WDT230" s="203"/>
      <c r="WDU230" s="203"/>
      <c r="WDV230" s="203"/>
      <c r="WDW230" s="203"/>
      <c r="WDX230" s="203"/>
      <c r="WDY230" s="203"/>
      <c r="WDZ230" s="203"/>
      <c r="WEA230" s="203"/>
      <c r="WEB230" s="203"/>
      <c r="WEC230" s="203"/>
      <c r="WED230" s="203"/>
      <c r="WEE230" s="203"/>
      <c r="WEF230" s="203"/>
      <c r="WEG230" s="203"/>
      <c r="WEH230" s="203"/>
      <c r="WEI230" s="203"/>
      <c r="WEJ230" s="203"/>
      <c r="WEK230" s="203"/>
      <c r="WEL230" s="203"/>
      <c r="WEM230" s="203"/>
      <c r="WEN230" s="203"/>
      <c r="WEO230" s="203"/>
      <c r="WEP230" s="203"/>
      <c r="WEQ230" s="203"/>
      <c r="WER230" s="203"/>
      <c r="WES230" s="203"/>
      <c r="WET230" s="203"/>
      <c r="WEU230" s="203"/>
      <c r="WEV230" s="203"/>
      <c r="WEW230" s="203"/>
      <c r="WEX230" s="203"/>
      <c r="WEY230" s="203"/>
      <c r="WEZ230" s="203"/>
      <c r="WFA230" s="203"/>
      <c r="WFB230" s="203"/>
      <c r="WFC230" s="203"/>
      <c r="WFD230" s="203"/>
      <c r="WFE230" s="203"/>
      <c r="WFF230" s="203"/>
      <c r="WFG230" s="203"/>
      <c r="WFH230" s="203"/>
      <c r="WFI230" s="203"/>
      <c r="WFJ230" s="203"/>
      <c r="WFK230" s="203"/>
      <c r="WFL230" s="203"/>
      <c r="WFM230" s="203"/>
      <c r="WFN230" s="203"/>
      <c r="WFO230" s="203"/>
      <c r="WFP230" s="203"/>
      <c r="WFQ230" s="203"/>
      <c r="WFR230" s="203"/>
      <c r="WFS230" s="203"/>
      <c r="WFT230" s="203"/>
      <c r="WFU230" s="203"/>
      <c r="WFV230" s="203"/>
      <c r="WFW230" s="203"/>
      <c r="WFX230" s="203"/>
      <c r="WFY230" s="203"/>
      <c r="WFZ230" s="203"/>
      <c r="WGA230" s="203"/>
      <c r="WGB230" s="203"/>
      <c r="WGC230" s="203"/>
      <c r="WGD230" s="203"/>
      <c r="WGE230" s="203"/>
      <c r="WGF230" s="203"/>
      <c r="WGG230" s="203"/>
      <c r="WGH230" s="203"/>
      <c r="WGI230" s="203"/>
      <c r="WGJ230" s="203"/>
      <c r="WGK230" s="203"/>
      <c r="WGL230" s="203"/>
      <c r="WGM230" s="203"/>
      <c r="WGN230" s="203"/>
      <c r="WGO230" s="203"/>
      <c r="WGP230" s="203"/>
      <c r="WGQ230" s="203"/>
      <c r="WGR230" s="203"/>
      <c r="WGS230" s="203"/>
      <c r="WGT230" s="203"/>
      <c r="WGU230" s="203"/>
      <c r="WGV230" s="203"/>
      <c r="WGW230" s="203"/>
      <c r="WGX230" s="203"/>
      <c r="WGY230" s="203"/>
      <c r="WGZ230" s="203"/>
      <c r="WHA230" s="203"/>
      <c r="WHB230" s="203"/>
      <c r="WHC230" s="203"/>
      <c r="WHD230" s="203"/>
      <c r="WHE230" s="203"/>
      <c r="WHF230" s="203"/>
      <c r="WHG230" s="203"/>
      <c r="WHH230" s="203"/>
      <c r="WHI230" s="203"/>
      <c r="WHJ230" s="203"/>
      <c r="WHK230" s="203"/>
      <c r="WHL230" s="203"/>
      <c r="WHM230" s="203"/>
      <c r="WHN230" s="203"/>
      <c r="WHO230" s="203"/>
      <c r="WHP230" s="203"/>
      <c r="WHQ230" s="203"/>
      <c r="WHR230" s="203"/>
      <c r="WHS230" s="203"/>
      <c r="WHT230" s="203"/>
      <c r="WHU230" s="203"/>
      <c r="WHV230" s="203"/>
      <c r="WHW230" s="203"/>
      <c r="WHX230" s="203"/>
      <c r="WHY230" s="203"/>
      <c r="WHZ230" s="203"/>
      <c r="WIA230" s="203"/>
      <c r="WIB230" s="203"/>
      <c r="WIC230" s="203"/>
      <c r="WID230" s="203"/>
      <c r="WIE230" s="203"/>
      <c r="WIF230" s="203"/>
      <c r="WIG230" s="203"/>
      <c r="WIH230" s="203"/>
      <c r="WII230" s="203"/>
      <c r="WIJ230" s="203"/>
      <c r="WIK230" s="203"/>
      <c r="WIL230" s="203"/>
      <c r="WIM230" s="203"/>
      <c r="WIN230" s="203"/>
      <c r="WIO230" s="203"/>
      <c r="WIP230" s="203"/>
      <c r="WIQ230" s="203"/>
      <c r="WIR230" s="203"/>
      <c r="WIS230" s="203"/>
      <c r="WIT230" s="203"/>
      <c r="WIU230" s="203"/>
      <c r="WIV230" s="203"/>
      <c r="WIW230" s="203"/>
      <c r="WIX230" s="203"/>
      <c r="WIY230" s="203"/>
      <c r="WIZ230" s="203"/>
      <c r="WJA230" s="203"/>
      <c r="WJB230" s="203"/>
      <c r="WJC230" s="203"/>
      <c r="WJD230" s="203"/>
      <c r="WJE230" s="203"/>
      <c r="WJF230" s="203"/>
      <c r="WJG230" s="203"/>
      <c r="WJH230" s="203"/>
      <c r="WJI230" s="203"/>
      <c r="WJJ230" s="203"/>
      <c r="WJK230" s="203"/>
      <c r="WJL230" s="203"/>
      <c r="WJM230" s="203"/>
      <c r="WJN230" s="203"/>
      <c r="WJO230" s="203"/>
      <c r="WJP230" s="203"/>
      <c r="WJQ230" s="203"/>
      <c r="WJR230" s="203"/>
      <c r="WJS230" s="203"/>
      <c r="WJT230" s="203"/>
      <c r="WJU230" s="203"/>
      <c r="WJV230" s="203"/>
      <c r="WJW230" s="203"/>
      <c r="WJX230" s="203"/>
      <c r="WJY230" s="203"/>
      <c r="WJZ230" s="203"/>
      <c r="WKA230" s="203"/>
      <c r="WKB230" s="203"/>
      <c r="WKC230" s="203"/>
      <c r="WKD230" s="203"/>
      <c r="WKE230" s="203"/>
      <c r="WKF230" s="203"/>
      <c r="WKG230" s="203"/>
      <c r="WKH230" s="203"/>
      <c r="WKI230" s="203"/>
      <c r="WKJ230" s="203"/>
      <c r="WKK230" s="203"/>
      <c r="WKL230" s="203"/>
      <c r="WKM230" s="203"/>
      <c r="WKN230" s="203"/>
      <c r="WKO230" s="203"/>
      <c r="WKP230" s="203"/>
      <c r="WKQ230" s="203"/>
      <c r="WKR230" s="203"/>
      <c r="WKS230" s="203"/>
      <c r="WKT230" s="203"/>
      <c r="WKU230" s="203"/>
      <c r="WKV230" s="203"/>
      <c r="WKW230" s="203"/>
      <c r="WKX230" s="203"/>
      <c r="WKY230" s="203"/>
      <c r="WKZ230" s="203"/>
      <c r="WLA230" s="203"/>
      <c r="WLB230" s="203"/>
      <c r="WLC230" s="203"/>
      <c r="WLD230" s="203"/>
      <c r="WLE230" s="203"/>
      <c r="WLF230" s="203"/>
      <c r="WLG230" s="203"/>
      <c r="WLH230" s="203"/>
      <c r="WLI230" s="203"/>
      <c r="WLJ230" s="203"/>
      <c r="WLK230" s="203"/>
      <c r="WLL230" s="203"/>
      <c r="WLM230" s="203"/>
      <c r="WLN230" s="203"/>
      <c r="WLO230" s="203"/>
      <c r="WLP230" s="203"/>
      <c r="WLQ230" s="203"/>
      <c r="WLR230" s="203"/>
      <c r="WLS230" s="203"/>
      <c r="WLT230" s="203"/>
      <c r="WLU230" s="203"/>
      <c r="WLV230" s="203"/>
      <c r="WLW230" s="203"/>
      <c r="WLX230" s="203"/>
      <c r="WLY230" s="203"/>
      <c r="WLZ230" s="203"/>
      <c r="WMA230" s="203"/>
      <c r="WMB230" s="203"/>
      <c r="WMC230" s="203"/>
      <c r="WMD230" s="203"/>
      <c r="WME230" s="203"/>
      <c r="WMF230" s="203"/>
      <c r="WMG230" s="203"/>
      <c r="WMH230" s="203"/>
      <c r="WMI230" s="203"/>
      <c r="WMJ230" s="203"/>
      <c r="WMK230" s="203"/>
      <c r="WML230" s="203"/>
      <c r="WMM230" s="203"/>
      <c r="WMN230" s="203"/>
      <c r="WMO230" s="203"/>
      <c r="WMP230" s="203"/>
      <c r="WMQ230" s="203"/>
      <c r="WMR230" s="203"/>
      <c r="WMS230" s="203"/>
      <c r="WMT230" s="203"/>
      <c r="WMU230" s="203"/>
      <c r="WMV230" s="203"/>
      <c r="WMW230" s="203"/>
      <c r="WMX230" s="203"/>
      <c r="WMY230" s="203"/>
      <c r="WMZ230" s="203"/>
      <c r="WNA230" s="203"/>
      <c r="WNB230" s="203"/>
      <c r="WNC230" s="203"/>
      <c r="WND230" s="203"/>
      <c r="WNE230" s="203"/>
      <c r="WNF230" s="203"/>
      <c r="WNG230" s="203"/>
      <c r="WNH230" s="203"/>
      <c r="WNI230" s="203"/>
      <c r="WNJ230" s="203"/>
      <c r="WNK230" s="203"/>
      <c r="WNL230" s="203"/>
      <c r="WNM230" s="203"/>
      <c r="WNN230" s="203"/>
      <c r="WNO230" s="203"/>
      <c r="WNP230" s="203"/>
      <c r="WNQ230" s="203"/>
      <c r="WNR230" s="203"/>
      <c r="WNS230" s="203"/>
      <c r="WNT230" s="203"/>
      <c r="WNU230" s="203"/>
      <c r="WNV230" s="203"/>
      <c r="WNW230" s="203"/>
      <c r="WNX230" s="203"/>
      <c r="WNY230" s="203"/>
      <c r="WNZ230" s="203"/>
      <c r="WOA230" s="203"/>
      <c r="WOB230" s="203"/>
      <c r="WOC230" s="203"/>
      <c r="WOD230" s="203"/>
      <c r="WOE230" s="203"/>
      <c r="WOF230" s="203"/>
      <c r="WOG230" s="203"/>
      <c r="WOH230" s="203"/>
      <c r="WOI230" s="203"/>
      <c r="WOJ230" s="203"/>
      <c r="WOK230" s="203"/>
      <c r="WOL230" s="203"/>
      <c r="WOM230" s="203"/>
      <c r="WON230" s="203"/>
      <c r="WOO230" s="203"/>
      <c r="WOP230" s="203"/>
      <c r="WOQ230" s="203"/>
      <c r="WOR230" s="203"/>
      <c r="WOS230" s="203"/>
      <c r="WOT230" s="203"/>
      <c r="WOU230" s="203"/>
      <c r="WOV230" s="203"/>
      <c r="WOW230" s="203"/>
      <c r="WOX230" s="203"/>
      <c r="WOY230" s="203"/>
      <c r="WOZ230" s="203"/>
      <c r="WPA230" s="203"/>
      <c r="WPB230" s="203"/>
      <c r="WPC230" s="203"/>
      <c r="WPD230" s="203"/>
      <c r="WPE230" s="203"/>
      <c r="WPF230" s="203"/>
      <c r="WPG230" s="203"/>
      <c r="WPH230" s="203"/>
      <c r="WPI230" s="203"/>
      <c r="WPJ230" s="203"/>
      <c r="WPK230" s="203"/>
      <c r="WPL230" s="203"/>
      <c r="WPM230" s="203"/>
      <c r="WPN230" s="203"/>
      <c r="WPO230" s="203"/>
      <c r="WPP230" s="203"/>
      <c r="WPQ230" s="203"/>
      <c r="WPR230" s="203"/>
      <c r="WPS230" s="203"/>
      <c r="WPT230" s="203"/>
      <c r="WPU230" s="203"/>
      <c r="WPV230" s="203"/>
      <c r="WPW230" s="203"/>
      <c r="WPX230" s="203"/>
      <c r="WPY230" s="203"/>
      <c r="WPZ230" s="203"/>
      <c r="WQA230" s="203"/>
      <c r="WQB230" s="203"/>
      <c r="WQC230" s="203"/>
      <c r="WQD230" s="203"/>
      <c r="WQE230" s="203"/>
      <c r="WQF230" s="203"/>
      <c r="WQG230" s="203"/>
      <c r="WQH230" s="203"/>
      <c r="WQI230" s="203"/>
      <c r="WQJ230" s="203"/>
      <c r="WQK230" s="203"/>
      <c r="WQL230" s="203"/>
      <c r="WQM230" s="203"/>
      <c r="WQN230" s="203"/>
      <c r="WQO230" s="203"/>
      <c r="WQP230" s="203"/>
      <c r="WQQ230" s="203"/>
      <c r="WQR230" s="203"/>
      <c r="WQS230" s="203"/>
      <c r="WQT230" s="203"/>
      <c r="WQU230" s="203"/>
      <c r="WQV230" s="203"/>
      <c r="WQW230" s="203"/>
      <c r="WQX230" s="203"/>
      <c r="WQY230" s="203"/>
      <c r="WQZ230" s="203"/>
      <c r="WRA230" s="203"/>
      <c r="WRB230" s="203"/>
      <c r="WRC230" s="203"/>
      <c r="WRD230" s="203"/>
      <c r="WRE230" s="203"/>
      <c r="WRF230" s="203"/>
      <c r="WRG230" s="203"/>
      <c r="WRH230" s="203"/>
      <c r="WRI230" s="203"/>
      <c r="WRJ230" s="203"/>
      <c r="WRK230" s="203"/>
      <c r="WRL230" s="203"/>
      <c r="WRM230" s="203"/>
      <c r="WRN230" s="203"/>
      <c r="WRO230" s="203"/>
      <c r="WRP230" s="203"/>
      <c r="WRQ230" s="203"/>
      <c r="WRR230" s="203"/>
      <c r="WRS230" s="203"/>
      <c r="WRT230" s="203"/>
      <c r="WRU230" s="203"/>
      <c r="WRV230" s="203"/>
      <c r="WRW230" s="203"/>
      <c r="WRX230" s="203"/>
      <c r="WRY230" s="203"/>
      <c r="WRZ230" s="203"/>
      <c r="WSA230" s="203"/>
      <c r="WSB230" s="203"/>
      <c r="WSC230" s="203"/>
      <c r="WSD230" s="203"/>
      <c r="WSE230" s="203"/>
      <c r="WSF230" s="203"/>
      <c r="WSG230" s="203"/>
      <c r="WSH230" s="203"/>
      <c r="WSI230" s="203"/>
      <c r="WSJ230" s="203"/>
      <c r="WSK230" s="203"/>
      <c r="WSL230" s="203"/>
      <c r="WSM230" s="203"/>
      <c r="WSN230" s="203"/>
      <c r="WSO230" s="203"/>
      <c r="WSP230" s="203"/>
      <c r="WSQ230" s="203"/>
      <c r="WSR230" s="203"/>
      <c r="WSS230" s="203"/>
      <c r="WST230" s="203"/>
      <c r="WSU230" s="203"/>
      <c r="WSV230" s="203"/>
      <c r="WSW230" s="203"/>
      <c r="WSX230" s="203"/>
      <c r="WSY230" s="203"/>
      <c r="WSZ230" s="203"/>
      <c r="WTA230" s="203"/>
      <c r="WTB230" s="203"/>
      <c r="WTC230" s="203"/>
      <c r="WTD230" s="203"/>
      <c r="WTE230" s="203"/>
      <c r="WTF230" s="203"/>
      <c r="WTG230" s="203"/>
      <c r="WTH230" s="203"/>
      <c r="WTI230" s="203"/>
      <c r="WTJ230" s="203"/>
      <c r="WTK230" s="203"/>
      <c r="WTL230" s="203"/>
      <c r="WTM230" s="203"/>
      <c r="WTN230" s="203"/>
      <c r="WTO230" s="203"/>
      <c r="WTP230" s="203"/>
      <c r="WTQ230" s="203"/>
      <c r="WTR230" s="203"/>
      <c r="WTS230" s="203"/>
      <c r="WTT230" s="203"/>
      <c r="WTU230" s="203"/>
      <c r="WTV230" s="203"/>
      <c r="WTW230" s="203"/>
      <c r="WTX230" s="203"/>
      <c r="WTY230" s="203"/>
      <c r="WTZ230" s="203"/>
      <c r="WUA230" s="203"/>
      <c r="WUB230" s="203"/>
      <c r="WUC230" s="203"/>
      <c r="WUD230" s="203"/>
      <c r="WUE230" s="203"/>
      <c r="WUF230" s="203"/>
      <c r="WUG230" s="203"/>
      <c r="WUH230" s="203"/>
      <c r="WUI230" s="203"/>
      <c r="WUJ230" s="203"/>
      <c r="WUK230" s="203"/>
      <c r="WUL230" s="203"/>
      <c r="WUM230" s="203"/>
      <c r="WUN230" s="203"/>
      <c r="WUO230" s="203"/>
      <c r="WUP230" s="203"/>
      <c r="WUQ230" s="203"/>
      <c r="WUR230" s="203"/>
      <c r="WUS230" s="203"/>
      <c r="WUT230" s="203"/>
      <c r="WUU230" s="203"/>
      <c r="WUV230" s="203"/>
      <c r="WUW230" s="203"/>
      <c r="WUX230" s="203"/>
      <c r="WUY230" s="203"/>
      <c r="WUZ230" s="203"/>
      <c r="WVA230" s="203"/>
      <c r="WVB230" s="203"/>
      <c r="WVC230" s="203"/>
      <c r="WVD230" s="203"/>
      <c r="WVE230" s="203"/>
      <c r="WVF230" s="203"/>
      <c r="WVG230" s="203"/>
      <c r="WVH230" s="203"/>
      <c r="WVI230" s="203"/>
      <c r="WVJ230" s="203"/>
      <c r="WVK230" s="203"/>
      <c r="WVL230" s="203"/>
      <c r="WVM230" s="203"/>
      <c r="WVN230" s="203"/>
      <c r="WVO230" s="203"/>
      <c r="WVP230" s="203"/>
      <c r="WVQ230" s="203"/>
      <c r="WVR230" s="203"/>
      <c r="WVS230" s="203"/>
      <c r="WVT230" s="203"/>
      <c r="WVU230" s="203"/>
      <c r="WVV230" s="203"/>
      <c r="WVW230" s="203"/>
      <c r="WVX230" s="203"/>
      <c r="WVY230" s="203"/>
      <c r="WVZ230" s="203"/>
      <c r="WWA230" s="203"/>
      <c r="WWB230" s="203"/>
      <c r="WWC230" s="203"/>
      <c r="WWD230" s="203"/>
      <c r="WWE230" s="203"/>
      <c r="WWF230" s="203"/>
      <c r="WWG230" s="203"/>
      <c r="WWH230" s="203"/>
      <c r="WWI230" s="203"/>
      <c r="WWJ230" s="203"/>
      <c r="WWK230" s="203"/>
      <c r="WWL230" s="203"/>
      <c r="WWM230" s="203"/>
      <c r="WWN230" s="203"/>
      <c r="WWO230" s="203"/>
      <c r="WWP230" s="203"/>
      <c r="WWQ230" s="203"/>
      <c r="WWR230" s="203"/>
      <c r="WWS230" s="203"/>
      <c r="WWT230" s="203"/>
      <c r="WWU230" s="203"/>
      <c r="WWV230" s="203"/>
      <c r="WWW230" s="203"/>
      <c r="WWX230" s="203"/>
      <c r="WWY230" s="203"/>
      <c r="WWZ230" s="203"/>
      <c r="WXA230" s="203"/>
      <c r="WXB230" s="203"/>
      <c r="WXC230" s="203"/>
      <c r="WXD230" s="203"/>
      <c r="WXE230" s="203"/>
      <c r="WXF230" s="203"/>
      <c r="WXG230" s="203"/>
      <c r="WXH230" s="203"/>
      <c r="WXI230" s="203"/>
      <c r="WXJ230" s="203"/>
      <c r="WXK230" s="203"/>
      <c r="WXL230" s="203"/>
      <c r="WXM230" s="203"/>
      <c r="WXN230" s="203"/>
      <c r="WXO230" s="203"/>
      <c r="WXP230" s="203"/>
      <c r="WXQ230" s="203"/>
      <c r="WXR230" s="203"/>
      <c r="WXS230" s="203"/>
      <c r="WXT230" s="203"/>
      <c r="WXU230" s="203"/>
      <c r="WXV230" s="203"/>
      <c r="WXW230" s="203"/>
      <c r="WXX230" s="203"/>
      <c r="WXY230" s="203"/>
      <c r="WXZ230" s="203"/>
      <c r="WYA230" s="203"/>
      <c r="WYB230" s="203"/>
      <c r="WYC230" s="203"/>
      <c r="WYD230" s="203"/>
      <c r="WYE230" s="203"/>
      <c r="WYF230" s="203"/>
      <c r="WYG230" s="203"/>
      <c r="WYH230" s="203"/>
      <c r="WYI230" s="203"/>
      <c r="WYJ230" s="203"/>
      <c r="WYK230" s="203"/>
      <c r="WYL230" s="203"/>
      <c r="WYM230" s="203"/>
      <c r="WYN230" s="203"/>
      <c r="WYO230" s="203"/>
      <c r="WYP230" s="203"/>
      <c r="WYQ230" s="203"/>
      <c r="WYR230" s="203"/>
      <c r="WYS230" s="203"/>
      <c r="WYT230" s="203"/>
      <c r="WYU230" s="203"/>
      <c r="WYV230" s="203"/>
      <c r="WYW230" s="203"/>
      <c r="WYX230" s="203"/>
      <c r="WYY230" s="203"/>
      <c r="WYZ230" s="203"/>
      <c r="WZA230" s="203"/>
      <c r="WZB230" s="203"/>
      <c r="WZC230" s="203"/>
      <c r="WZD230" s="203"/>
      <c r="WZE230" s="203"/>
      <c r="WZF230" s="203"/>
      <c r="WZG230" s="203"/>
      <c r="WZH230" s="203"/>
      <c r="WZI230" s="203"/>
      <c r="WZJ230" s="203"/>
      <c r="WZK230" s="203"/>
      <c r="WZL230" s="203"/>
      <c r="WZM230" s="203"/>
      <c r="WZN230" s="203"/>
      <c r="WZO230" s="203"/>
      <c r="WZP230" s="203"/>
      <c r="WZQ230" s="203"/>
      <c r="WZR230" s="203"/>
      <c r="WZS230" s="203"/>
      <c r="WZT230" s="203"/>
      <c r="WZU230" s="203"/>
      <c r="WZV230" s="203"/>
      <c r="WZW230" s="203"/>
      <c r="WZX230" s="203"/>
      <c r="WZY230" s="203"/>
      <c r="WZZ230" s="203"/>
      <c r="XAA230" s="203"/>
      <c r="XAB230" s="203"/>
      <c r="XAC230" s="203"/>
      <c r="XAD230" s="203"/>
      <c r="XAE230" s="203"/>
      <c r="XAF230" s="203"/>
      <c r="XAG230" s="203"/>
      <c r="XAH230" s="203"/>
      <c r="XAI230" s="203"/>
      <c r="XAJ230" s="203"/>
      <c r="XAK230" s="203"/>
      <c r="XAL230" s="203"/>
      <c r="XAM230" s="203"/>
      <c r="XAN230" s="203"/>
      <c r="XAO230" s="203"/>
      <c r="XAP230" s="203"/>
      <c r="XAQ230" s="203"/>
      <c r="XAR230" s="203"/>
      <c r="XAS230" s="203"/>
      <c r="XAT230" s="203"/>
      <c r="XAU230" s="203"/>
      <c r="XAV230" s="203"/>
      <c r="XAW230" s="203"/>
      <c r="XAX230" s="203"/>
      <c r="XAY230" s="203"/>
      <c r="XAZ230" s="203"/>
      <c r="XBA230" s="203"/>
      <c r="XBB230" s="203"/>
      <c r="XBC230" s="203"/>
      <c r="XBD230" s="203"/>
      <c r="XBE230" s="203"/>
      <c r="XBF230" s="203"/>
      <c r="XBG230" s="203"/>
      <c r="XBH230" s="203"/>
      <c r="XBI230" s="203"/>
      <c r="XBJ230" s="203"/>
      <c r="XBK230" s="203"/>
      <c r="XBL230" s="203"/>
      <c r="XBM230" s="203"/>
      <c r="XBN230" s="203"/>
      <c r="XBO230" s="203"/>
      <c r="XBP230" s="203"/>
      <c r="XBQ230" s="203"/>
      <c r="XBR230" s="203"/>
      <c r="XBS230" s="203"/>
      <c r="XBT230" s="203"/>
      <c r="XBU230" s="203"/>
      <c r="XBV230" s="203"/>
      <c r="XBW230" s="203"/>
      <c r="XBX230" s="203"/>
      <c r="XBY230" s="203"/>
      <c r="XBZ230" s="203"/>
      <c r="XCA230" s="203"/>
      <c r="XCB230" s="203"/>
      <c r="XCC230" s="203"/>
      <c r="XCD230" s="203"/>
      <c r="XCE230" s="203"/>
      <c r="XCF230" s="203"/>
      <c r="XCG230" s="203"/>
      <c r="XCH230" s="203"/>
      <c r="XCI230" s="203"/>
      <c r="XCJ230" s="203"/>
      <c r="XCK230" s="203"/>
      <c r="XCL230" s="203"/>
      <c r="XCM230" s="203"/>
      <c r="XCN230" s="203"/>
      <c r="XCO230" s="203"/>
      <c r="XCP230" s="203"/>
      <c r="XCQ230" s="203"/>
      <c r="XCR230" s="203"/>
      <c r="XCS230" s="203"/>
      <c r="XCT230" s="203"/>
      <c r="XCU230" s="203"/>
      <c r="XCV230" s="203"/>
      <c r="XCW230" s="203"/>
      <c r="XCX230" s="203"/>
      <c r="XCY230" s="203"/>
      <c r="XCZ230" s="203"/>
      <c r="XDA230" s="203"/>
      <c r="XDB230" s="203"/>
      <c r="XDC230" s="203"/>
      <c r="XDD230" s="203"/>
      <c r="XDE230" s="203"/>
      <c r="XDF230" s="203"/>
      <c r="XDG230" s="203"/>
      <c r="XDH230" s="203"/>
      <c r="XDI230" s="203"/>
      <c r="XDJ230" s="203"/>
      <c r="XDK230" s="203"/>
      <c r="XDL230" s="203"/>
      <c r="XDM230" s="203"/>
      <c r="XDN230" s="203"/>
      <c r="XDO230" s="203"/>
      <c r="XDP230" s="203"/>
      <c r="XDQ230" s="203"/>
      <c r="XDR230" s="203"/>
      <c r="XDS230" s="203"/>
      <c r="XDT230" s="203"/>
      <c r="XDU230" s="203"/>
      <c r="XDV230" s="203"/>
      <c r="XDW230" s="203"/>
      <c r="XDX230" s="203"/>
      <c r="XDY230" s="203"/>
      <c r="XDZ230" s="203"/>
      <c r="XEA230" s="203"/>
      <c r="XEB230" s="203"/>
      <c r="XEC230" s="203"/>
      <c r="XED230" s="203"/>
      <c r="XEE230" s="203"/>
      <c r="XEF230" s="203"/>
      <c r="XEG230" s="203"/>
      <c r="XEH230" s="203"/>
      <c r="XEI230" s="203"/>
      <c r="XEJ230" s="203"/>
      <c r="XEK230" s="203"/>
      <c r="XEL230" s="203"/>
      <c r="XEM230" s="203"/>
      <c r="XEN230" s="203"/>
      <c r="XEO230" s="203"/>
      <c r="XEP230" s="203"/>
      <c r="XEQ230" s="203"/>
      <c r="XER230" s="203"/>
      <c r="XES230" s="203"/>
      <c r="XET230" s="203"/>
      <c r="XEU230" s="203"/>
      <c r="XEV230" s="203"/>
      <c r="XEW230" s="203"/>
      <c r="XEX230" s="203"/>
      <c r="XEY230" s="203"/>
    </row>
    <row r="231" spans="1:16379" s="202" customFormat="1" ht="44.25" customHeight="1">
      <c r="A231" s="204" t="s">
        <v>399</v>
      </c>
      <c r="B231" s="10" t="s">
        <v>104</v>
      </c>
      <c r="C231" s="10" t="s">
        <v>91</v>
      </c>
      <c r="D231" s="10" t="s">
        <v>400</v>
      </c>
      <c r="E231" s="10" t="s">
        <v>114</v>
      </c>
      <c r="F231" s="13">
        <f t="shared" si="12"/>
        <v>13.5</v>
      </c>
      <c r="G231" s="234">
        <f>G232</f>
        <v>13500</v>
      </c>
      <c r="H231" s="203"/>
      <c r="I231" s="203"/>
      <c r="J231" s="203"/>
      <c r="K231" s="203"/>
      <c r="L231" s="203"/>
      <c r="M231" s="203"/>
      <c r="N231" s="203"/>
      <c r="O231" s="203"/>
      <c r="P231" s="203"/>
      <c r="Q231" s="203"/>
      <c r="R231" s="203"/>
      <c r="S231" s="203"/>
      <c r="T231" s="203"/>
      <c r="U231" s="203"/>
      <c r="V231" s="203"/>
      <c r="W231" s="203"/>
      <c r="X231" s="203"/>
      <c r="Y231" s="203"/>
      <c r="Z231" s="203"/>
      <c r="AA231" s="203"/>
      <c r="AB231" s="203"/>
      <c r="AC231" s="203"/>
      <c r="AD231" s="203"/>
      <c r="AE231" s="203"/>
      <c r="AF231" s="203"/>
      <c r="AG231" s="203"/>
      <c r="AH231" s="203"/>
      <c r="AI231" s="203"/>
      <c r="AJ231" s="203"/>
      <c r="AK231" s="203"/>
      <c r="AL231" s="203"/>
      <c r="AM231" s="203"/>
      <c r="AN231" s="203"/>
      <c r="AO231" s="203"/>
      <c r="AP231" s="203"/>
      <c r="AQ231" s="203"/>
      <c r="AR231" s="203"/>
      <c r="AS231" s="203"/>
      <c r="AT231" s="203"/>
      <c r="AU231" s="203"/>
      <c r="AV231" s="203"/>
      <c r="AW231" s="203"/>
      <c r="AX231" s="203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  <c r="CL231" s="203"/>
      <c r="CM231" s="203"/>
      <c r="CN231" s="203"/>
      <c r="CO231" s="203"/>
      <c r="CP231" s="203"/>
      <c r="CQ231" s="203"/>
      <c r="CR231" s="203"/>
      <c r="CS231" s="203"/>
      <c r="CT231" s="203"/>
      <c r="CU231" s="203"/>
      <c r="CV231" s="203"/>
      <c r="CW231" s="203"/>
      <c r="CX231" s="203"/>
      <c r="CY231" s="203"/>
      <c r="CZ231" s="203"/>
      <c r="DA231" s="203"/>
      <c r="DB231" s="203"/>
      <c r="DC231" s="203"/>
      <c r="DD231" s="203"/>
      <c r="DE231" s="203"/>
      <c r="DF231" s="203"/>
      <c r="DG231" s="203"/>
      <c r="DH231" s="203"/>
      <c r="DI231" s="203"/>
      <c r="DJ231" s="203"/>
      <c r="DK231" s="203"/>
      <c r="DL231" s="203"/>
      <c r="DM231" s="203"/>
      <c r="DN231" s="203"/>
      <c r="DO231" s="203"/>
      <c r="DP231" s="203"/>
      <c r="DQ231" s="203"/>
      <c r="DR231" s="203"/>
      <c r="DS231" s="203"/>
      <c r="DT231" s="203"/>
      <c r="DU231" s="203"/>
      <c r="DV231" s="203"/>
      <c r="DW231" s="203"/>
      <c r="DX231" s="203"/>
      <c r="DY231" s="203"/>
      <c r="DZ231" s="203"/>
      <c r="EA231" s="203"/>
      <c r="EB231" s="203"/>
      <c r="EC231" s="203"/>
      <c r="ED231" s="203"/>
      <c r="EE231" s="203"/>
      <c r="EF231" s="203"/>
      <c r="EG231" s="203"/>
      <c r="EH231" s="203"/>
      <c r="EI231" s="203"/>
      <c r="EJ231" s="203"/>
      <c r="EK231" s="203"/>
      <c r="EL231" s="203"/>
      <c r="EM231" s="203"/>
      <c r="EN231" s="203"/>
      <c r="EO231" s="203"/>
      <c r="EP231" s="203"/>
      <c r="EQ231" s="203"/>
      <c r="ER231" s="203"/>
      <c r="ES231" s="203"/>
      <c r="ET231" s="203"/>
      <c r="EU231" s="203"/>
      <c r="EV231" s="203"/>
      <c r="EW231" s="203"/>
      <c r="EX231" s="203"/>
      <c r="EY231" s="203"/>
      <c r="EZ231" s="203"/>
      <c r="FA231" s="203"/>
      <c r="FB231" s="203"/>
      <c r="FC231" s="203"/>
      <c r="FD231" s="203"/>
      <c r="FE231" s="203"/>
      <c r="FF231" s="203"/>
      <c r="FG231" s="203"/>
      <c r="FH231" s="203"/>
      <c r="FI231" s="203"/>
      <c r="FJ231" s="203"/>
      <c r="FK231" s="203"/>
      <c r="FL231" s="203"/>
      <c r="FM231" s="203"/>
      <c r="FN231" s="203"/>
      <c r="FO231" s="203"/>
      <c r="FP231" s="203"/>
      <c r="FQ231" s="203"/>
      <c r="FR231" s="203"/>
      <c r="FS231" s="203"/>
      <c r="FT231" s="203"/>
      <c r="FU231" s="203"/>
      <c r="FV231" s="203"/>
      <c r="FW231" s="203"/>
      <c r="FX231" s="203"/>
      <c r="FY231" s="203"/>
      <c r="FZ231" s="203"/>
      <c r="GA231" s="203"/>
      <c r="GB231" s="203"/>
      <c r="GC231" s="203"/>
      <c r="GD231" s="203"/>
      <c r="GE231" s="203"/>
      <c r="GF231" s="203"/>
      <c r="GG231" s="203"/>
      <c r="GH231" s="203"/>
      <c r="GI231" s="203"/>
      <c r="GJ231" s="203"/>
      <c r="GK231" s="203"/>
      <c r="GL231" s="203"/>
      <c r="GM231" s="203"/>
      <c r="GN231" s="203"/>
      <c r="GO231" s="203"/>
      <c r="GP231" s="203"/>
      <c r="GQ231" s="203"/>
      <c r="GR231" s="203"/>
      <c r="GS231" s="203"/>
      <c r="GT231" s="203"/>
      <c r="GU231" s="203"/>
      <c r="GV231" s="203"/>
      <c r="GW231" s="203"/>
      <c r="GX231" s="203"/>
      <c r="GY231" s="203"/>
      <c r="GZ231" s="203"/>
      <c r="HA231" s="203"/>
      <c r="HB231" s="203"/>
      <c r="HC231" s="203"/>
      <c r="HD231" s="203"/>
      <c r="HE231" s="203"/>
      <c r="HF231" s="203"/>
      <c r="HG231" s="203"/>
      <c r="HH231" s="203"/>
      <c r="HI231" s="203"/>
      <c r="HJ231" s="203"/>
      <c r="HK231" s="203"/>
      <c r="HL231" s="203"/>
      <c r="HM231" s="203"/>
      <c r="HN231" s="203"/>
      <c r="HO231" s="203"/>
      <c r="HP231" s="203"/>
      <c r="HQ231" s="203"/>
      <c r="HR231" s="203"/>
      <c r="HS231" s="203"/>
      <c r="HT231" s="203"/>
      <c r="HU231" s="203"/>
      <c r="HV231" s="203"/>
      <c r="HW231" s="203"/>
      <c r="HX231" s="203"/>
      <c r="HY231" s="203"/>
      <c r="HZ231" s="203"/>
      <c r="IA231" s="203"/>
      <c r="IB231" s="203"/>
      <c r="IC231" s="203"/>
      <c r="ID231" s="203"/>
      <c r="IE231" s="203"/>
      <c r="IF231" s="203"/>
      <c r="IG231" s="203"/>
      <c r="IH231" s="203"/>
      <c r="II231" s="203"/>
      <c r="IJ231" s="203"/>
      <c r="IK231" s="203"/>
      <c r="IL231" s="203"/>
      <c r="IM231" s="203"/>
      <c r="IN231" s="203"/>
      <c r="IO231" s="203"/>
      <c r="IP231" s="203"/>
      <c r="IQ231" s="203"/>
      <c r="IR231" s="203"/>
      <c r="IS231" s="203"/>
      <c r="IT231" s="203"/>
      <c r="IU231" s="203"/>
      <c r="IV231" s="203"/>
      <c r="IW231" s="203"/>
      <c r="IX231" s="203"/>
      <c r="IY231" s="203"/>
      <c r="IZ231" s="203"/>
      <c r="JA231" s="203"/>
      <c r="JB231" s="203"/>
      <c r="JC231" s="203"/>
      <c r="JD231" s="203"/>
      <c r="JE231" s="203"/>
      <c r="JF231" s="203"/>
      <c r="JG231" s="203"/>
      <c r="JH231" s="203"/>
      <c r="JI231" s="203"/>
      <c r="JJ231" s="203"/>
      <c r="JK231" s="203"/>
      <c r="JL231" s="203"/>
      <c r="JM231" s="203"/>
      <c r="JN231" s="203"/>
      <c r="JO231" s="203"/>
      <c r="JP231" s="203"/>
      <c r="JQ231" s="203"/>
      <c r="JR231" s="203"/>
      <c r="JS231" s="203"/>
      <c r="JT231" s="203"/>
      <c r="JU231" s="203"/>
      <c r="JV231" s="203"/>
      <c r="JW231" s="203"/>
      <c r="JX231" s="203"/>
      <c r="JY231" s="203"/>
      <c r="JZ231" s="203"/>
      <c r="KA231" s="203"/>
      <c r="KB231" s="203"/>
      <c r="KC231" s="203"/>
      <c r="KD231" s="203"/>
      <c r="KE231" s="203"/>
      <c r="KF231" s="203"/>
      <c r="KG231" s="203"/>
      <c r="KH231" s="203"/>
      <c r="KI231" s="203"/>
      <c r="KJ231" s="203"/>
      <c r="KK231" s="203"/>
      <c r="KL231" s="203"/>
      <c r="KM231" s="203"/>
      <c r="KN231" s="203"/>
      <c r="KO231" s="203"/>
      <c r="KP231" s="203"/>
      <c r="KQ231" s="203"/>
      <c r="KR231" s="203"/>
      <c r="KS231" s="203"/>
      <c r="KT231" s="203"/>
      <c r="KU231" s="203"/>
      <c r="KV231" s="203"/>
      <c r="KW231" s="203"/>
      <c r="KX231" s="203"/>
      <c r="KY231" s="203"/>
      <c r="KZ231" s="203"/>
      <c r="LA231" s="203"/>
      <c r="LB231" s="203"/>
      <c r="LC231" s="203"/>
      <c r="LD231" s="203"/>
      <c r="LE231" s="203"/>
      <c r="LF231" s="203"/>
      <c r="LG231" s="203"/>
      <c r="LH231" s="203"/>
      <c r="LI231" s="203"/>
      <c r="LJ231" s="203"/>
      <c r="LK231" s="203"/>
      <c r="LL231" s="203"/>
      <c r="LM231" s="203"/>
      <c r="LN231" s="203"/>
      <c r="LO231" s="203"/>
      <c r="LP231" s="203"/>
      <c r="LQ231" s="203"/>
      <c r="LR231" s="203"/>
      <c r="LS231" s="203"/>
      <c r="LT231" s="203"/>
      <c r="LU231" s="203"/>
      <c r="LV231" s="203"/>
      <c r="LW231" s="203"/>
      <c r="LX231" s="203"/>
      <c r="LY231" s="203"/>
      <c r="LZ231" s="203"/>
      <c r="MA231" s="203"/>
      <c r="MB231" s="203"/>
      <c r="MC231" s="203"/>
      <c r="MD231" s="203"/>
      <c r="ME231" s="203"/>
      <c r="MF231" s="203"/>
      <c r="MG231" s="203"/>
      <c r="MH231" s="203"/>
      <c r="MI231" s="203"/>
      <c r="MJ231" s="203"/>
      <c r="MK231" s="203"/>
      <c r="ML231" s="203"/>
      <c r="MM231" s="203"/>
      <c r="MN231" s="203"/>
      <c r="MO231" s="203"/>
      <c r="MP231" s="203"/>
      <c r="MQ231" s="203"/>
      <c r="MR231" s="203"/>
      <c r="MS231" s="203"/>
      <c r="MT231" s="203"/>
      <c r="MU231" s="203"/>
      <c r="MV231" s="203"/>
      <c r="MW231" s="203"/>
      <c r="MX231" s="203"/>
      <c r="MY231" s="203"/>
      <c r="MZ231" s="203"/>
      <c r="NA231" s="203"/>
      <c r="NB231" s="203"/>
      <c r="NC231" s="203"/>
      <c r="ND231" s="203"/>
      <c r="NE231" s="203"/>
      <c r="NF231" s="203"/>
      <c r="NG231" s="203"/>
      <c r="NH231" s="203"/>
      <c r="NI231" s="203"/>
      <c r="NJ231" s="203"/>
      <c r="NK231" s="203"/>
      <c r="NL231" s="203"/>
      <c r="NM231" s="203"/>
      <c r="NN231" s="203"/>
      <c r="NO231" s="203"/>
      <c r="NP231" s="203"/>
      <c r="NQ231" s="203"/>
      <c r="NR231" s="203"/>
      <c r="NS231" s="203"/>
      <c r="NT231" s="203"/>
      <c r="NU231" s="203"/>
      <c r="NV231" s="203"/>
      <c r="NW231" s="203"/>
      <c r="NX231" s="203"/>
      <c r="NY231" s="203"/>
      <c r="NZ231" s="203"/>
      <c r="OA231" s="203"/>
      <c r="OB231" s="203"/>
      <c r="OC231" s="203"/>
      <c r="OD231" s="203"/>
      <c r="OE231" s="203"/>
      <c r="OF231" s="203"/>
      <c r="OG231" s="203"/>
      <c r="OH231" s="203"/>
      <c r="OI231" s="203"/>
      <c r="OJ231" s="203"/>
      <c r="OK231" s="203"/>
      <c r="OL231" s="203"/>
      <c r="OM231" s="203"/>
      <c r="ON231" s="203"/>
      <c r="OO231" s="203"/>
      <c r="OP231" s="203"/>
      <c r="OQ231" s="203"/>
      <c r="OR231" s="203"/>
      <c r="OS231" s="203"/>
      <c r="OT231" s="203"/>
      <c r="OU231" s="203"/>
      <c r="OV231" s="203"/>
      <c r="OW231" s="203"/>
      <c r="OX231" s="203"/>
      <c r="OY231" s="203"/>
      <c r="OZ231" s="203"/>
      <c r="PA231" s="203"/>
      <c r="PB231" s="203"/>
      <c r="PC231" s="203"/>
      <c r="PD231" s="203"/>
      <c r="PE231" s="203"/>
      <c r="PF231" s="203"/>
      <c r="PG231" s="203"/>
      <c r="PH231" s="203"/>
      <c r="PI231" s="203"/>
      <c r="PJ231" s="203"/>
      <c r="PK231" s="203"/>
      <c r="PL231" s="203"/>
      <c r="PM231" s="203"/>
      <c r="PN231" s="203"/>
      <c r="PO231" s="203"/>
      <c r="PP231" s="203"/>
      <c r="PQ231" s="203"/>
      <c r="PR231" s="203"/>
      <c r="PS231" s="203"/>
      <c r="PT231" s="203"/>
      <c r="PU231" s="203"/>
      <c r="PV231" s="203"/>
      <c r="PW231" s="203"/>
      <c r="PX231" s="203"/>
      <c r="PY231" s="203"/>
      <c r="PZ231" s="203"/>
      <c r="QA231" s="203"/>
      <c r="QB231" s="203"/>
      <c r="QC231" s="203"/>
      <c r="QD231" s="203"/>
      <c r="QE231" s="203"/>
      <c r="QF231" s="203"/>
      <c r="QG231" s="203"/>
      <c r="QH231" s="203"/>
      <c r="QI231" s="203"/>
      <c r="QJ231" s="203"/>
      <c r="QK231" s="203"/>
      <c r="QL231" s="203"/>
      <c r="QM231" s="203"/>
      <c r="QN231" s="203"/>
      <c r="QO231" s="203"/>
      <c r="QP231" s="203"/>
      <c r="QQ231" s="203"/>
      <c r="QR231" s="203"/>
      <c r="QS231" s="203"/>
      <c r="QT231" s="203"/>
      <c r="QU231" s="203"/>
      <c r="QV231" s="203"/>
      <c r="QW231" s="203"/>
      <c r="QX231" s="203"/>
      <c r="QY231" s="203"/>
      <c r="QZ231" s="203"/>
      <c r="RA231" s="203"/>
      <c r="RB231" s="203"/>
      <c r="RC231" s="203"/>
      <c r="RD231" s="203"/>
      <c r="RE231" s="203"/>
      <c r="RF231" s="203"/>
      <c r="RG231" s="203"/>
      <c r="RH231" s="203"/>
      <c r="RI231" s="203"/>
      <c r="RJ231" s="203"/>
      <c r="RK231" s="203"/>
      <c r="RL231" s="203"/>
      <c r="RM231" s="203"/>
      <c r="RN231" s="203"/>
      <c r="RO231" s="203"/>
      <c r="RP231" s="203"/>
      <c r="RQ231" s="203"/>
      <c r="RR231" s="203"/>
      <c r="RS231" s="203"/>
      <c r="RT231" s="203"/>
      <c r="RU231" s="203"/>
      <c r="RV231" s="203"/>
      <c r="RW231" s="203"/>
      <c r="RX231" s="203"/>
      <c r="RY231" s="203"/>
      <c r="RZ231" s="203"/>
      <c r="SA231" s="203"/>
      <c r="SB231" s="203"/>
      <c r="SC231" s="203"/>
      <c r="SD231" s="203"/>
      <c r="SE231" s="203"/>
      <c r="SF231" s="203"/>
      <c r="SG231" s="203"/>
      <c r="SH231" s="203"/>
      <c r="SI231" s="203"/>
      <c r="SJ231" s="203"/>
      <c r="SK231" s="203"/>
      <c r="SL231" s="203"/>
      <c r="SM231" s="203"/>
      <c r="SN231" s="203"/>
      <c r="SO231" s="203"/>
      <c r="SP231" s="203"/>
      <c r="SQ231" s="203"/>
      <c r="SR231" s="203"/>
      <c r="SS231" s="203"/>
      <c r="ST231" s="203"/>
      <c r="SU231" s="203"/>
      <c r="SV231" s="203"/>
      <c r="SW231" s="203"/>
      <c r="SX231" s="203"/>
      <c r="SY231" s="203"/>
      <c r="SZ231" s="203"/>
      <c r="TA231" s="203"/>
      <c r="TB231" s="203"/>
      <c r="TC231" s="203"/>
      <c r="TD231" s="203"/>
      <c r="TE231" s="203"/>
      <c r="TF231" s="203"/>
      <c r="TG231" s="203"/>
      <c r="TH231" s="203"/>
      <c r="TI231" s="203"/>
      <c r="TJ231" s="203"/>
      <c r="TK231" s="203"/>
      <c r="TL231" s="203"/>
      <c r="TM231" s="203"/>
      <c r="TN231" s="203"/>
      <c r="TO231" s="203"/>
      <c r="TP231" s="203"/>
      <c r="TQ231" s="203"/>
      <c r="TR231" s="203"/>
      <c r="TS231" s="203"/>
      <c r="TT231" s="203"/>
      <c r="TU231" s="203"/>
      <c r="TV231" s="203"/>
      <c r="TW231" s="203"/>
      <c r="TX231" s="203"/>
      <c r="TY231" s="203"/>
      <c r="TZ231" s="203"/>
      <c r="UA231" s="203"/>
      <c r="UB231" s="203"/>
      <c r="UC231" s="203"/>
      <c r="UD231" s="203"/>
      <c r="UE231" s="203"/>
      <c r="UF231" s="203"/>
      <c r="UG231" s="203"/>
      <c r="UH231" s="203"/>
      <c r="UI231" s="203"/>
      <c r="UJ231" s="203"/>
      <c r="UK231" s="203"/>
      <c r="UL231" s="203"/>
      <c r="UM231" s="203"/>
      <c r="UN231" s="203"/>
      <c r="UO231" s="203"/>
      <c r="UP231" s="203"/>
      <c r="UQ231" s="203"/>
      <c r="UR231" s="203"/>
      <c r="US231" s="203"/>
      <c r="UT231" s="203"/>
      <c r="UU231" s="203"/>
      <c r="UV231" s="203"/>
      <c r="UW231" s="203"/>
      <c r="UX231" s="203"/>
      <c r="UY231" s="203"/>
      <c r="UZ231" s="203"/>
      <c r="VA231" s="203"/>
      <c r="VB231" s="203"/>
      <c r="VC231" s="203"/>
      <c r="VD231" s="203"/>
      <c r="VE231" s="203"/>
      <c r="VF231" s="203"/>
      <c r="VG231" s="203"/>
      <c r="VH231" s="203"/>
      <c r="VI231" s="203"/>
      <c r="VJ231" s="203"/>
      <c r="VK231" s="203"/>
      <c r="VL231" s="203"/>
      <c r="VM231" s="203"/>
      <c r="VN231" s="203"/>
      <c r="VO231" s="203"/>
      <c r="VP231" s="203"/>
      <c r="VQ231" s="203"/>
      <c r="VR231" s="203"/>
      <c r="VS231" s="203"/>
      <c r="VT231" s="203"/>
      <c r="VU231" s="203"/>
      <c r="VV231" s="203"/>
      <c r="VW231" s="203"/>
      <c r="VX231" s="203"/>
      <c r="VY231" s="203"/>
      <c r="VZ231" s="203"/>
      <c r="WA231" s="203"/>
      <c r="WB231" s="203"/>
      <c r="WC231" s="203"/>
      <c r="WD231" s="203"/>
      <c r="WE231" s="203"/>
      <c r="WF231" s="203"/>
      <c r="WG231" s="203"/>
      <c r="WH231" s="203"/>
      <c r="WI231" s="203"/>
      <c r="WJ231" s="203"/>
      <c r="WK231" s="203"/>
      <c r="WL231" s="203"/>
      <c r="WM231" s="203"/>
      <c r="WN231" s="203"/>
      <c r="WO231" s="203"/>
      <c r="WP231" s="203"/>
      <c r="WQ231" s="203"/>
      <c r="WR231" s="203"/>
      <c r="WS231" s="203"/>
      <c r="WT231" s="203"/>
      <c r="WU231" s="203"/>
      <c r="WV231" s="203"/>
      <c r="WW231" s="203"/>
      <c r="WX231" s="203"/>
      <c r="WY231" s="203"/>
      <c r="WZ231" s="203"/>
      <c r="XA231" s="203"/>
      <c r="XB231" s="203"/>
      <c r="XC231" s="203"/>
      <c r="XD231" s="203"/>
      <c r="XE231" s="203"/>
      <c r="XF231" s="203"/>
      <c r="XG231" s="203"/>
      <c r="XH231" s="203"/>
      <c r="XI231" s="203"/>
      <c r="XJ231" s="203"/>
      <c r="XK231" s="203"/>
      <c r="XL231" s="203"/>
      <c r="XM231" s="203"/>
      <c r="XN231" s="203"/>
      <c r="XO231" s="203"/>
      <c r="XP231" s="203"/>
      <c r="XQ231" s="203"/>
      <c r="XR231" s="203"/>
      <c r="XS231" s="203"/>
      <c r="XT231" s="203"/>
      <c r="XU231" s="203"/>
      <c r="XV231" s="203"/>
      <c r="XW231" s="203"/>
      <c r="XX231" s="203"/>
      <c r="XY231" s="203"/>
      <c r="XZ231" s="203"/>
      <c r="YA231" s="203"/>
      <c r="YB231" s="203"/>
      <c r="YC231" s="203"/>
      <c r="YD231" s="203"/>
      <c r="YE231" s="203"/>
      <c r="YF231" s="203"/>
      <c r="YG231" s="203"/>
      <c r="YH231" s="203"/>
      <c r="YI231" s="203"/>
      <c r="YJ231" s="203"/>
      <c r="YK231" s="203"/>
      <c r="YL231" s="203"/>
      <c r="YM231" s="203"/>
      <c r="YN231" s="203"/>
      <c r="YO231" s="203"/>
      <c r="YP231" s="203"/>
      <c r="YQ231" s="203"/>
      <c r="YR231" s="203"/>
      <c r="YS231" s="203"/>
      <c r="YT231" s="203"/>
      <c r="YU231" s="203"/>
      <c r="YV231" s="203"/>
      <c r="YW231" s="203"/>
      <c r="YX231" s="203"/>
      <c r="YY231" s="203"/>
      <c r="YZ231" s="203"/>
      <c r="ZA231" s="203"/>
      <c r="ZB231" s="203"/>
      <c r="ZC231" s="203"/>
      <c r="ZD231" s="203"/>
      <c r="ZE231" s="203"/>
      <c r="ZF231" s="203"/>
      <c r="ZG231" s="203"/>
      <c r="ZH231" s="203"/>
      <c r="ZI231" s="203"/>
      <c r="ZJ231" s="203"/>
      <c r="ZK231" s="203"/>
      <c r="ZL231" s="203"/>
      <c r="ZM231" s="203"/>
      <c r="ZN231" s="203"/>
      <c r="ZO231" s="203"/>
      <c r="ZP231" s="203"/>
      <c r="ZQ231" s="203"/>
      <c r="ZR231" s="203"/>
      <c r="ZS231" s="203"/>
      <c r="ZT231" s="203"/>
      <c r="ZU231" s="203"/>
      <c r="ZV231" s="203"/>
      <c r="ZW231" s="203"/>
      <c r="ZX231" s="203"/>
      <c r="ZY231" s="203"/>
      <c r="ZZ231" s="203"/>
      <c r="AAA231" s="203"/>
      <c r="AAB231" s="203"/>
      <c r="AAC231" s="203"/>
      <c r="AAD231" s="203"/>
      <c r="AAE231" s="203"/>
      <c r="AAF231" s="203"/>
      <c r="AAG231" s="203"/>
      <c r="AAH231" s="203"/>
      <c r="AAI231" s="203"/>
      <c r="AAJ231" s="203"/>
      <c r="AAK231" s="203"/>
      <c r="AAL231" s="203"/>
      <c r="AAM231" s="203"/>
      <c r="AAN231" s="203"/>
      <c r="AAO231" s="203"/>
      <c r="AAP231" s="203"/>
      <c r="AAQ231" s="203"/>
      <c r="AAR231" s="203"/>
      <c r="AAS231" s="203"/>
      <c r="AAT231" s="203"/>
      <c r="AAU231" s="203"/>
      <c r="AAV231" s="203"/>
      <c r="AAW231" s="203"/>
      <c r="AAX231" s="203"/>
      <c r="AAY231" s="203"/>
      <c r="AAZ231" s="203"/>
      <c r="ABA231" s="203"/>
      <c r="ABB231" s="203"/>
      <c r="ABC231" s="203"/>
      <c r="ABD231" s="203"/>
      <c r="ABE231" s="203"/>
      <c r="ABF231" s="203"/>
      <c r="ABG231" s="203"/>
      <c r="ABH231" s="203"/>
      <c r="ABI231" s="203"/>
      <c r="ABJ231" s="203"/>
      <c r="ABK231" s="203"/>
      <c r="ABL231" s="203"/>
      <c r="ABM231" s="203"/>
      <c r="ABN231" s="203"/>
      <c r="ABO231" s="203"/>
      <c r="ABP231" s="203"/>
      <c r="ABQ231" s="203"/>
      <c r="ABR231" s="203"/>
      <c r="ABS231" s="203"/>
      <c r="ABT231" s="203"/>
      <c r="ABU231" s="203"/>
      <c r="ABV231" s="203"/>
      <c r="ABW231" s="203"/>
      <c r="ABX231" s="203"/>
      <c r="ABY231" s="203"/>
      <c r="ABZ231" s="203"/>
      <c r="ACA231" s="203"/>
      <c r="ACB231" s="203"/>
      <c r="ACC231" s="203"/>
      <c r="ACD231" s="203"/>
      <c r="ACE231" s="203"/>
      <c r="ACF231" s="203"/>
      <c r="ACG231" s="203"/>
      <c r="ACH231" s="203"/>
      <c r="ACI231" s="203"/>
      <c r="ACJ231" s="203"/>
      <c r="ACK231" s="203"/>
      <c r="ACL231" s="203"/>
      <c r="ACM231" s="203"/>
      <c r="ACN231" s="203"/>
      <c r="ACO231" s="203"/>
      <c r="ACP231" s="203"/>
      <c r="ACQ231" s="203"/>
      <c r="ACR231" s="203"/>
      <c r="ACS231" s="203"/>
      <c r="ACT231" s="203"/>
      <c r="ACU231" s="203"/>
      <c r="ACV231" s="203"/>
      <c r="ACW231" s="203"/>
      <c r="ACX231" s="203"/>
      <c r="ACY231" s="203"/>
      <c r="ACZ231" s="203"/>
      <c r="ADA231" s="203"/>
      <c r="ADB231" s="203"/>
      <c r="ADC231" s="203"/>
      <c r="ADD231" s="203"/>
      <c r="ADE231" s="203"/>
      <c r="ADF231" s="203"/>
      <c r="ADG231" s="203"/>
      <c r="ADH231" s="203"/>
      <c r="ADI231" s="203"/>
      <c r="ADJ231" s="203"/>
      <c r="ADK231" s="203"/>
      <c r="ADL231" s="203"/>
      <c r="ADM231" s="203"/>
      <c r="ADN231" s="203"/>
      <c r="ADO231" s="203"/>
      <c r="ADP231" s="203"/>
      <c r="ADQ231" s="203"/>
      <c r="ADR231" s="203"/>
      <c r="ADS231" s="203"/>
      <c r="ADT231" s="203"/>
      <c r="ADU231" s="203"/>
      <c r="ADV231" s="203"/>
      <c r="ADW231" s="203"/>
      <c r="ADX231" s="203"/>
      <c r="ADY231" s="203"/>
      <c r="ADZ231" s="203"/>
      <c r="AEA231" s="203"/>
      <c r="AEB231" s="203"/>
      <c r="AEC231" s="203"/>
      <c r="AED231" s="203"/>
      <c r="AEE231" s="203"/>
      <c r="AEF231" s="203"/>
      <c r="AEG231" s="203"/>
      <c r="AEH231" s="203"/>
      <c r="AEI231" s="203"/>
      <c r="AEJ231" s="203"/>
      <c r="AEK231" s="203"/>
      <c r="AEL231" s="203"/>
      <c r="AEM231" s="203"/>
      <c r="AEN231" s="203"/>
      <c r="AEO231" s="203"/>
      <c r="AEP231" s="203"/>
      <c r="AEQ231" s="203"/>
      <c r="AER231" s="203"/>
      <c r="AES231" s="203"/>
      <c r="AET231" s="203"/>
      <c r="AEU231" s="203"/>
      <c r="AEV231" s="203"/>
      <c r="AEW231" s="203"/>
      <c r="AEX231" s="203"/>
      <c r="AEY231" s="203"/>
      <c r="AEZ231" s="203"/>
      <c r="AFA231" s="203"/>
      <c r="AFB231" s="203"/>
      <c r="AFC231" s="203"/>
      <c r="AFD231" s="203"/>
      <c r="AFE231" s="203"/>
      <c r="AFF231" s="203"/>
      <c r="AFG231" s="203"/>
      <c r="AFH231" s="203"/>
      <c r="AFI231" s="203"/>
      <c r="AFJ231" s="203"/>
      <c r="AFK231" s="203"/>
      <c r="AFL231" s="203"/>
      <c r="AFM231" s="203"/>
      <c r="AFN231" s="203"/>
      <c r="AFO231" s="203"/>
      <c r="AFP231" s="203"/>
      <c r="AFQ231" s="203"/>
      <c r="AFR231" s="203"/>
      <c r="AFS231" s="203"/>
      <c r="AFT231" s="203"/>
      <c r="AFU231" s="203"/>
      <c r="AFV231" s="203"/>
      <c r="AFW231" s="203"/>
      <c r="AFX231" s="203"/>
      <c r="AFY231" s="203"/>
      <c r="AFZ231" s="203"/>
      <c r="AGA231" s="203"/>
      <c r="AGB231" s="203"/>
      <c r="AGC231" s="203"/>
      <c r="AGD231" s="203"/>
      <c r="AGE231" s="203"/>
      <c r="AGF231" s="203"/>
      <c r="AGG231" s="203"/>
      <c r="AGH231" s="203"/>
      <c r="AGI231" s="203"/>
      <c r="AGJ231" s="203"/>
      <c r="AGK231" s="203"/>
      <c r="AGL231" s="203"/>
      <c r="AGM231" s="203"/>
      <c r="AGN231" s="203"/>
      <c r="AGO231" s="203"/>
      <c r="AGP231" s="203"/>
      <c r="AGQ231" s="203"/>
      <c r="AGR231" s="203"/>
      <c r="AGS231" s="203"/>
      <c r="AGT231" s="203"/>
      <c r="AGU231" s="203"/>
      <c r="AGV231" s="203"/>
      <c r="AGW231" s="203"/>
      <c r="AGX231" s="203"/>
      <c r="AGY231" s="203"/>
      <c r="AGZ231" s="203"/>
      <c r="AHA231" s="203"/>
      <c r="AHB231" s="203"/>
      <c r="AHC231" s="203"/>
      <c r="AHD231" s="203"/>
      <c r="AHE231" s="203"/>
      <c r="AHF231" s="203"/>
      <c r="AHG231" s="203"/>
      <c r="AHH231" s="203"/>
      <c r="AHI231" s="203"/>
      <c r="AHJ231" s="203"/>
      <c r="AHK231" s="203"/>
      <c r="AHL231" s="203"/>
      <c r="AHM231" s="203"/>
      <c r="AHN231" s="203"/>
      <c r="AHO231" s="203"/>
      <c r="AHP231" s="203"/>
      <c r="AHQ231" s="203"/>
      <c r="AHR231" s="203"/>
      <c r="AHS231" s="203"/>
      <c r="AHT231" s="203"/>
      <c r="AHU231" s="203"/>
      <c r="AHV231" s="203"/>
      <c r="AHW231" s="203"/>
      <c r="AHX231" s="203"/>
      <c r="AHY231" s="203"/>
      <c r="AHZ231" s="203"/>
      <c r="AIA231" s="203"/>
      <c r="AIB231" s="203"/>
      <c r="AIC231" s="203"/>
      <c r="AID231" s="203"/>
      <c r="AIE231" s="203"/>
      <c r="AIF231" s="203"/>
      <c r="AIG231" s="203"/>
      <c r="AIH231" s="203"/>
      <c r="AII231" s="203"/>
      <c r="AIJ231" s="203"/>
      <c r="AIK231" s="203"/>
      <c r="AIL231" s="203"/>
      <c r="AIM231" s="203"/>
      <c r="AIN231" s="203"/>
      <c r="AIO231" s="203"/>
      <c r="AIP231" s="203"/>
      <c r="AIQ231" s="203"/>
      <c r="AIR231" s="203"/>
      <c r="AIS231" s="203"/>
      <c r="AIT231" s="203"/>
      <c r="AIU231" s="203"/>
      <c r="AIV231" s="203"/>
      <c r="AIW231" s="203"/>
      <c r="AIX231" s="203"/>
      <c r="AIY231" s="203"/>
      <c r="AIZ231" s="203"/>
      <c r="AJA231" s="203"/>
      <c r="AJB231" s="203"/>
      <c r="AJC231" s="203"/>
      <c r="AJD231" s="203"/>
      <c r="AJE231" s="203"/>
      <c r="AJF231" s="203"/>
      <c r="AJG231" s="203"/>
      <c r="AJH231" s="203"/>
      <c r="AJI231" s="203"/>
      <c r="AJJ231" s="203"/>
      <c r="AJK231" s="203"/>
      <c r="AJL231" s="203"/>
      <c r="AJM231" s="203"/>
      <c r="AJN231" s="203"/>
      <c r="AJO231" s="203"/>
      <c r="AJP231" s="203"/>
      <c r="AJQ231" s="203"/>
      <c r="AJR231" s="203"/>
      <c r="AJS231" s="203"/>
      <c r="AJT231" s="203"/>
      <c r="AJU231" s="203"/>
      <c r="AJV231" s="203"/>
      <c r="AJW231" s="203"/>
      <c r="AJX231" s="203"/>
      <c r="AJY231" s="203"/>
      <c r="AJZ231" s="203"/>
      <c r="AKA231" s="203"/>
      <c r="AKB231" s="203"/>
      <c r="AKC231" s="203"/>
      <c r="AKD231" s="203"/>
      <c r="AKE231" s="203"/>
      <c r="AKF231" s="203"/>
      <c r="AKG231" s="203"/>
      <c r="AKH231" s="203"/>
      <c r="AKI231" s="203"/>
      <c r="AKJ231" s="203"/>
      <c r="AKK231" s="203"/>
      <c r="AKL231" s="203"/>
      <c r="AKM231" s="203"/>
      <c r="AKN231" s="203"/>
      <c r="AKO231" s="203"/>
      <c r="AKP231" s="203"/>
      <c r="AKQ231" s="203"/>
      <c r="AKR231" s="203"/>
      <c r="AKS231" s="203"/>
      <c r="AKT231" s="203"/>
      <c r="AKU231" s="203"/>
      <c r="AKV231" s="203"/>
      <c r="AKW231" s="203"/>
      <c r="AKX231" s="203"/>
      <c r="AKY231" s="203"/>
      <c r="AKZ231" s="203"/>
      <c r="ALA231" s="203"/>
      <c r="ALB231" s="203"/>
      <c r="ALC231" s="203"/>
      <c r="ALD231" s="203"/>
      <c r="ALE231" s="203"/>
      <c r="ALF231" s="203"/>
      <c r="ALG231" s="203"/>
      <c r="ALH231" s="203"/>
      <c r="ALI231" s="203"/>
      <c r="ALJ231" s="203"/>
      <c r="ALK231" s="203"/>
      <c r="ALL231" s="203"/>
      <c r="ALM231" s="203"/>
      <c r="ALN231" s="203"/>
      <c r="ALO231" s="203"/>
      <c r="ALP231" s="203"/>
      <c r="ALQ231" s="203"/>
      <c r="ALR231" s="203"/>
      <c r="ALS231" s="203"/>
      <c r="ALT231" s="203"/>
      <c r="ALU231" s="203"/>
      <c r="ALV231" s="203"/>
      <c r="ALW231" s="203"/>
      <c r="ALX231" s="203"/>
      <c r="ALY231" s="203"/>
      <c r="ALZ231" s="203"/>
      <c r="AMA231" s="203"/>
      <c r="AMB231" s="203"/>
      <c r="AMC231" s="203"/>
      <c r="AMD231" s="203"/>
      <c r="AME231" s="203"/>
      <c r="AMF231" s="203"/>
      <c r="AMG231" s="203"/>
      <c r="AMH231" s="203"/>
      <c r="AMI231" s="203"/>
      <c r="AMJ231" s="203"/>
      <c r="AMK231" s="203"/>
      <c r="AML231" s="203"/>
      <c r="AMM231" s="203"/>
      <c r="AMN231" s="203"/>
      <c r="AMO231" s="203"/>
      <c r="AMP231" s="203"/>
      <c r="AMQ231" s="203"/>
      <c r="AMR231" s="203"/>
      <c r="AMS231" s="203"/>
      <c r="AMT231" s="203"/>
      <c r="AMU231" s="203"/>
      <c r="AMV231" s="203"/>
      <c r="AMW231" s="203"/>
      <c r="AMX231" s="203"/>
      <c r="AMY231" s="203"/>
      <c r="AMZ231" s="203"/>
      <c r="ANA231" s="203"/>
      <c r="ANB231" s="203"/>
      <c r="ANC231" s="203"/>
      <c r="AND231" s="203"/>
      <c r="ANE231" s="203"/>
      <c r="ANF231" s="203"/>
      <c r="ANG231" s="203"/>
      <c r="ANH231" s="203"/>
      <c r="ANI231" s="203"/>
      <c r="ANJ231" s="203"/>
      <c r="ANK231" s="203"/>
      <c r="ANL231" s="203"/>
      <c r="ANM231" s="203"/>
      <c r="ANN231" s="203"/>
      <c r="ANO231" s="203"/>
      <c r="ANP231" s="203"/>
      <c r="ANQ231" s="203"/>
      <c r="ANR231" s="203"/>
      <c r="ANS231" s="203"/>
      <c r="ANT231" s="203"/>
      <c r="ANU231" s="203"/>
      <c r="ANV231" s="203"/>
      <c r="ANW231" s="203"/>
      <c r="ANX231" s="203"/>
      <c r="ANY231" s="203"/>
      <c r="ANZ231" s="203"/>
      <c r="AOA231" s="203"/>
      <c r="AOB231" s="203"/>
      <c r="AOC231" s="203"/>
      <c r="AOD231" s="203"/>
      <c r="AOE231" s="203"/>
      <c r="AOF231" s="203"/>
      <c r="AOG231" s="203"/>
      <c r="AOH231" s="203"/>
      <c r="AOI231" s="203"/>
      <c r="AOJ231" s="203"/>
      <c r="AOK231" s="203"/>
      <c r="AOL231" s="203"/>
      <c r="AOM231" s="203"/>
      <c r="AON231" s="203"/>
      <c r="AOO231" s="203"/>
      <c r="AOP231" s="203"/>
      <c r="AOQ231" s="203"/>
      <c r="AOR231" s="203"/>
      <c r="AOS231" s="203"/>
      <c r="AOT231" s="203"/>
      <c r="AOU231" s="203"/>
      <c r="AOV231" s="203"/>
      <c r="AOW231" s="203"/>
      <c r="AOX231" s="203"/>
      <c r="AOY231" s="203"/>
      <c r="AOZ231" s="203"/>
      <c r="APA231" s="203"/>
      <c r="APB231" s="203"/>
      <c r="APC231" s="203"/>
      <c r="APD231" s="203"/>
      <c r="APE231" s="203"/>
      <c r="APF231" s="203"/>
      <c r="APG231" s="203"/>
      <c r="APH231" s="203"/>
      <c r="API231" s="203"/>
      <c r="APJ231" s="203"/>
      <c r="APK231" s="203"/>
      <c r="APL231" s="203"/>
      <c r="APM231" s="203"/>
      <c r="APN231" s="203"/>
      <c r="APO231" s="203"/>
      <c r="APP231" s="203"/>
      <c r="APQ231" s="203"/>
      <c r="APR231" s="203"/>
      <c r="APS231" s="203"/>
      <c r="APT231" s="203"/>
      <c r="APU231" s="203"/>
      <c r="APV231" s="203"/>
      <c r="APW231" s="203"/>
      <c r="APX231" s="203"/>
      <c r="APY231" s="203"/>
      <c r="APZ231" s="203"/>
      <c r="AQA231" s="203"/>
      <c r="AQB231" s="203"/>
      <c r="AQC231" s="203"/>
      <c r="AQD231" s="203"/>
      <c r="AQE231" s="203"/>
      <c r="AQF231" s="203"/>
      <c r="AQG231" s="203"/>
      <c r="AQH231" s="203"/>
      <c r="AQI231" s="203"/>
      <c r="AQJ231" s="203"/>
      <c r="AQK231" s="203"/>
      <c r="AQL231" s="203"/>
      <c r="AQM231" s="203"/>
      <c r="AQN231" s="203"/>
      <c r="AQO231" s="203"/>
      <c r="AQP231" s="203"/>
      <c r="AQQ231" s="203"/>
      <c r="AQR231" s="203"/>
      <c r="AQS231" s="203"/>
      <c r="AQT231" s="203"/>
      <c r="AQU231" s="203"/>
      <c r="AQV231" s="203"/>
      <c r="AQW231" s="203"/>
      <c r="AQX231" s="203"/>
      <c r="AQY231" s="203"/>
      <c r="AQZ231" s="203"/>
      <c r="ARA231" s="203"/>
      <c r="ARB231" s="203"/>
      <c r="ARC231" s="203"/>
      <c r="ARD231" s="203"/>
      <c r="ARE231" s="203"/>
      <c r="ARF231" s="203"/>
      <c r="ARG231" s="203"/>
      <c r="ARH231" s="203"/>
      <c r="ARI231" s="203"/>
      <c r="ARJ231" s="203"/>
      <c r="ARK231" s="203"/>
      <c r="ARL231" s="203"/>
      <c r="ARM231" s="203"/>
      <c r="ARN231" s="203"/>
      <c r="ARO231" s="203"/>
      <c r="ARP231" s="203"/>
      <c r="ARQ231" s="203"/>
      <c r="ARR231" s="203"/>
      <c r="ARS231" s="203"/>
      <c r="ART231" s="203"/>
      <c r="ARU231" s="203"/>
      <c r="ARV231" s="203"/>
      <c r="ARW231" s="203"/>
      <c r="ARX231" s="203"/>
      <c r="ARY231" s="203"/>
      <c r="ARZ231" s="203"/>
      <c r="ASA231" s="203"/>
      <c r="ASB231" s="203"/>
      <c r="ASC231" s="203"/>
      <c r="ASD231" s="203"/>
      <c r="ASE231" s="203"/>
      <c r="ASF231" s="203"/>
      <c r="ASG231" s="203"/>
      <c r="ASH231" s="203"/>
      <c r="ASI231" s="203"/>
      <c r="ASJ231" s="203"/>
      <c r="ASK231" s="203"/>
      <c r="ASL231" s="203"/>
      <c r="ASM231" s="203"/>
      <c r="ASN231" s="203"/>
      <c r="ASO231" s="203"/>
      <c r="ASP231" s="203"/>
      <c r="ASQ231" s="203"/>
      <c r="ASR231" s="203"/>
      <c r="ASS231" s="203"/>
      <c r="AST231" s="203"/>
      <c r="ASU231" s="203"/>
      <c r="ASV231" s="203"/>
      <c r="ASW231" s="203"/>
      <c r="ASX231" s="203"/>
      <c r="ASY231" s="203"/>
      <c r="ASZ231" s="203"/>
      <c r="ATA231" s="203"/>
      <c r="ATB231" s="203"/>
      <c r="ATC231" s="203"/>
      <c r="ATD231" s="203"/>
      <c r="ATE231" s="203"/>
      <c r="ATF231" s="203"/>
      <c r="ATG231" s="203"/>
      <c r="ATH231" s="203"/>
      <c r="ATI231" s="203"/>
      <c r="ATJ231" s="203"/>
      <c r="ATK231" s="203"/>
      <c r="ATL231" s="203"/>
      <c r="ATM231" s="203"/>
      <c r="ATN231" s="203"/>
      <c r="ATO231" s="203"/>
      <c r="ATP231" s="203"/>
      <c r="ATQ231" s="203"/>
      <c r="ATR231" s="203"/>
      <c r="ATS231" s="203"/>
      <c r="ATT231" s="203"/>
      <c r="ATU231" s="203"/>
      <c r="ATV231" s="203"/>
      <c r="ATW231" s="203"/>
      <c r="ATX231" s="203"/>
      <c r="ATY231" s="203"/>
      <c r="ATZ231" s="203"/>
      <c r="AUA231" s="203"/>
      <c r="AUB231" s="203"/>
      <c r="AUC231" s="203"/>
      <c r="AUD231" s="203"/>
      <c r="AUE231" s="203"/>
      <c r="AUF231" s="203"/>
      <c r="AUG231" s="203"/>
      <c r="AUH231" s="203"/>
      <c r="AUI231" s="203"/>
      <c r="AUJ231" s="203"/>
      <c r="AUK231" s="203"/>
      <c r="AUL231" s="203"/>
      <c r="AUM231" s="203"/>
      <c r="AUN231" s="203"/>
      <c r="AUO231" s="203"/>
      <c r="AUP231" s="203"/>
      <c r="AUQ231" s="203"/>
      <c r="AUR231" s="203"/>
      <c r="AUS231" s="203"/>
      <c r="AUT231" s="203"/>
      <c r="AUU231" s="203"/>
      <c r="AUV231" s="203"/>
      <c r="AUW231" s="203"/>
      <c r="AUX231" s="203"/>
      <c r="AUY231" s="203"/>
      <c r="AUZ231" s="203"/>
      <c r="AVA231" s="203"/>
      <c r="AVB231" s="203"/>
      <c r="AVC231" s="203"/>
      <c r="AVD231" s="203"/>
      <c r="AVE231" s="203"/>
      <c r="AVF231" s="203"/>
      <c r="AVG231" s="203"/>
      <c r="AVH231" s="203"/>
      <c r="AVI231" s="203"/>
      <c r="AVJ231" s="203"/>
      <c r="AVK231" s="203"/>
      <c r="AVL231" s="203"/>
      <c r="AVM231" s="203"/>
      <c r="AVN231" s="203"/>
      <c r="AVO231" s="203"/>
      <c r="AVP231" s="203"/>
      <c r="AVQ231" s="203"/>
      <c r="AVR231" s="203"/>
      <c r="AVS231" s="203"/>
      <c r="AVT231" s="203"/>
      <c r="AVU231" s="203"/>
      <c r="AVV231" s="203"/>
      <c r="AVW231" s="203"/>
      <c r="AVX231" s="203"/>
      <c r="AVY231" s="203"/>
      <c r="AVZ231" s="203"/>
      <c r="AWA231" s="203"/>
      <c r="AWB231" s="203"/>
      <c r="AWC231" s="203"/>
      <c r="AWD231" s="203"/>
      <c r="AWE231" s="203"/>
      <c r="AWF231" s="203"/>
      <c r="AWG231" s="203"/>
      <c r="AWH231" s="203"/>
      <c r="AWI231" s="203"/>
      <c r="AWJ231" s="203"/>
      <c r="AWK231" s="203"/>
      <c r="AWL231" s="203"/>
      <c r="AWM231" s="203"/>
      <c r="AWN231" s="203"/>
      <c r="AWO231" s="203"/>
      <c r="AWP231" s="203"/>
      <c r="AWQ231" s="203"/>
      <c r="AWR231" s="203"/>
      <c r="AWS231" s="203"/>
      <c r="AWT231" s="203"/>
      <c r="AWU231" s="203"/>
      <c r="AWV231" s="203"/>
      <c r="AWW231" s="203"/>
      <c r="AWX231" s="203"/>
      <c r="AWY231" s="203"/>
      <c r="AWZ231" s="203"/>
      <c r="AXA231" s="203"/>
      <c r="AXB231" s="203"/>
      <c r="AXC231" s="203"/>
      <c r="AXD231" s="203"/>
      <c r="AXE231" s="203"/>
      <c r="AXF231" s="203"/>
      <c r="AXG231" s="203"/>
      <c r="AXH231" s="203"/>
      <c r="AXI231" s="203"/>
      <c r="AXJ231" s="203"/>
      <c r="AXK231" s="203"/>
      <c r="AXL231" s="203"/>
      <c r="AXM231" s="203"/>
      <c r="AXN231" s="203"/>
      <c r="AXO231" s="203"/>
      <c r="AXP231" s="203"/>
      <c r="AXQ231" s="203"/>
      <c r="AXR231" s="203"/>
      <c r="AXS231" s="203"/>
      <c r="AXT231" s="203"/>
      <c r="AXU231" s="203"/>
      <c r="AXV231" s="203"/>
      <c r="AXW231" s="203"/>
      <c r="AXX231" s="203"/>
      <c r="AXY231" s="203"/>
      <c r="AXZ231" s="203"/>
      <c r="AYA231" s="203"/>
      <c r="AYB231" s="203"/>
      <c r="AYC231" s="203"/>
      <c r="AYD231" s="203"/>
      <c r="AYE231" s="203"/>
      <c r="AYF231" s="203"/>
      <c r="AYG231" s="203"/>
      <c r="AYH231" s="203"/>
      <c r="AYI231" s="203"/>
      <c r="AYJ231" s="203"/>
      <c r="AYK231" s="203"/>
      <c r="AYL231" s="203"/>
      <c r="AYM231" s="203"/>
      <c r="AYN231" s="203"/>
      <c r="AYO231" s="203"/>
      <c r="AYP231" s="203"/>
      <c r="AYQ231" s="203"/>
      <c r="AYR231" s="203"/>
      <c r="AYS231" s="203"/>
      <c r="AYT231" s="203"/>
      <c r="AYU231" s="203"/>
      <c r="AYV231" s="203"/>
      <c r="AYW231" s="203"/>
      <c r="AYX231" s="203"/>
      <c r="AYY231" s="203"/>
      <c r="AYZ231" s="203"/>
      <c r="AZA231" s="203"/>
      <c r="AZB231" s="203"/>
      <c r="AZC231" s="203"/>
      <c r="AZD231" s="203"/>
      <c r="AZE231" s="203"/>
      <c r="AZF231" s="203"/>
      <c r="AZG231" s="203"/>
      <c r="AZH231" s="203"/>
      <c r="AZI231" s="203"/>
      <c r="AZJ231" s="203"/>
      <c r="AZK231" s="203"/>
      <c r="AZL231" s="203"/>
      <c r="AZM231" s="203"/>
      <c r="AZN231" s="203"/>
      <c r="AZO231" s="203"/>
      <c r="AZP231" s="203"/>
      <c r="AZQ231" s="203"/>
      <c r="AZR231" s="203"/>
      <c r="AZS231" s="203"/>
      <c r="AZT231" s="203"/>
      <c r="AZU231" s="203"/>
      <c r="AZV231" s="203"/>
      <c r="AZW231" s="203"/>
      <c r="AZX231" s="203"/>
      <c r="AZY231" s="203"/>
      <c r="AZZ231" s="203"/>
      <c r="BAA231" s="203"/>
      <c r="BAB231" s="203"/>
      <c r="BAC231" s="203"/>
      <c r="BAD231" s="203"/>
      <c r="BAE231" s="203"/>
      <c r="BAF231" s="203"/>
      <c r="BAG231" s="203"/>
      <c r="BAH231" s="203"/>
      <c r="BAI231" s="203"/>
      <c r="BAJ231" s="203"/>
      <c r="BAK231" s="203"/>
      <c r="BAL231" s="203"/>
      <c r="BAM231" s="203"/>
      <c r="BAN231" s="203"/>
      <c r="BAO231" s="203"/>
      <c r="BAP231" s="203"/>
      <c r="BAQ231" s="203"/>
      <c r="BAR231" s="203"/>
      <c r="BAS231" s="203"/>
      <c r="BAT231" s="203"/>
      <c r="BAU231" s="203"/>
      <c r="BAV231" s="203"/>
      <c r="BAW231" s="203"/>
      <c r="BAX231" s="203"/>
      <c r="BAY231" s="203"/>
      <c r="BAZ231" s="203"/>
      <c r="BBA231" s="203"/>
      <c r="BBB231" s="203"/>
      <c r="BBC231" s="203"/>
      <c r="BBD231" s="203"/>
      <c r="BBE231" s="203"/>
      <c r="BBF231" s="203"/>
      <c r="BBG231" s="203"/>
      <c r="BBH231" s="203"/>
      <c r="BBI231" s="203"/>
      <c r="BBJ231" s="203"/>
      <c r="BBK231" s="203"/>
      <c r="BBL231" s="203"/>
      <c r="BBM231" s="203"/>
      <c r="BBN231" s="203"/>
      <c r="BBO231" s="203"/>
      <c r="BBP231" s="203"/>
      <c r="BBQ231" s="203"/>
      <c r="BBR231" s="203"/>
      <c r="BBS231" s="203"/>
      <c r="BBT231" s="203"/>
      <c r="BBU231" s="203"/>
      <c r="BBV231" s="203"/>
      <c r="BBW231" s="203"/>
      <c r="BBX231" s="203"/>
      <c r="BBY231" s="203"/>
      <c r="BBZ231" s="203"/>
      <c r="BCA231" s="203"/>
      <c r="BCB231" s="203"/>
      <c r="BCC231" s="203"/>
      <c r="BCD231" s="203"/>
      <c r="BCE231" s="203"/>
      <c r="BCF231" s="203"/>
      <c r="BCG231" s="203"/>
      <c r="BCH231" s="203"/>
      <c r="BCI231" s="203"/>
      <c r="BCJ231" s="203"/>
      <c r="BCK231" s="203"/>
      <c r="BCL231" s="203"/>
      <c r="BCM231" s="203"/>
      <c r="BCN231" s="203"/>
      <c r="BCO231" s="203"/>
      <c r="BCP231" s="203"/>
      <c r="BCQ231" s="203"/>
      <c r="BCR231" s="203"/>
      <c r="BCS231" s="203"/>
      <c r="BCT231" s="203"/>
      <c r="BCU231" s="203"/>
      <c r="BCV231" s="203"/>
      <c r="BCW231" s="203"/>
      <c r="BCX231" s="203"/>
      <c r="BCY231" s="203"/>
      <c r="BCZ231" s="203"/>
      <c r="BDA231" s="203"/>
      <c r="BDB231" s="203"/>
      <c r="BDC231" s="203"/>
      <c r="BDD231" s="203"/>
      <c r="BDE231" s="203"/>
      <c r="BDF231" s="203"/>
      <c r="BDG231" s="203"/>
      <c r="BDH231" s="203"/>
      <c r="BDI231" s="203"/>
      <c r="BDJ231" s="203"/>
      <c r="BDK231" s="203"/>
      <c r="BDL231" s="203"/>
      <c r="BDM231" s="203"/>
      <c r="BDN231" s="203"/>
      <c r="BDO231" s="203"/>
      <c r="BDP231" s="203"/>
      <c r="BDQ231" s="203"/>
      <c r="BDR231" s="203"/>
      <c r="BDS231" s="203"/>
      <c r="BDT231" s="203"/>
      <c r="BDU231" s="203"/>
      <c r="BDV231" s="203"/>
      <c r="BDW231" s="203"/>
      <c r="BDX231" s="203"/>
      <c r="BDY231" s="203"/>
      <c r="BDZ231" s="203"/>
      <c r="BEA231" s="203"/>
      <c r="BEB231" s="203"/>
      <c r="BEC231" s="203"/>
      <c r="BED231" s="203"/>
      <c r="BEE231" s="203"/>
      <c r="BEF231" s="203"/>
      <c r="BEG231" s="203"/>
      <c r="BEH231" s="203"/>
      <c r="BEI231" s="203"/>
      <c r="BEJ231" s="203"/>
      <c r="BEK231" s="203"/>
      <c r="BEL231" s="203"/>
      <c r="BEM231" s="203"/>
      <c r="BEN231" s="203"/>
      <c r="BEO231" s="203"/>
      <c r="BEP231" s="203"/>
      <c r="BEQ231" s="203"/>
      <c r="BER231" s="203"/>
      <c r="BES231" s="203"/>
      <c r="BET231" s="203"/>
      <c r="BEU231" s="203"/>
      <c r="BEV231" s="203"/>
      <c r="BEW231" s="203"/>
      <c r="BEX231" s="203"/>
      <c r="BEY231" s="203"/>
      <c r="BEZ231" s="203"/>
      <c r="BFA231" s="203"/>
      <c r="BFB231" s="203"/>
      <c r="BFC231" s="203"/>
      <c r="BFD231" s="203"/>
      <c r="BFE231" s="203"/>
      <c r="BFF231" s="203"/>
      <c r="BFG231" s="203"/>
      <c r="BFH231" s="203"/>
      <c r="BFI231" s="203"/>
      <c r="BFJ231" s="203"/>
      <c r="BFK231" s="203"/>
      <c r="BFL231" s="203"/>
      <c r="BFM231" s="203"/>
      <c r="BFN231" s="203"/>
      <c r="BFO231" s="203"/>
      <c r="BFP231" s="203"/>
      <c r="BFQ231" s="203"/>
      <c r="BFR231" s="203"/>
      <c r="BFS231" s="203"/>
      <c r="BFT231" s="203"/>
      <c r="BFU231" s="203"/>
      <c r="BFV231" s="203"/>
      <c r="BFW231" s="203"/>
      <c r="BFX231" s="203"/>
      <c r="BFY231" s="203"/>
      <c r="BFZ231" s="203"/>
      <c r="BGA231" s="203"/>
      <c r="BGB231" s="203"/>
      <c r="BGC231" s="203"/>
      <c r="BGD231" s="203"/>
      <c r="BGE231" s="203"/>
      <c r="BGF231" s="203"/>
      <c r="BGG231" s="203"/>
      <c r="BGH231" s="203"/>
      <c r="BGI231" s="203"/>
      <c r="BGJ231" s="203"/>
      <c r="BGK231" s="203"/>
      <c r="BGL231" s="203"/>
      <c r="BGM231" s="203"/>
      <c r="BGN231" s="203"/>
      <c r="BGO231" s="203"/>
      <c r="BGP231" s="203"/>
      <c r="BGQ231" s="203"/>
      <c r="BGR231" s="203"/>
      <c r="BGS231" s="203"/>
      <c r="BGT231" s="203"/>
      <c r="BGU231" s="203"/>
      <c r="BGV231" s="203"/>
      <c r="BGW231" s="203"/>
      <c r="BGX231" s="203"/>
      <c r="BGY231" s="203"/>
      <c r="BGZ231" s="203"/>
      <c r="BHA231" s="203"/>
      <c r="BHB231" s="203"/>
      <c r="BHC231" s="203"/>
      <c r="BHD231" s="203"/>
      <c r="BHE231" s="203"/>
      <c r="BHF231" s="203"/>
      <c r="BHG231" s="203"/>
      <c r="BHH231" s="203"/>
      <c r="BHI231" s="203"/>
      <c r="BHJ231" s="203"/>
      <c r="BHK231" s="203"/>
      <c r="BHL231" s="203"/>
      <c r="BHM231" s="203"/>
      <c r="BHN231" s="203"/>
      <c r="BHO231" s="203"/>
      <c r="BHP231" s="203"/>
      <c r="BHQ231" s="203"/>
      <c r="BHR231" s="203"/>
      <c r="BHS231" s="203"/>
      <c r="BHT231" s="203"/>
      <c r="BHU231" s="203"/>
      <c r="BHV231" s="203"/>
      <c r="BHW231" s="203"/>
      <c r="BHX231" s="203"/>
      <c r="BHY231" s="203"/>
      <c r="BHZ231" s="203"/>
      <c r="BIA231" s="203"/>
      <c r="BIB231" s="203"/>
      <c r="BIC231" s="203"/>
      <c r="BID231" s="203"/>
      <c r="BIE231" s="203"/>
      <c r="BIF231" s="203"/>
      <c r="BIG231" s="203"/>
      <c r="BIH231" s="203"/>
      <c r="BII231" s="203"/>
      <c r="BIJ231" s="203"/>
      <c r="BIK231" s="203"/>
      <c r="BIL231" s="203"/>
      <c r="BIM231" s="203"/>
      <c r="BIN231" s="203"/>
      <c r="BIO231" s="203"/>
      <c r="BIP231" s="203"/>
      <c r="BIQ231" s="203"/>
      <c r="BIR231" s="203"/>
      <c r="BIS231" s="203"/>
      <c r="BIT231" s="203"/>
      <c r="BIU231" s="203"/>
      <c r="BIV231" s="203"/>
      <c r="BIW231" s="203"/>
      <c r="BIX231" s="203"/>
      <c r="BIY231" s="203"/>
      <c r="BIZ231" s="203"/>
      <c r="BJA231" s="203"/>
      <c r="BJB231" s="203"/>
      <c r="BJC231" s="203"/>
      <c r="BJD231" s="203"/>
      <c r="BJE231" s="203"/>
      <c r="BJF231" s="203"/>
      <c r="BJG231" s="203"/>
      <c r="BJH231" s="203"/>
      <c r="BJI231" s="203"/>
      <c r="BJJ231" s="203"/>
      <c r="BJK231" s="203"/>
      <c r="BJL231" s="203"/>
      <c r="BJM231" s="203"/>
      <c r="BJN231" s="203"/>
      <c r="BJO231" s="203"/>
      <c r="BJP231" s="203"/>
      <c r="BJQ231" s="203"/>
      <c r="BJR231" s="203"/>
      <c r="BJS231" s="203"/>
      <c r="BJT231" s="203"/>
      <c r="BJU231" s="203"/>
      <c r="BJV231" s="203"/>
      <c r="BJW231" s="203"/>
      <c r="BJX231" s="203"/>
      <c r="BJY231" s="203"/>
      <c r="BJZ231" s="203"/>
      <c r="BKA231" s="203"/>
      <c r="BKB231" s="203"/>
      <c r="BKC231" s="203"/>
      <c r="BKD231" s="203"/>
      <c r="BKE231" s="203"/>
      <c r="BKF231" s="203"/>
      <c r="BKG231" s="203"/>
      <c r="BKH231" s="203"/>
      <c r="BKI231" s="203"/>
      <c r="BKJ231" s="203"/>
      <c r="BKK231" s="203"/>
      <c r="BKL231" s="203"/>
      <c r="BKM231" s="203"/>
      <c r="BKN231" s="203"/>
      <c r="BKO231" s="203"/>
      <c r="BKP231" s="203"/>
      <c r="BKQ231" s="203"/>
      <c r="BKR231" s="203"/>
      <c r="BKS231" s="203"/>
      <c r="BKT231" s="203"/>
      <c r="BKU231" s="203"/>
      <c r="BKV231" s="203"/>
      <c r="BKW231" s="203"/>
      <c r="BKX231" s="203"/>
      <c r="BKY231" s="203"/>
      <c r="BKZ231" s="203"/>
      <c r="BLA231" s="203"/>
      <c r="BLB231" s="203"/>
      <c r="BLC231" s="203"/>
      <c r="BLD231" s="203"/>
      <c r="BLE231" s="203"/>
      <c r="BLF231" s="203"/>
      <c r="BLG231" s="203"/>
      <c r="BLH231" s="203"/>
      <c r="BLI231" s="203"/>
      <c r="BLJ231" s="203"/>
      <c r="BLK231" s="203"/>
      <c r="BLL231" s="203"/>
      <c r="BLM231" s="203"/>
      <c r="BLN231" s="203"/>
      <c r="BLO231" s="203"/>
      <c r="BLP231" s="203"/>
      <c r="BLQ231" s="203"/>
      <c r="BLR231" s="203"/>
      <c r="BLS231" s="203"/>
      <c r="BLT231" s="203"/>
      <c r="BLU231" s="203"/>
      <c r="BLV231" s="203"/>
      <c r="BLW231" s="203"/>
      <c r="BLX231" s="203"/>
      <c r="BLY231" s="203"/>
      <c r="BLZ231" s="203"/>
      <c r="BMA231" s="203"/>
      <c r="BMB231" s="203"/>
      <c r="BMC231" s="203"/>
      <c r="BMD231" s="203"/>
      <c r="BME231" s="203"/>
      <c r="BMF231" s="203"/>
      <c r="BMG231" s="203"/>
      <c r="BMH231" s="203"/>
      <c r="BMI231" s="203"/>
      <c r="BMJ231" s="203"/>
      <c r="BMK231" s="203"/>
      <c r="BML231" s="203"/>
      <c r="BMM231" s="203"/>
      <c r="BMN231" s="203"/>
      <c r="BMO231" s="203"/>
      <c r="BMP231" s="203"/>
      <c r="BMQ231" s="203"/>
      <c r="BMR231" s="203"/>
      <c r="BMS231" s="203"/>
      <c r="BMT231" s="203"/>
      <c r="BMU231" s="203"/>
      <c r="BMV231" s="203"/>
      <c r="BMW231" s="203"/>
      <c r="BMX231" s="203"/>
      <c r="BMY231" s="203"/>
      <c r="BMZ231" s="203"/>
      <c r="BNA231" s="203"/>
      <c r="BNB231" s="203"/>
      <c r="BNC231" s="203"/>
      <c r="BND231" s="203"/>
      <c r="BNE231" s="203"/>
      <c r="BNF231" s="203"/>
      <c r="BNG231" s="203"/>
      <c r="BNH231" s="203"/>
      <c r="BNI231" s="203"/>
      <c r="BNJ231" s="203"/>
      <c r="BNK231" s="203"/>
      <c r="BNL231" s="203"/>
      <c r="BNM231" s="203"/>
      <c r="BNN231" s="203"/>
      <c r="BNO231" s="203"/>
      <c r="BNP231" s="203"/>
      <c r="BNQ231" s="203"/>
      <c r="BNR231" s="203"/>
      <c r="BNS231" s="203"/>
      <c r="BNT231" s="203"/>
      <c r="BNU231" s="203"/>
      <c r="BNV231" s="203"/>
      <c r="BNW231" s="203"/>
      <c r="BNX231" s="203"/>
      <c r="BNY231" s="203"/>
      <c r="BNZ231" s="203"/>
      <c r="BOA231" s="203"/>
      <c r="BOB231" s="203"/>
      <c r="BOC231" s="203"/>
      <c r="BOD231" s="203"/>
      <c r="BOE231" s="203"/>
      <c r="BOF231" s="203"/>
      <c r="BOG231" s="203"/>
      <c r="BOH231" s="203"/>
      <c r="BOI231" s="203"/>
      <c r="BOJ231" s="203"/>
      <c r="BOK231" s="203"/>
      <c r="BOL231" s="203"/>
      <c r="BOM231" s="203"/>
      <c r="BON231" s="203"/>
      <c r="BOO231" s="203"/>
      <c r="BOP231" s="203"/>
      <c r="BOQ231" s="203"/>
      <c r="BOR231" s="203"/>
      <c r="BOS231" s="203"/>
      <c r="BOT231" s="203"/>
      <c r="BOU231" s="203"/>
      <c r="BOV231" s="203"/>
      <c r="BOW231" s="203"/>
      <c r="BOX231" s="203"/>
      <c r="BOY231" s="203"/>
      <c r="BOZ231" s="203"/>
      <c r="BPA231" s="203"/>
      <c r="BPB231" s="203"/>
      <c r="BPC231" s="203"/>
      <c r="BPD231" s="203"/>
      <c r="BPE231" s="203"/>
      <c r="BPF231" s="203"/>
      <c r="BPG231" s="203"/>
      <c r="BPH231" s="203"/>
      <c r="BPI231" s="203"/>
      <c r="BPJ231" s="203"/>
      <c r="BPK231" s="203"/>
      <c r="BPL231" s="203"/>
      <c r="BPM231" s="203"/>
      <c r="BPN231" s="203"/>
      <c r="BPO231" s="203"/>
      <c r="BPP231" s="203"/>
      <c r="BPQ231" s="203"/>
      <c r="BPR231" s="203"/>
      <c r="BPS231" s="203"/>
      <c r="BPT231" s="203"/>
      <c r="BPU231" s="203"/>
      <c r="BPV231" s="203"/>
      <c r="BPW231" s="203"/>
      <c r="BPX231" s="203"/>
      <c r="BPY231" s="203"/>
      <c r="BPZ231" s="203"/>
      <c r="BQA231" s="203"/>
      <c r="BQB231" s="203"/>
      <c r="BQC231" s="203"/>
      <c r="BQD231" s="203"/>
      <c r="BQE231" s="203"/>
      <c r="BQF231" s="203"/>
      <c r="BQG231" s="203"/>
      <c r="BQH231" s="203"/>
      <c r="BQI231" s="203"/>
      <c r="BQJ231" s="203"/>
      <c r="BQK231" s="203"/>
      <c r="BQL231" s="203"/>
      <c r="BQM231" s="203"/>
      <c r="BQN231" s="203"/>
      <c r="BQO231" s="203"/>
      <c r="BQP231" s="203"/>
      <c r="BQQ231" s="203"/>
      <c r="BQR231" s="203"/>
      <c r="BQS231" s="203"/>
      <c r="BQT231" s="203"/>
      <c r="BQU231" s="203"/>
      <c r="BQV231" s="203"/>
      <c r="BQW231" s="203"/>
      <c r="BQX231" s="203"/>
      <c r="BQY231" s="203"/>
      <c r="BQZ231" s="203"/>
      <c r="BRA231" s="203"/>
      <c r="BRB231" s="203"/>
      <c r="BRC231" s="203"/>
      <c r="BRD231" s="203"/>
      <c r="BRE231" s="203"/>
      <c r="BRF231" s="203"/>
      <c r="BRG231" s="203"/>
      <c r="BRH231" s="203"/>
      <c r="BRI231" s="203"/>
      <c r="BRJ231" s="203"/>
      <c r="BRK231" s="203"/>
      <c r="BRL231" s="203"/>
      <c r="BRM231" s="203"/>
      <c r="BRN231" s="203"/>
      <c r="BRO231" s="203"/>
      <c r="BRP231" s="203"/>
      <c r="BRQ231" s="203"/>
      <c r="BRR231" s="203"/>
      <c r="BRS231" s="203"/>
      <c r="BRT231" s="203"/>
      <c r="BRU231" s="203"/>
      <c r="BRV231" s="203"/>
      <c r="BRW231" s="203"/>
      <c r="BRX231" s="203"/>
      <c r="BRY231" s="203"/>
      <c r="BRZ231" s="203"/>
      <c r="BSA231" s="203"/>
      <c r="BSB231" s="203"/>
      <c r="BSC231" s="203"/>
      <c r="BSD231" s="203"/>
      <c r="BSE231" s="203"/>
      <c r="BSF231" s="203"/>
      <c r="BSG231" s="203"/>
      <c r="BSH231" s="203"/>
      <c r="BSI231" s="203"/>
      <c r="BSJ231" s="203"/>
      <c r="BSK231" s="203"/>
      <c r="BSL231" s="203"/>
      <c r="BSM231" s="203"/>
      <c r="BSN231" s="203"/>
      <c r="BSO231" s="203"/>
      <c r="BSP231" s="203"/>
      <c r="BSQ231" s="203"/>
      <c r="BSR231" s="203"/>
      <c r="BSS231" s="203"/>
      <c r="BST231" s="203"/>
      <c r="BSU231" s="203"/>
      <c r="BSV231" s="203"/>
      <c r="BSW231" s="203"/>
      <c r="BSX231" s="203"/>
      <c r="BSY231" s="203"/>
      <c r="BSZ231" s="203"/>
      <c r="BTA231" s="203"/>
      <c r="BTB231" s="203"/>
      <c r="BTC231" s="203"/>
      <c r="BTD231" s="203"/>
      <c r="BTE231" s="203"/>
      <c r="BTF231" s="203"/>
      <c r="BTG231" s="203"/>
      <c r="BTH231" s="203"/>
      <c r="BTI231" s="203"/>
      <c r="BTJ231" s="203"/>
      <c r="BTK231" s="203"/>
      <c r="BTL231" s="203"/>
      <c r="BTM231" s="203"/>
      <c r="BTN231" s="203"/>
      <c r="BTO231" s="203"/>
      <c r="BTP231" s="203"/>
      <c r="BTQ231" s="203"/>
      <c r="BTR231" s="203"/>
      <c r="BTS231" s="203"/>
      <c r="BTT231" s="203"/>
      <c r="BTU231" s="203"/>
      <c r="BTV231" s="203"/>
      <c r="BTW231" s="203"/>
      <c r="BTX231" s="203"/>
      <c r="BTY231" s="203"/>
      <c r="BTZ231" s="203"/>
      <c r="BUA231" s="203"/>
      <c r="BUB231" s="203"/>
      <c r="BUC231" s="203"/>
      <c r="BUD231" s="203"/>
      <c r="BUE231" s="203"/>
      <c r="BUF231" s="203"/>
      <c r="BUG231" s="203"/>
      <c r="BUH231" s="203"/>
      <c r="BUI231" s="203"/>
      <c r="BUJ231" s="203"/>
      <c r="BUK231" s="203"/>
      <c r="BUL231" s="203"/>
      <c r="BUM231" s="203"/>
      <c r="BUN231" s="203"/>
      <c r="BUO231" s="203"/>
      <c r="BUP231" s="203"/>
      <c r="BUQ231" s="203"/>
      <c r="BUR231" s="203"/>
      <c r="BUS231" s="203"/>
      <c r="BUT231" s="203"/>
      <c r="BUU231" s="203"/>
      <c r="BUV231" s="203"/>
      <c r="BUW231" s="203"/>
      <c r="BUX231" s="203"/>
      <c r="BUY231" s="203"/>
      <c r="BUZ231" s="203"/>
      <c r="BVA231" s="203"/>
      <c r="BVB231" s="203"/>
      <c r="BVC231" s="203"/>
      <c r="BVD231" s="203"/>
      <c r="BVE231" s="203"/>
      <c r="BVF231" s="203"/>
      <c r="BVG231" s="203"/>
      <c r="BVH231" s="203"/>
      <c r="BVI231" s="203"/>
      <c r="BVJ231" s="203"/>
      <c r="BVK231" s="203"/>
      <c r="BVL231" s="203"/>
      <c r="BVM231" s="203"/>
      <c r="BVN231" s="203"/>
      <c r="BVO231" s="203"/>
      <c r="BVP231" s="203"/>
      <c r="BVQ231" s="203"/>
      <c r="BVR231" s="203"/>
      <c r="BVS231" s="203"/>
      <c r="BVT231" s="203"/>
      <c r="BVU231" s="203"/>
      <c r="BVV231" s="203"/>
      <c r="BVW231" s="203"/>
      <c r="BVX231" s="203"/>
      <c r="BVY231" s="203"/>
      <c r="BVZ231" s="203"/>
      <c r="BWA231" s="203"/>
      <c r="BWB231" s="203"/>
      <c r="BWC231" s="203"/>
      <c r="BWD231" s="203"/>
      <c r="BWE231" s="203"/>
      <c r="BWF231" s="203"/>
      <c r="BWG231" s="203"/>
      <c r="BWH231" s="203"/>
      <c r="BWI231" s="203"/>
      <c r="BWJ231" s="203"/>
      <c r="BWK231" s="203"/>
      <c r="BWL231" s="203"/>
      <c r="BWM231" s="203"/>
      <c r="BWN231" s="203"/>
      <c r="BWO231" s="203"/>
      <c r="BWP231" s="203"/>
      <c r="BWQ231" s="203"/>
      <c r="BWR231" s="203"/>
      <c r="BWS231" s="203"/>
      <c r="BWT231" s="203"/>
      <c r="BWU231" s="203"/>
      <c r="BWV231" s="203"/>
      <c r="BWW231" s="203"/>
      <c r="BWX231" s="203"/>
      <c r="BWY231" s="203"/>
      <c r="BWZ231" s="203"/>
      <c r="BXA231" s="203"/>
      <c r="BXB231" s="203"/>
      <c r="BXC231" s="203"/>
      <c r="BXD231" s="203"/>
      <c r="BXE231" s="203"/>
      <c r="BXF231" s="203"/>
      <c r="BXG231" s="203"/>
      <c r="BXH231" s="203"/>
      <c r="BXI231" s="203"/>
      <c r="BXJ231" s="203"/>
      <c r="BXK231" s="203"/>
      <c r="BXL231" s="203"/>
      <c r="BXM231" s="203"/>
      <c r="BXN231" s="203"/>
      <c r="BXO231" s="203"/>
      <c r="BXP231" s="203"/>
      <c r="BXQ231" s="203"/>
      <c r="BXR231" s="203"/>
      <c r="BXS231" s="203"/>
      <c r="BXT231" s="203"/>
      <c r="BXU231" s="203"/>
      <c r="BXV231" s="203"/>
      <c r="BXW231" s="203"/>
      <c r="BXX231" s="203"/>
      <c r="BXY231" s="203"/>
      <c r="BXZ231" s="203"/>
      <c r="BYA231" s="203"/>
      <c r="BYB231" s="203"/>
      <c r="BYC231" s="203"/>
      <c r="BYD231" s="203"/>
      <c r="BYE231" s="203"/>
      <c r="BYF231" s="203"/>
      <c r="BYG231" s="203"/>
      <c r="BYH231" s="203"/>
      <c r="BYI231" s="203"/>
      <c r="BYJ231" s="203"/>
      <c r="BYK231" s="203"/>
      <c r="BYL231" s="203"/>
      <c r="BYM231" s="203"/>
      <c r="BYN231" s="203"/>
      <c r="BYO231" s="203"/>
      <c r="BYP231" s="203"/>
      <c r="BYQ231" s="203"/>
      <c r="BYR231" s="203"/>
      <c r="BYS231" s="203"/>
      <c r="BYT231" s="203"/>
      <c r="BYU231" s="203"/>
      <c r="BYV231" s="203"/>
      <c r="BYW231" s="203"/>
      <c r="BYX231" s="203"/>
      <c r="BYY231" s="203"/>
      <c r="BYZ231" s="203"/>
      <c r="BZA231" s="203"/>
      <c r="BZB231" s="203"/>
      <c r="BZC231" s="203"/>
      <c r="BZD231" s="203"/>
      <c r="BZE231" s="203"/>
      <c r="BZF231" s="203"/>
      <c r="BZG231" s="203"/>
      <c r="BZH231" s="203"/>
      <c r="BZI231" s="203"/>
      <c r="BZJ231" s="203"/>
      <c r="BZK231" s="203"/>
      <c r="BZL231" s="203"/>
      <c r="BZM231" s="203"/>
      <c r="BZN231" s="203"/>
      <c r="BZO231" s="203"/>
      <c r="BZP231" s="203"/>
      <c r="BZQ231" s="203"/>
      <c r="BZR231" s="203"/>
      <c r="BZS231" s="203"/>
      <c r="BZT231" s="203"/>
      <c r="BZU231" s="203"/>
      <c r="BZV231" s="203"/>
      <c r="BZW231" s="203"/>
      <c r="BZX231" s="203"/>
      <c r="BZY231" s="203"/>
      <c r="BZZ231" s="203"/>
      <c r="CAA231" s="203"/>
      <c r="CAB231" s="203"/>
      <c r="CAC231" s="203"/>
      <c r="CAD231" s="203"/>
      <c r="CAE231" s="203"/>
      <c r="CAF231" s="203"/>
      <c r="CAG231" s="203"/>
      <c r="CAH231" s="203"/>
      <c r="CAI231" s="203"/>
      <c r="CAJ231" s="203"/>
      <c r="CAK231" s="203"/>
      <c r="CAL231" s="203"/>
      <c r="CAM231" s="203"/>
      <c r="CAN231" s="203"/>
      <c r="CAO231" s="203"/>
      <c r="CAP231" s="203"/>
      <c r="CAQ231" s="203"/>
      <c r="CAR231" s="203"/>
      <c r="CAS231" s="203"/>
      <c r="CAT231" s="203"/>
      <c r="CAU231" s="203"/>
      <c r="CAV231" s="203"/>
      <c r="CAW231" s="203"/>
      <c r="CAX231" s="203"/>
      <c r="CAY231" s="203"/>
      <c r="CAZ231" s="203"/>
      <c r="CBA231" s="203"/>
      <c r="CBB231" s="203"/>
      <c r="CBC231" s="203"/>
      <c r="CBD231" s="203"/>
      <c r="CBE231" s="203"/>
      <c r="CBF231" s="203"/>
      <c r="CBG231" s="203"/>
      <c r="CBH231" s="203"/>
      <c r="CBI231" s="203"/>
      <c r="CBJ231" s="203"/>
      <c r="CBK231" s="203"/>
      <c r="CBL231" s="203"/>
      <c r="CBM231" s="203"/>
      <c r="CBN231" s="203"/>
      <c r="CBO231" s="203"/>
      <c r="CBP231" s="203"/>
      <c r="CBQ231" s="203"/>
      <c r="CBR231" s="203"/>
      <c r="CBS231" s="203"/>
      <c r="CBT231" s="203"/>
      <c r="CBU231" s="203"/>
      <c r="CBV231" s="203"/>
      <c r="CBW231" s="203"/>
      <c r="CBX231" s="203"/>
      <c r="CBY231" s="203"/>
      <c r="CBZ231" s="203"/>
      <c r="CCA231" s="203"/>
      <c r="CCB231" s="203"/>
      <c r="CCC231" s="203"/>
      <c r="CCD231" s="203"/>
      <c r="CCE231" s="203"/>
      <c r="CCF231" s="203"/>
      <c r="CCG231" s="203"/>
      <c r="CCH231" s="203"/>
      <c r="CCI231" s="203"/>
      <c r="CCJ231" s="203"/>
      <c r="CCK231" s="203"/>
      <c r="CCL231" s="203"/>
      <c r="CCM231" s="203"/>
      <c r="CCN231" s="203"/>
      <c r="CCO231" s="203"/>
      <c r="CCP231" s="203"/>
      <c r="CCQ231" s="203"/>
      <c r="CCR231" s="203"/>
      <c r="CCS231" s="203"/>
      <c r="CCT231" s="203"/>
      <c r="CCU231" s="203"/>
      <c r="CCV231" s="203"/>
      <c r="CCW231" s="203"/>
      <c r="CCX231" s="203"/>
      <c r="CCY231" s="203"/>
      <c r="CCZ231" s="203"/>
      <c r="CDA231" s="203"/>
      <c r="CDB231" s="203"/>
      <c r="CDC231" s="203"/>
      <c r="CDD231" s="203"/>
      <c r="CDE231" s="203"/>
      <c r="CDF231" s="203"/>
      <c r="CDG231" s="203"/>
      <c r="CDH231" s="203"/>
      <c r="CDI231" s="203"/>
      <c r="CDJ231" s="203"/>
      <c r="CDK231" s="203"/>
      <c r="CDL231" s="203"/>
      <c r="CDM231" s="203"/>
      <c r="CDN231" s="203"/>
      <c r="CDO231" s="203"/>
      <c r="CDP231" s="203"/>
      <c r="CDQ231" s="203"/>
      <c r="CDR231" s="203"/>
      <c r="CDS231" s="203"/>
      <c r="CDT231" s="203"/>
      <c r="CDU231" s="203"/>
      <c r="CDV231" s="203"/>
      <c r="CDW231" s="203"/>
      <c r="CDX231" s="203"/>
      <c r="CDY231" s="203"/>
      <c r="CDZ231" s="203"/>
      <c r="CEA231" s="203"/>
      <c r="CEB231" s="203"/>
      <c r="CEC231" s="203"/>
      <c r="CED231" s="203"/>
      <c r="CEE231" s="203"/>
      <c r="CEF231" s="203"/>
      <c r="CEG231" s="203"/>
      <c r="CEH231" s="203"/>
      <c r="CEI231" s="203"/>
      <c r="CEJ231" s="203"/>
      <c r="CEK231" s="203"/>
      <c r="CEL231" s="203"/>
      <c r="CEM231" s="203"/>
      <c r="CEN231" s="203"/>
      <c r="CEO231" s="203"/>
      <c r="CEP231" s="203"/>
      <c r="CEQ231" s="203"/>
      <c r="CER231" s="203"/>
      <c r="CES231" s="203"/>
      <c r="CET231" s="203"/>
      <c r="CEU231" s="203"/>
      <c r="CEV231" s="203"/>
      <c r="CEW231" s="203"/>
      <c r="CEX231" s="203"/>
      <c r="CEY231" s="203"/>
      <c r="CEZ231" s="203"/>
      <c r="CFA231" s="203"/>
      <c r="CFB231" s="203"/>
      <c r="CFC231" s="203"/>
      <c r="CFD231" s="203"/>
      <c r="CFE231" s="203"/>
      <c r="CFF231" s="203"/>
      <c r="CFG231" s="203"/>
      <c r="CFH231" s="203"/>
      <c r="CFI231" s="203"/>
      <c r="CFJ231" s="203"/>
      <c r="CFK231" s="203"/>
      <c r="CFL231" s="203"/>
      <c r="CFM231" s="203"/>
      <c r="CFN231" s="203"/>
      <c r="CFO231" s="203"/>
      <c r="CFP231" s="203"/>
      <c r="CFQ231" s="203"/>
      <c r="CFR231" s="203"/>
      <c r="CFS231" s="203"/>
      <c r="CFT231" s="203"/>
      <c r="CFU231" s="203"/>
      <c r="CFV231" s="203"/>
      <c r="CFW231" s="203"/>
      <c r="CFX231" s="203"/>
      <c r="CFY231" s="203"/>
      <c r="CFZ231" s="203"/>
      <c r="CGA231" s="203"/>
      <c r="CGB231" s="203"/>
      <c r="CGC231" s="203"/>
      <c r="CGD231" s="203"/>
      <c r="CGE231" s="203"/>
      <c r="CGF231" s="203"/>
      <c r="CGG231" s="203"/>
      <c r="CGH231" s="203"/>
      <c r="CGI231" s="203"/>
      <c r="CGJ231" s="203"/>
      <c r="CGK231" s="203"/>
      <c r="CGL231" s="203"/>
      <c r="CGM231" s="203"/>
      <c r="CGN231" s="203"/>
      <c r="CGO231" s="203"/>
      <c r="CGP231" s="203"/>
      <c r="CGQ231" s="203"/>
      <c r="CGR231" s="203"/>
      <c r="CGS231" s="203"/>
      <c r="CGT231" s="203"/>
      <c r="CGU231" s="203"/>
      <c r="CGV231" s="203"/>
      <c r="CGW231" s="203"/>
      <c r="CGX231" s="203"/>
      <c r="CGY231" s="203"/>
      <c r="CGZ231" s="203"/>
      <c r="CHA231" s="203"/>
      <c r="CHB231" s="203"/>
      <c r="CHC231" s="203"/>
      <c r="CHD231" s="203"/>
      <c r="CHE231" s="203"/>
      <c r="CHF231" s="203"/>
      <c r="CHG231" s="203"/>
      <c r="CHH231" s="203"/>
      <c r="CHI231" s="203"/>
      <c r="CHJ231" s="203"/>
      <c r="CHK231" s="203"/>
      <c r="CHL231" s="203"/>
      <c r="CHM231" s="203"/>
      <c r="CHN231" s="203"/>
      <c r="CHO231" s="203"/>
      <c r="CHP231" s="203"/>
      <c r="CHQ231" s="203"/>
      <c r="CHR231" s="203"/>
      <c r="CHS231" s="203"/>
      <c r="CHT231" s="203"/>
      <c r="CHU231" s="203"/>
      <c r="CHV231" s="203"/>
      <c r="CHW231" s="203"/>
      <c r="CHX231" s="203"/>
      <c r="CHY231" s="203"/>
      <c r="CHZ231" s="203"/>
      <c r="CIA231" s="203"/>
      <c r="CIB231" s="203"/>
      <c r="CIC231" s="203"/>
      <c r="CID231" s="203"/>
      <c r="CIE231" s="203"/>
      <c r="CIF231" s="203"/>
      <c r="CIG231" s="203"/>
      <c r="CIH231" s="203"/>
      <c r="CII231" s="203"/>
      <c r="CIJ231" s="203"/>
      <c r="CIK231" s="203"/>
      <c r="CIL231" s="203"/>
      <c r="CIM231" s="203"/>
      <c r="CIN231" s="203"/>
      <c r="CIO231" s="203"/>
      <c r="CIP231" s="203"/>
      <c r="CIQ231" s="203"/>
      <c r="CIR231" s="203"/>
      <c r="CIS231" s="203"/>
      <c r="CIT231" s="203"/>
      <c r="CIU231" s="203"/>
      <c r="CIV231" s="203"/>
      <c r="CIW231" s="203"/>
      <c r="CIX231" s="203"/>
      <c r="CIY231" s="203"/>
      <c r="CIZ231" s="203"/>
      <c r="CJA231" s="203"/>
      <c r="CJB231" s="203"/>
      <c r="CJC231" s="203"/>
      <c r="CJD231" s="203"/>
      <c r="CJE231" s="203"/>
      <c r="CJF231" s="203"/>
      <c r="CJG231" s="203"/>
      <c r="CJH231" s="203"/>
      <c r="CJI231" s="203"/>
      <c r="CJJ231" s="203"/>
      <c r="CJK231" s="203"/>
      <c r="CJL231" s="203"/>
      <c r="CJM231" s="203"/>
      <c r="CJN231" s="203"/>
      <c r="CJO231" s="203"/>
      <c r="CJP231" s="203"/>
      <c r="CJQ231" s="203"/>
      <c r="CJR231" s="203"/>
      <c r="CJS231" s="203"/>
      <c r="CJT231" s="203"/>
      <c r="CJU231" s="203"/>
      <c r="CJV231" s="203"/>
      <c r="CJW231" s="203"/>
      <c r="CJX231" s="203"/>
      <c r="CJY231" s="203"/>
      <c r="CJZ231" s="203"/>
      <c r="CKA231" s="203"/>
      <c r="CKB231" s="203"/>
      <c r="CKC231" s="203"/>
      <c r="CKD231" s="203"/>
      <c r="CKE231" s="203"/>
      <c r="CKF231" s="203"/>
      <c r="CKG231" s="203"/>
      <c r="CKH231" s="203"/>
      <c r="CKI231" s="203"/>
      <c r="CKJ231" s="203"/>
      <c r="CKK231" s="203"/>
      <c r="CKL231" s="203"/>
      <c r="CKM231" s="203"/>
      <c r="CKN231" s="203"/>
      <c r="CKO231" s="203"/>
      <c r="CKP231" s="203"/>
      <c r="CKQ231" s="203"/>
      <c r="CKR231" s="203"/>
      <c r="CKS231" s="203"/>
      <c r="CKT231" s="203"/>
      <c r="CKU231" s="203"/>
      <c r="CKV231" s="203"/>
      <c r="CKW231" s="203"/>
      <c r="CKX231" s="203"/>
      <c r="CKY231" s="203"/>
      <c r="CKZ231" s="203"/>
      <c r="CLA231" s="203"/>
      <c r="CLB231" s="203"/>
      <c r="CLC231" s="203"/>
      <c r="CLD231" s="203"/>
      <c r="CLE231" s="203"/>
      <c r="CLF231" s="203"/>
      <c r="CLG231" s="203"/>
      <c r="CLH231" s="203"/>
      <c r="CLI231" s="203"/>
      <c r="CLJ231" s="203"/>
      <c r="CLK231" s="203"/>
      <c r="CLL231" s="203"/>
      <c r="CLM231" s="203"/>
      <c r="CLN231" s="203"/>
      <c r="CLO231" s="203"/>
      <c r="CLP231" s="203"/>
      <c r="CLQ231" s="203"/>
      <c r="CLR231" s="203"/>
      <c r="CLS231" s="203"/>
      <c r="CLT231" s="203"/>
      <c r="CLU231" s="203"/>
      <c r="CLV231" s="203"/>
      <c r="CLW231" s="203"/>
      <c r="CLX231" s="203"/>
      <c r="CLY231" s="203"/>
      <c r="CLZ231" s="203"/>
      <c r="CMA231" s="203"/>
      <c r="CMB231" s="203"/>
      <c r="CMC231" s="203"/>
      <c r="CMD231" s="203"/>
      <c r="CME231" s="203"/>
      <c r="CMF231" s="203"/>
      <c r="CMG231" s="203"/>
      <c r="CMH231" s="203"/>
      <c r="CMI231" s="203"/>
      <c r="CMJ231" s="203"/>
      <c r="CMK231" s="203"/>
      <c r="CML231" s="203"/>
      <c r="CMM231" s="203"/>
      <c r="CMN231" s="203"/>
      <c r="CMO231" s="203"/>
      <c r="CMP231" s="203"/>
      <c r="CMQ231" s="203"/>
      <c r="CMR231" s="203"/>
      <c r="CMS231" s="203"/>
      <c r="CMT231" s="203"/>
      <c r="CMU231" s="203"/>
      <c r="CMV231" s="203"/>
      <c r="CMW231" s="203"/>
      <c r="CMX231" s="203"/>
      <c r="CMY231" s="203"/>
      <c r="CMZ231" s="203"/>
      <c r="CNA231" s="203"/>
      <c r="CNB231" s="203"/>
      <c r="CNC231" s="203"/>
      <c r="CND231" s="203"/>
      <c r="CNE231" s="203"/>
      <c r="CNF231" s="203"/>
      <c r="CNG231" s="203"/>
      <c r="CNH231" s="203"/>
      <c r="CNI231" s="203"/>
      <c r="CNJ231" s="203"/>
      <c r="CNK231" s="203"/>
      <c r="CNL231" s="203"/>
      <c r="CNM231" s="203"/>
      <c r="CNN231" s="203"/>
      <c r="CNO231" s="203"/>
      <c r="CNP231" s="203"/>
      <c r="CNQ231" s="203"/>
      <c r="CNR231" s="203"/>
      <c r="CNS231" s="203"/>
      <c r="CNT231" s="203"/>
      <c r="CNU231" s="203"/>
      <c r="CNV231" s="203"/>
      <c r="CNW231" s="203"/>
      <c r="CNX231" s="203"/>
      <c r="CNY231" s="203"/>
      <c r="CNZ231" s="203"/>
      <c r="COA231" s="203"/>
      <c r="COB231" s="203"/>
      <c r="COC231" s="203"/>
      <c r="COD231" s="203"/>
      <c r="COE231" s="203"/>
      <c r="COF231" s="203"/>
      <c r="COG231" s="203"/>
      <c r="COH231" s="203"/>
      <c r="COI231" s="203"/>
      <c r="COJ231" s="203"/>
      <c r="COK231" s="203"/>
      <c r="COL231" s="203"/>
      <c r="COM231" s="203"/>
      <c r="CON231" s="203"/>
      <c r="COO231" s="203"/>
      <c r="COP231" s="203"/>
      <c r="COQ231" s="203"/>
      <c r="COR231" s="203"/>
      <c r="COS231" s="203"/>
      <c r="COT231" s="203"/>
      <c r="COU231" s="203"/>
      <c r="COV231" s="203"/>
      <c r="COW231" s="203"/>
      <c r="COX231" s="203"/>
      <c r="COY231" s="203"/>
      <c r="COZ231" s="203"/>
      <c r="CPA231" s="203"/>
      <c r="CPB231" s="203"/>
      <c r="CPC231" s="203"/>
      <c r="CPD231" s="203"/>
      <c r="CPE231" s="203"/>
      <c r="CPF231" s="203"/>
      <c r="CPG231" s="203"/>
      <c r="CPH231" s="203"/>
      <c r="CPI231" s="203"/>
      <c r="CPJ231" s="203"/>
      <c r="CPK231" s="203"/>
      <c r="CPL231" s="203"/>
      <c r="CPM231" s="203"/>
      <c r="CPN231" s="203"/>
      <c r="CPO231" s="203"/>
      <c r="CPP231" s="203"/>
      <c r="CPQ231" s="203"/>
      <c r="CPR231" s="203"/>
      <c r="CPS231" s="203"/>
      <c r="CPT231" s="203"/>
      <c r="CPU231" s="203"/>
      <c r="CPV231" s="203"/>
      <c r="CPW231" s="203"/>
      <c r="CPX231" s="203"/>
      <c r="CPY231" s="203"/>
      <c r="CPZ231" s="203"/>
      <c r="CQA231" s="203"/>
      <c r="CQB231" s="203"/>
      <c r="CQC231" s="203"/>
      <c r="CQD231" s="203"/>
      <c r="CQE231" s="203"/>
      <c r="CQF231" s="203"/>
      <c r="CQG231" s="203"/>
      <c r="CQH231" s="203"/>
      <c r="CQI231" s="203"/>
      <c r="CQJ231" s="203"/>
      <c r="CQK231" s="203"/>
      <c r="CQL231" s="203"/>
      <c r="CQM231" s="203"/>
      <c r="CQN231" s="203"/>
      <c r="CQO231" s="203"/>
      <c r="CQP231" s="203"/>
      <c r="CQQ231" s="203"/>
      <c r="CQR231" s="203"/>
      <c r="CQS231" s="203"/>
      <c r="CQT231" s="203"/>
      <c r="CQU231" s="203"/>
      <c r="CQV231" s="203"/>
      <c r="CQW231" s="203"/>
      <c r="CQX231" s="203"/>
      <c r="CQY231" s="203"/>
      <c r="CQZ231" s="203"/>
      <c r="CRA231" s="203"/>
      <c r="CRB231" s="203"/>
      <c r="CRC231" s="203"/>
      <c r="CRD231" s="203"/>
      <c r="CRE231" s="203"/>
      <c r="CRF231" s="203"/>
      <c r="CRG231" s="203"/>
      <c r="CRH231" s="203"/>
      <c r="CRI231" s="203"/>
      <c r="CRJ231" s="203"/>
      <c r="CRK231" s="203"/>
      <c r="CRL231" s="203"/>
      <c r="CRM231" s="203"/>
      <c r="CRN231" s="203"/>
      <c r="CRO231" s="203"/>
      <c r="CRP231" s="203"/>
      <c r="CRQ231" s="203"/>
      <c r="CRR231" s="203"/>
      <c r="CRS231" s="203"/>
      <c r="CRT231" s="203"/>
      <c r="CRU231" s="203"/>
      <c r="CRV231" s="203"/>
      <c r="CRW231" s="203"/>
      <c r="CRX231" s="203"/>
      <c r="CRY231" s="203"/>
      <c r="CRZ231" s="203"/>
      <c r="CSA231" s="203"/>
      <c r="CSB231" s="203"/>
      <c r="CSC231" s="203"/>
      <c r="CSD231" s="203"/>
      <c r="CSE231" s="203"/>
      <c r="CSF231" s="203"/>
      <c r="CSG231" s="203"/>
      <c r="CSH231" s="203"/>
      <c r="CSI231" s="203"/>
      <c r="CSJ231" s="203"/>
      <c r="CSK231" s="203"/>
      <c r="CSL231" s="203"/>
      <c r="CSM231" s="203"/>
      <c r="CSN231" s="203"/>
      <c r="CSO231" s="203"/>
      <c r="CSP231" s="203"/>
      <c r="CSQ231" s="203"/>
      <c r="CSR231" s="203"/>
      <c r="CSS231" s="203"/>
      <c r="CST231" s="203"/>
      <c r="CSU231" s="203"/>
      <c r="CSV231" s="203"/>
      <c r="CSW231" s="203"/>
      <c r="CSX231" s="203"/>
      <c r="CSY231" s="203"/>
      <c r="CSZ231" s="203"/>
      <c r="CTA231" s="203"/>
      <c r="CTB231" s="203"/>
      <c r="CTC231" s="203"/>
      <c r="CTD231" s="203"/>
      <c r="CTE231" s="203"/>
      <c r="CTF231" s="203"/>
      <c r="CTG231" s="203"/>
      <c r="CTH231" s="203"/>
      <c r="CTI231" s="203"/>
      <c r="CTJ231" s="203"/>
      <c r="CTK231" s="203"/>
      <c r="CTL231" s="203"/>
      <c r="CTM231" s="203"/>
      <c r="CTN231" s="203"/>
      <c r="CTO231" s="203"/>
      <c r="CTP231" s="203"/>
      <c r="CTQ231" s="203"/>
      <c r="CTR231" s="203"/>
      <c r="CTS231" s="203"/>
      <c r="CTT231" s="203"/>
      <c r="CTU231" s="203"/>
      <c r="CTV231" s="203"/>
      <c r="CTW231" s="203"/>
      <c r="CTX231" s="203"/>
      <c r="CTY231" s="203"/>
      <c r="CTZ231" s="203"/>
      <c r="CUA231" s="203"/>
      <c r="CUB231" s="203"/>
      <c r="CUC231" s="203"/>
      <c r="CUD231" s="203"/>
      <c r="CUE231" s="203"/>
      <c r="CUF231" s="203"/>
      <c r="CUG231" s="203"/>
      <c r="CUH231" s="203"/>
      <c r="CUI231" s="203"/>
      <c r="CUJ231" s="203"/>
      <c r="CUK231" s="203"/>
      <c r="CUL231" s="203"/>
      <c r="CUM231" s="203"/>
      <c r="CUN231" s="203"/>
      <c r="CUO231" s="203"/>
      <c r="CUP231" s="203"/>
      <c r="CUQ231" s="203"/>
      <c r="CUR231" s="203"/>
      <c r="CUS231" s="203"/>
      <c r="CUT231" s="203"/>
      <c r="CUU231" s="203"/>
      <c r="CUV231" s="203"/>
      <c r="CUW231" s="203"/>
      <c r="CUX231" s="203"/>
      <c r="CUY231" s="203"/>
      <c r="CUZ231" s="203"/>
      <c r="CVA231" s="203"/>
      <c r="CVB231" s="203"/>
      <c r="CVC231" s="203"/>
      <c r="CVD231" s="203"/>
      <c r="CVE231" s="203"/>
      <c r="CVF231" s="203"/>
      <c r="CVG231" s="203"/>
      <c r="CVH231" s="203"/>
      <c r="CVI231" s="203"/>
      <c r="CVJ231" s="203"/>
      <c r="CVK231" s="203"/>
      <c r="CVL231" s="203"/>
      <c r="CVM231" s="203"/>
      <c r="CVN231" s="203"/>
      <c r="CVO231" s="203"/>
      <c r="CVP231" s="203"/>
      <c r="CVQ231" s="203"/>
      <c r="CVR231" s="203"/>
      <c r="CVS231" s="203"/>
      <c r="CVT231" s="203"/>
      <c r="CVU231" s="203"/>
      <c r="CVV231" s="203"/>
      <c r="CVW231" s="203"/>
      <c r="CVX231" s="203"/>
      <c r="CVY231" s="203"/>
      <c r="CVZ231" s="203"/>
      <c r="CWA231" s="203"/>
      <c r="CWB231" s="203"/>
      <c r="CWC231" s="203"/>
      <c r="CWD231" s="203"/>
      <c r="CWE231" s="203"/>
      <c r="CWF231" s="203"/>
      <c r="CWG231" s="203"/>
      <c r="CWH231" s="203"/>
      <c r="CWI231" s="203"/>
      <c r="CWJ231" s="203"/>
      <c r="CWK231" s="203"/>
      <c r="CWL231" s="203"/>
      <c r="CWM231" s="203"/>
      <c r="CWN231" s="203"/>
      <c r="CWO231" s="203"/>
      <c r="CWP231" s="203"/>
      <c r="CWQ231" s="203"/>
      <c r="CWR231" s="203"/>
      <c r="CWS231" s="203"/>
      <c r="CWT231" s="203"/>
      <c r="CWU231" s="203"/>
      <c r="CWV231" s="203"/>
      <c r="CWW231" s="203"/>
      <c r="CWX231" s="203"/>
      <c r="CWY231" s="203"/>
      <c r="CWZ231" s="203"/>
      <c r="CXA231" s="203"/>
      <c r="CXB231" s="203"/>
      <c r="CXC231" s="203"/>
      <c r="CXD231" s="203"/>
      <c r="CXE231" s="203"/>
      <c r="CXF231" s="203"/>
      <c r="CXG231" s="203"/>
      <c r="CXH231" s="203"/>
      <c r="CXI231" s="203"/>
      <c r="CXJ231" s="203"/>
      <c r="CXK231" s="203"/>
      <c r="CXL231" s="203"/>
      <c r="CXM231" s="203"/>
      <c r="CXN231" s="203"/>
      <c r="CXO231" s="203"/>
      <c r="CXP231" s="203"/>
      <c r="CXQ231" s="203"/>
      <c r="CXR231" s="203"/>
      <c r="CXS231" s="203"/>
      <c r="CXT231" s="203"/>
      <c r="CXU231" s="203"/>
      <c r="CXV231" s="203"/>
      <c r="CXW231" s="203"/>
      <c r="CXX231" s="203"/>
      <c r="CXY231" s="203"/>
      <c r="CXZ231" s="203"/>
      <c r="CYA231" s="203"/>
      <c r="CYB231" s="203"/>
      <c r="CYC231" s="203"/>
      <c r="CYD231" s="203"/>
      <c r="CYE231" s="203"/>
      <c r="CYF231" s="203"/>
      <c r="CYG231" s="203"/>
      <c r="CYH231" s="203"/>
      <c r="CYI231" s="203"/>
      <c r="CYJ231" s="203"/>
      <c r="CYK231" s="203"/>
      <c r="CYL231" s="203"/>
      <c r="CYM231" s="203"/>
      <c r="CYN231" s="203"/>
      <c r="CYO231" s="203"/>
      <c r="CYP231" s="203"/>
      <c r="CYQ231" s="203"/>
      <c r="CYR231" s="203"/>
      <c r="CYS231" s="203"/>
      <c r="CYT231" s="203"/>
      <c r="CYU231" s="203"/>
      <c r="CYV231" s="203"/>
      <c r="CYW231" s="203"/>
      <c r="CYX231" s="203"/>
      <c r="CYY231" s="203"/>
      <c r="CYZ231" s="203"/>
      <c r="CZA231" s="203"/>
      <c r="CZB231" s="203"/>
      <c r="CZC231" s="203"/>
      <c r="CZD231" s="203"/>
      <c r="CZE231" s="203"/>
      <c r="CZF231" s="203"/>
      <c r="CZG231" s="203"/>
      <c r="CZH231" s="203"/>
      <c r="CZI231" s="203"/>
      <c r="CZJ231" s="203"/>
      <c r="CZK231" s="203"/>
      <c r="CZL231" s="203"/>
      <c r="CZM231" s="203"/>
      <c r="CZN231" s="203"/>
      <c r="CZO231" s="203"/>
      <c r="CZP231" s="203"/>
      <c r="CZQ231" s="203"/>
      <c r="CZR231" s="203"/>
      <c r="CZS231" s="203"/>
      <c r="CZT231" s="203"/>
      <c r="CZU231" s="203"/>
      <c r="CZV231" s="203"/>
      <c r="CZW231" s="203"/>
      <c r="CZX231" s="203"/>
      <c r="CZY231" s="203"/>
      <c r="CZZ231" s="203"/>
      <c r="DAA231" s="203"/>
      <c r="DAB231" s="203"/>
      <c r="DAC231" s="203"/>
      <c r="DAD231" s="203"/>
      <c r="DAE231" s="203"/>
      <c r="DAF231" s="203"/>
      <c r="DAG231" s="203"/>
      <c r="DAH231" s="203"/>
      <c r="DAI231" s="203"/>
      <c r="DAJ231" s="203"/>
      <c r="DAK231" s="203"/>
      <c r="DAL231" s="203"/>
      <c r="DAM231" s="203"/>
      <c r="DAN231" s="203"/>
      <c r="DAO231" s="203"/>
      <c r="DAP231" s="203"/>
      <c r="DAQ231" s="203"/>
      <c r="DAR231" s="203"/>
      <c r="DAS231" s="203"/>
      <c r="DAT231" s="203"/>
      <c r="DAU231" s="203"/>
      <c r="DAV231" s="203"/>
      <c r="DAW231" s="203"/>
      <c r="DAX231" s="203"/>
      <c r="DAY231" s="203"/>
      <c r="DAZ231" s="203"/>
      <c r="DBA231" s="203"/>
      <c r="DBB231" s="203"/>
      <c r="DBC231" s="203"/>
      <c r="DBD231" s="203"/>
      <c r="DBE231" s="203"/>
      <c r="DBF231" s="203"/>
      <c r="DBG231" s="203"/>
      <c r="DBH231" s="203"/>
      <c r="DBI231" s="203"/>
      <c r="DBJ231" s="203"/>
      <c r="DBK231" s="203"/>
      <c r="DBL231" s="203"/>
      <c r="DBM231" s="203"/>
      <c r="DBN231" s="203"/>
      <c r="DBO231" s="203"/>
      <c r="DBP231" s="203"/>
      <c r="DBQ231" s="203"/>
      <c r="DBR231" s="203"/>
      <c r="DBS231" s="203"/>
      <c r="DBT231" s="203"/>
      <c r="DBU231" s="203"/>
      <c r="DBV231" s="203"/>
      <c r="DBW231" s="203"/>
      <c r="DBX231" s="203"/>
      <c r="DBY231" s="203"/>
      <c r="DBZ231" s="203"/>
      <c r="DCA231" s="203"/>
      <c r="DCB231" s="203"/>
      <c r="DCC231" s="203"/>
      <c r="DCD231" s="203"/>
      <c r="DCE231" s="203"/>
      <c r="DCF231" s="203"/>
      <c r="DCG231" s="203"/>
      <c r="DCH231" s="203"/>
      <c r="DCI231" s="203"/>
      <c r="DCJ231" s="203"/>
      <c r="DCK231" s="203"/>
      <c r="DCL231" s="203"/>
      <c r="DCM231" s="203"/>
      <c r="DCN231" s="203"/>
      <c r="DCO231" s="203"/>
      <c r="DCP231" s="203"/>
      <c r="DCQ231" s="203"/>
      <c r="DCR231" s="203"/>
      <c r="DCS231" s="203"/>
      <c r="DCT231" s="203"/>
      <c r="DCU231" s="203"/>
      <c r="DCV231" s="203"/>
      <c r="DCW231" s="203"/>
      <c r="DCX231" s="203"/>
      <c r="DCY231" s="203"/>
      <c r="DCZ231" s="203"/>
      <c r="DDA231" s="203"/>
      <c r="DDB231" s="203"/>
      <c r="DDC231" s="203"/>
      <c r="DDD231" s="203"/>
      <c r="DDE231" s="203"/>
      <c r="DDF231" s="203"/>
      <c r="DDG231" s="203"/>
      <c r="DDH231" s="203"/>
      <c r="DDI231" s="203"/>
      <c r="DDJ231" s="203"/>
      <c r="DDK231" s="203"/>
      <c r="DDL231" s="203"/>
      <c r="DDM231" s="203"/>
      <c r="DDN231" s="203"/>
      <c r="DDO231" s="203"/>
      <c r="DDP231" s="203"/>
      <c r="DDQ231" s="203"/>
      <c r="DDR231" s="203"/>
      <c r="DDS231" s="203"/>
      <c r="DDT231" s="203"/>
      <c r="DDU231" s="203"/>
      <c r="DDV231" s="203"/>
      <c r="DDW231" s="203"/>
      <c r="DDX231" s="203"/>
      <c r="DDY231" s="203"/>
      <c r="DDZ231" s="203"/>
      <c r="DEA231" s="203"/>
      <c r="DEB231" s="203"/>
      <c r="DEC231" s="203"/>
      <c r="DED231" s="203"/>
      <c r="DEE231" s="203"/>
      <c r="DEF231" s="203"/>
      <c r="DEG231" s="203"/>
      <c r="DEH231" s="203"/>
      <c r="DEI231" s="203"/>
      <c r="DEJ231" s="203"/>
      <c r="DEK231" s="203"/>
      <c r="DEL231" s="203"/>
      <c r="DEM231" s="203"/>
      <c r="DEN231" s="203"/>
      <c r="DEO231" s="203"/>
      <c r="DEP231" s="203"/>
      <c r="DEQ231" s="203"/>
      <c r="DER231" s="203"/>
      <c r="DES231" s="203"/>
      <c r="DET231" s="203"/>
      <c r="DEU231" s="203"/>
      <c r="DEV231" s="203"/>
      <c r="DEW231" s="203"/>
      <c r="DEX231" s="203"/>
      <c r="DEY231" s="203"/>
      <c r="DEZ231" s="203"/>
      <c r="DFA231" s="203"/>
      <c r="DFB231" s="203"/>
      <c r="DFC231" s="203"/>
      <c r="DFD231" s="203"/>
      <c r="DFE231" s="203"/>
      <c r="DFF231" s="203"/>
      <c r="DFG231" s="203"/>
      <c r="DFH231" s="203"/>
      <c r="DFI231" s="203"/>
      <c r="DFJ231" s="203"/>
      <c r="DFK231" s="203"/>
      <c r="DFL231" s="203"/>
      <c r="DFM231" s="203"/>
      <c r="DFN231" s="203"/>
      <c r="DFO231" s="203"/>
      <c r="DFP231" s="203"/>
      <c r="DFQ231" s="203"/>
      <c r="DFR231" s="203"/>
      <c r="DFS231" s="203"/>
      <c r="DFT231" s="203"/>
      <c r="DFU231" s="203"/>
      <c r="DFV231" s="203"/>
      <c r="DFW231" s="203"/>
      <c r="DFX231" s="203"/>
      <c r="DFY231" s="203"/>
      <c r="DFZ231" s="203"/>
      <c r="DGA231" s="203"/>
      <c r="DGB231" s="203"/>
      <c r="DGC231" s="203"/>
      <c r="DGD231" s="203"/>
      <c r="DGE231" s="203"/>
      <c r="DGF231" s="203"/>
      <c r="DGG231" s="203"/>
      <c r="DGH231" s="203"/>
      <c r="DGI231" s="203"/>
      <c r="DGJ231" s="203"/>
      <c r="DGK231" s="203"/>
      <c r="DGL231" s="203"/>
      <c r="DGM231" s="203"/>
      <c r="DGN231" s="203"/>
      <c r="DGO231" s="203"/>
      <c r="DGP231" s="203"/>
      <c r="DGQ231" s="203"/>
      <c r="DGR231" s="203"/>
      <c r="DGS231" s="203"/>
      <c r="DGT231" s="203"/>
      <c r="DGU231" s="203"/>
      <c r="DGV231" s="203"/>
      <c r="DGW231" s="203"/>
      <c r="DGX231" s="203"/>
      <c r="DGY231" s="203"/>
      <c r="DGZ231" s="203"/>
      <c r="DHA231" s="203"/>
      <c r="DHB231" s="203"/>
      <c r="DHC231" s="203"/>
      <c r="DHD231" s="203"/>
      <c r="DHE231" s="203"/>
      <c r="DHF231" s="203"/>
      <c r="DHG231" s="203"/>
      <c r="DHH231" s="203"/>
      <c r="DHI231" s="203"/>
      <c r="DHJ231" s="203"/>
      <c r="DHK231" s="203"/>
      <c r="DHL231" s="203"/>
      <c r="DHM231" s="203"/>
      <c r="DHN231" s="203"/>
      <c r="DHO231" s="203"/>
      <c r="DHP231" s="203"/>
      <c r="DHQ231" s="203"/>
      <c r="DHR231" s="203"/>
      <c r="DHS231" s="203"/>
      <c r="DHT231" s="203"/>
      <c r="DHU231" s="203"/>
      <c r="DHV231" s="203"/>
      <c r="DHW231" s="203"/>
      <c r="DHX231" s="203"/>
      <c r="DHY231" s="203"/>
      <c r="DHZ231" s="203"/>
      <c r="DIA231" s="203"/>
      <c r="DIB231" s="203"/>
      <c r="DIC231" s="203"/>
      <c r="DID231" s="203"/>
      <c r="DIE231" s="203"/>
      <c r="DIF231" s="203"/>
      <c r="DIG231" s="203"/>
      <c r="DIH231" s="203"/>
      <c r="DII231" s="203"/>
      <c r="DIJ231" s="203"/>
      <c r="DIK231" s="203"/>
      <c r="DIL231" s="203"/>
      <c r="DIM231" s="203"/>
      <c r="DIN231" s="203"/>
      <c r="DIO231" s="203"/>
      <c r="DIP231" s="203"/>
      <c r="DIQ231" s="203"/>
      <c r="DIR231" s="203"/>
      <c r="DIS231" s="203"/>
      <c r="DIT231" s="203"/>
      <c r="DIU231" s="203"/>
      <c r="DIV231" s="203"/>
      <c r="DIW231" s="203"/>
      <c r="DIX231" s="203"/>
      <c r="DIY231" s="203"/>
      <c r="DIZ231" s="203"/>
      <c r="DJA231" s="203"/>
      <c r="DJB231" s="203"/>
      <c r="DJC231" s="203"/>
      <c r="DJD231" s="203"/>
      <c r="DJE231" s="203"/>
      <c r="DJF231" s="203"/>
      <c r="DJG231" s="203"/>
      <c r="DJH231" s="203"/>
      <c r="DJI231" s="203"/>
      <c r="DJJ231" s="203"/>
      <c r="DJK231" s="203"/>
      <c r="DJL231" s="203"/>
      <c r="DJM231" s="203"/>
      <c r="DJN231" s="203"/>
      <c r="DJO231" s="203"/>
      <c r="DJP231" s="203"/>
      <c r="DJQ231" s="203"/>
      <c r="DJR231" s="203"/>
      <c r="DJS231" s="203"/>
      <c r="DJT231" s="203"/>
      <c r="DJU231" s="203"/>
      <c r="DJV231" s="203"/>
      <c r="DJW231" s="203"/>
      <c r="DJX231" s="203"/>
      <c r="DJY231" s="203"/>
      <c r="DJZ231" s="203"/>
      <c r="DKA231" s="203"/>
      <c r="DKB231" s="203"/>
      <c r="DKC231" s="203"/>
      <c r="DKD231" s="203"/>
      <c r="DKE231" s="203"/>
      <c r="DKF231" s="203"/>
      <c r="DKG231" s="203"/>
      <c r="DKH231" s="203"/>
      <c r="DKI231" s="203"/>
      <c r="DKJ231" s="203"/>
      <c r="DKK231" s="203"/>
      <c r="DKL231" s="203"/>
      <c r="DKM231" s="203"/>
      <c r="DKN231" s="203"/>
      <c r="DKO231" s="203"/>
      <c r="DKP231" s="203"/>
      <c r="DKQ231" s="203"/>
      <c r="DKR231" s="203"/>
      <c r="DKS231" s="203"/>
      <c r="DKT231" s="203"/>
      <c r="DKU231" s="203"/>
      <c r="DKV231" s="203"/>
      <c r="DKW231" s="203"/>
      <c r="DKX231" s="203"/>
      <c r="DKY231" s="203"/>
      <c r="DKZ231" s="203"/>
      <c r="DLA231" s="203"/>
      <c r="DLB231" s="203"/>
      <c r="DLC231" s="203"/>
      <c r="DLD231" s="203"/>
      <c r="DLE231" s="203"/>
      <c r="DLF231" s="203"/>
      <c r="DLG231" s="203"/>
      <c r="DLH231" s="203"/>
      <c r="DLI231" s="203"/>
      <c r="DLJ231" s="203"/>
      <c r="DLK231" s="203"/>
      <c r="DLL231" s="203"/>
      <c r="DLM231" s="203"/>
      <c r="DLN231" s="203"/>
      <c r="DLO231" s="203"/>
      <c r="DLP231" s="203"/>
      <c r="DLQ231" s="203"/>
      <c r="DLR231" s="203"/>
      <c r="DLS231" s="203"/>
      <c r="DLT231" s="203"/>
      <c r="DLU231" s="203"/>
      <c r="DLV231" s="203"/>
      <c r="DLW231" s="203"/>
      <c r="DLX231" s="203"/>
      <c r="DLY231" s="203"/>
      <c r="DLZ231" s="203"/>
      <c r="DMA231" s="203"/>
      <c r="DMB231" s="203"/>
      <c r="DMC231" s="203"/>
      <c r="DMD231" s="203"/>
      <c r="DME231" s="203"/>
      <c r="DMF231" s="203"/>
      <c r="DMG231" s="203"/>
      <c r="DMH231" s="203"/>
      <c r="DMI231" s="203"/>
      <c r="DMJ231" s="203"/>
      <c r="DMK231" s="203"/>
      <c r="DML231" s="203"/>
      <c r="DMM231" s="203"/>
      <c r="DMN231" s="203"/>
      <c r="DMO231" s="203"/>
      <c r="DMP231" s="203"/>
      <c r="DMQ231" s="203"/>
      <c r="DMR231" s="203"/>
      <c r="DMS231" s="203"/>
      <c r="DMT231" s="203"/>
      <c r="DMU231" s="203"/>
      <c r="DMV231" s="203"/>
      <c r="DMW231" s="203"/>
      <c r="DMX231" s="203"/>
      <c r="DMY231" s="203"/>
      <c r="DMZ231" s="203"/>
      <c r="DNA231" s="203"/>
      <c r="DNB231" s="203"/>
      <c r="DNC231" s="203"/>
      <c r="DND231" s="203"/>
      <c r="DNE231" s="203"/>
      <c r="DNF231" s="203"/>
      <c r="DNG231" s="203"/>
      <c r="DNH231" s="203"/>
      <c r="DNI231" s="203"/>
      <c r="DNJ231" s="203"/>
      <c r="DNK231" s="203"/>
      <c r="DNL231" s="203"/>
      <c r="DNM231" s="203"/>
      <c r="DNN231" s="203"/>
      <c r="DNO231" s="203"/>
      <c r="DNP231" s="203"/>
      <c r="DNQ231" s="203"/>
      <c r="DNR231" s="203"/>
      <c r="DNS231" s="203"/>
      <c r="DNT231" s="203"/>
      <c r="DNU231" s="203"/>
      <c r="DNV231" s="203"/>
      <c r="DNW231" s="203"/>
      <c r="DNX231" s="203"/>
      <c r="DNY231" s="203"/>
      <c r="DNZ231" s="203"/>
      <c r="DOA231" s="203"/>
      <c r="DOB231" s="203"/>
      <c r="DOC231" s="203"/>
      <c r="DOD231" s="203"/>
      <c r="DOE231" s="203"/>
      <c r="DOF231" s="203"/>
      <c r="DOG231" s="203"/>
      <c r="DOH231" s="203"/>
      <c r="DOI231" s="203"/>
      <c r="DOJ231" s="203"/>
      <c r="DOK231" s="203"/>
      <c r="DOL231" s="203"/>
      <c r="DOM231" s="203"/>
      <c r="DON231" s="203"/>
      <c r="DOO231" s="203"/>
      <c r="DOP231" s="203"/>
      <c r="DOQ231" s="203"/>
      <c r="DOR231" s="203"/>
      <c r="DOS231" s="203"/>
      <c r="DOT231" s="203"/>
      <c r="DOU231" s="203"/>
      <c r="DOV231" s="203"/>
      <c r="DOW231" s="203"/>
      <c r="DOX231" s="203"/>
      <c r="DOY231" s="203"/>
      <c r="DOZ231" s="203"/>
      <c r="DPA231" s="203"/>
      <c r="DPB231" s="203"/>
      <c r="DPC231" s="203"/>
      <c r="DPD231" s="203"/>
      <c r="DPE231" s="203"/>
      <c r="DPF231" s="203"/>
      <c r="DPG231" s="203"/>
      <c r="DPH231" s="203"/>
      <c r="DPI231" s="203"/>
      <c r="DPJ231" s="203"/>
      <c r="DPK231" s="203"/>
      <c r="DPL231" s="203"/>
      <c r="DPM231" s="203"/>
      <c r="DPN231" s="203"/>
      <c r="DPO231" s="203"/>
      <c r="DPP231" s="203"/>
      <c r="DPQ231" s="203"/>
      <c r="DPR231" s="203"/>
      <c r="DPS231" s="203"/>
      <c r="DPT231" s="203"/>
      <c r="DPU231" s="203"/>
      <c r="DPV231" s="203"/>
      <c r="DPW231" s="203"/>
      <c r="DPX231" s="203"/>
      <c r="DPY231" s="203"/>
      <c r="DPZ231" s="203"/>
      <c r="DQA231" s="203"/>
      <c r="DQB231" s="203"/>
      <c r="DQC231" s="203"/>
      <c r="DQD231" s="203"/>
      <c r="DQE231" s="203"/>
      <c r="DQF231" s="203"/>
      <c r="DQG231" s="203"/>
      <c r="DQH231" s="203"/>
      <c r="DQI231" s="203"/>
      <c r="DQJ231" s="203"/>
      <c r="DQK231" s="203"/>
      <c r="DQL231" s="203"/>
      <c r="DQM231" s="203"/>
      <c r="DQN231" s="203"/>
      <c r="DQO231" s="203"/>
      <c r="DQP231" s="203"/>
      <c r="DQQ231" s="203"/>
      <c r="DQR231" s="203"/>
      <c r="DQS231" s="203"/>
      <c r="DQT231" s="203"/>
      <c r="DQU231" s="203"/>
      <c r="DQV231" s="203"/>
      <c r="DQW231" s="203"/>
      <c r="DQX231" s="203"/>
      <c r="DQY231" s="203"/>
      <c r="DQZ231" s="203"/>
      <c r="DRA231" s="203"/>
      <c r="DRB231" s="203"/>
      <c r="DRC231" s="203"/>
      <c r="DRD231" s="203"/>
      <c r="DRE231" s="203"/>
      <c r="DRF231" s="203"/>
      <c r="DRG231" s="203"/>
      <c r="DRH231" s="203"/>
      <c r="DRI231" s="203"/>
      <c r="DRJ231" s="203"/>
      <c r="DRK231" s="203"/>
      <c r="DRL231" s="203"/>
      <c r="DRM231" s="203"/>
      <c r="DRN231" s="203"/>
      <c r="DRO231" s="203"/>
      <c r="DRP231" s="203"/>
      <c r="DRQ231" s="203"/>
      <c r="DRR231" s="203"/>
      <c r="DRS231" s="203"/>
      <c r="DRT231" s="203"/>
      <c r="DRU231" s="203"/>
      <c r="DRV231" s="203"/>
      <c r="DRW231" s="203"/>
      <c r="DRX231" s="203"/>
      <c r="DRY231" s="203"/>
      <c r="DRZ231" s="203"/>
      <c r="DSA231" s="203"/>
      <c r="DSB231" s="203"/>
      <c r="DSC231" s="203"/>
      <c r="DSD231" s="203"/>
      <c r="DSE231" s="203"/>
      <c r="DSF231" s="203"/>
      <c r="DSG231" s="203"/>
      <c r="DSH231" s="203"/>
      <c r="DSI231" s="203"/>
      <c r="DSJ231" s="203"/>
      <c r="DSK231" s="203"/>
      <c r="DSL231" s="203"/>
      <c r="DSM231" s="203"/>
      <c r="DSN231" s="203"/>
      <c r="DSO231" s="203"/>
      <c r="DSP231" s="203"/>
      <c r="DSQ231" s="203"/>
      <c r="DSR231" s="203"/>
      <c r="DSS231" s="203"/>
      <c r="DST231" s="203"/>
      <c r="DSU231" s="203"/>
      <c r="DSV231" s="203"/>
      <c r="DSW231" s="203"/>
      <c r="DSX231" s="203"/>
      <c r="DSY231" s="203"/>
      <c r="DSZ231" s="203"/>
      <c r="DTA231" s="203"/>
      <c r="DTB231" s="203"/>
      <c r="DTC231" s="203"/>
      <c r="DTD231" s="203"/>
      <c r="DTE231" s="203"/>
      <c r="DTF231" s="203"/>
      <c r="DTG231" s="203"/>
      <c r="DTH231" s="203"/>
      <c r="DTI231" s="203"/>
      <c r="DTJ231" s="203"/>
      <c r="DTK231" s="203"/>
      <c r="DTL231" s="203"/>
      <c r="DTM231" s="203"/>
      <c r="DTN231" s="203"/>
      <c r="DTO231" s="203"/>
      <c r="DTP231" s="203"/>
      <c r="DTQ231" s="203"/>
      <c r="DTR231" s="203"/>
      <c r="DTS231" s="203"/>
      <c r="DTT231" s="203"/>
      <c r="DTU231" s="203"/>
      <c r="DTV231" s="203"/>
      <c r="DTW231" s="203"/>
      <c r="DTX231" s="203"/>
      <c r="DTY231" s="203"/>
      <c r="DTZ231" s="203"/>
      <c r="DUA231" s="203"/>
      <c r="DUB231" s="203"/>
      <c r="DUC231" s="203"/>
      <c r="DUD231" s="203"/>
      <c r="DUE231" s="203"/>
      <c r="DUF231" s="203"/>
      <c r="DUG231" s="203"/>
      <c r="DUH231" s="203"/>
      <c r="DUI231" s="203"/>
      <c r="DUJ231" s="203"/>
      <c r="DUK231" s="203"/>
      <c r="DUL231" s="203"/>
      <c r="DUM231" s="203"/>
      <c r="DUN231" s="203"/>
      <c r="DUO231" s="203"/>
      <c r="DUP231" s="203"/>
      <c r="DUQ231" s="203"/>
      <c r="DUR231" s="203"/>
      <c r="DUS231" s="203"/>
      <c r="DUT231" s="203"/>
      <c r="DUU231" s="203"/>
      <c r="DUV231" s="203"/>
      <c r="DUW231" s="203"/>
      <c r="DUX231" s="203"/>
      <c r="DUY231" s="203"/>
      <c r="DUZ231" s="203"/>
      <c r="DVA231" s="203"/>
      <c r="DVB231" s="203"/>
      <c r="DVC231" s="203"/>
      <c r="DVD231" s="203"/>
      <c r="DVE231" s="203"/>
      <c r="DVF231" s="203"/>
      <c r="DVG231" s="203"/>
      <c r="DVH231" s="203"/>
      <c r="DVI231" s="203"/>
      <c r="DVJ231" s="203"/>
      <c r="DVK231" s="203"/>
      <c r="DVL231" s="203"/>
      <c r="DVM231" s="203"/>
      <c r="DVN231" s="203"/>
      <c r="DVO231" s="203"/>
      <c r="DVP231" s="203"/>
      <c r="DVQ231" s="203"/>
      <c r="DVR231" s="203"/>
      <c r="DVS231" s="203"/>
      <c r="DVT231" s="203"/>
      <c r="DVU231" s="203"/>
      <c r="DVV231" s="203"/>
      <c r="DVW231" s="203"/>
      <c r="DVX231" s="203"/>
      <c r="DVY231" s="203"/>
      <c r="DVZ231" s="203"/>
      <c r="DWA231" s="203"/>
      <c r="DWB231" s="203"/>
      <c r="DWC231" s="203"/>
      <c r="DWD231" s="203"/>
      <c r="DWE231" s="203"/>
      <c r="DWF231" s="203"/>
      <c r="DWG231" s="203"/>
      <c r="DWH231" s="203"/>
      <c r="DWI231" s="203"/>
      <c r="DWJ231" s="203"/>
      <c r="DWK231" s="203"/>
      <c r="DWL231" s="203"/>
      <c r="DWM231" s="203"/>
      <c r="DWN231" s="203"/>
      <c r="DWO231" s="203"/>
      <c r="DWP231" s="203"/>
      <c r="DWQ231" s="203"/>
      <c r="DWR231" s="203"/>
      <c r="DWS231" s="203"/>
      <c r="DWT231" s="203"/>
      <c r="DWU231" s="203"/>
      <c r="DWV231" s="203"/>
      <c r="DWW231" s="203"/>
      <c r="DWX231" s="203"/>
      <c r="DWY231" s="203"/>
      <c r="DWZ231" s="203"/>
      <c r="DXA231" s="203"/>
      <c r="DXB231" s="203"/>
      <c r="DXC231" s="203"/>
      <c r="DXD231" s="203"/>
      <c r="DXE231" s="203"/>
      <c r="DXF231" s="203"/>
      <c r="DXG231" s="203"/>
      <c r="DXH231" s="203"/>
      <c r="DXI231" s="203"/>
      <c r="DXJ231" s="203"/>
      <c r="DXK231" s="203"/>
      <c r="DXL231" s="203"/>
      <c r="DXM231" s="203"/>
      <c r="DXN231" s="203"/>
      <c r="DXO231" s="203"/>
      <c r="DXP231" s="203"/>
      <c r="DXQ231" s="203"/>
      <c r="DXR231" s="203"/>
      <c r="DXS231" s="203"/>
      <c r="DXT231" s="203"/>
      <c r="DXU231" s="203"/>
      <c r="DXV231" s="203"/>
      <c r="DXW231" s="203"/>
      <c r="DXX231" s="203"/>
      <c r="DXY231" s="203"/>
      <c r="DXZ231" s="203"/>
      <c r="DYA231" s="203"/>
      <c r="DYB231" s="203"/>
      <c r="DYC231" s="203"/>
      <c r="DYD231" s="203"/>
      <c r="DYE231" s="203"/>
      <c r="DYF231" s="203"/>
      <c r="DYG231" s="203"/>
      <c r="DYH231" s="203"/>
      <c r="DYI231" s="203"/>
      <c r="DYJ231" s="203"/>
      <c r="DYK231" s="203"/>
      <c r="DYL231" s="203"/>
      <c r="DYM231" s="203"/>
      <c r="DYN231" s="203"/>
      <c r="DYO231" s="203"/>
      <c r="DYP231" s="203"/>
      <c r="DYQ231" s="203"/>
      <c r="DYR231" s="203"/>
      <c r="DYS231" s="203"/>
      <c r="DYT231" s="203"/>
      <c r="DYU231" s="203"/>
      <c r="DYV231" s="203"/>
      <c r="DYW231" s="203"/>
      <c r="DYX231" s="203"/>
      <c r="DYY231" s="203"/>
      <c r="DYZ231" s="203"/>
      <c r="DZA231" s="203"/>
      <c r="DZB231" s="203"/>
      <c r="DZC231" s="203"/>
      <c r="DZD231" s="203"/>
      <c r="DZE231" s="203"/>
      <c r="DZF231" s="203"/>
      <c r="DZG231" s="203"/>
      <c r="DZH231" s="203"/>
      <c r="DZI231" s="203"/>
      <c r="DZJ231" s="203"/>
      <c r="DZK231" s="203"/>
      <c r="DZL231" s="203"/>
      <c r="DZM231" s="203"/>
      <c r="DZN231" s="203"/>
      <c r="DZO231" s="203"/>
      <c r="DZP231" s="203"/>
      <c r="DZQ231" s="203"/>
      <c r="DZR231" s="203"/>
      <c r="DZS231" s="203"/>
      <c r="DZT231" s="203"/>
      <c r="DZU231" s="203"/>
      <c r="DZV231" s="203"/>
      <c r="DZW231" s="203"/>
      <c r="DZX231" s="203"/>
      <c r="DZY231" s="203"/>
      <c r="DZZ231" s="203"/>
      <c r="EAA231" s="203"/>
      <c r="EAB231" s="203"/>
      <c r="EAC231" s="203"/>
      <c r="EAD231" s="203"/>
      <c r="EAE231" s="203"/>
      <c r="EAF231" s="203"/>
      <c r="EAG231" s="203"/>
      <c r="EAH231" s="203"/>
      <c r="EAI231" s="203"/>
      <c r="EAJ231" s="203"/>
      <c r="EAK231" s="203"/>
      <c r="EAL231" s="203"/>
      <c r="EAM231" s="203"/>
      <c r="EAN231" s="203"/>
      <c r="EAO231" s="203"/>
      <c r="EAP231" s="203"/>
      <c r="EAQ231" s="203"/>
      <c r="EAR231" s="203"/>
      <c r="EAS231" s="203"/>
      <c r="EAT231" s="203"/>
      <c r="EAU231" s="203"/>
      <c r="EAV231" s="203"/>
      <c r="EAW231" s="203"/>
      <c r="EAX231" s="203"/>
      <c r="EAY231" s="203"/>
      <c r="EAZ231" s="203"/>
      <c r="EBA231" s="203"/>
      <c r="EBB231" s="203"/>
      <c r="EBC231" s="203"/>
      <c r="EBD231" s="203"/>
      <c r="EBE231" s="203"/>
      <c r="EBF231" s="203"/>
      <c r="EBG231" s="203"/>
      <c r="EBH231" s="203"/>
      <c r="EBI231" s="203"/>
      <c r="EBJ231" s="203"/>
      <c r="EBK231" s="203"/>
      <c r="EBL231" s="203"/>
      <c r="EBM231" s="203"/>
      <c r="EBN231" s="203"/>
      <c r="EBO231" s="203"/>
      <c r="EBP231" s="203"/>
      <c r="EBQ231" s="203"/>
      <c r="EBR231" s="203"/>
      <c r="EBS231" s="203"/>
      <c r="EBT231" s="203"/>
      <c r="EBU231" s="203"/>
      <c r="EBV231" s="203"/>
      <c r="EBW231" s="203"/>
      <c r="EBX231" s="203"/>
      <c r="EBY231" s="203"/>
      <c r="EBZ231" s="203"/>
      <c r="ECA231" s="203"/>
      <c r="ECB231" s="203"/>
      <c r="ECC231" s="203"/>
      <c r="ECD231" s="203"/>
      <c r="ECE231" s="203"/>
      <c r="ECF231" s="203"/>
      <c r="ECG231" s="203"/>
      <c r="ECH231" s="203"/>
      <c r="ECI231" s="203"/>
      <c r="ECJ231" s="203"/>
      <c r="ECK231" s="203"/>
      <c r="ECL231" s="203"/>
      <c r="ECM231" s="203"/>
      <c r="ECN231" s="203"/>
      <c r="ECO231" s="203"/>
      <c r="ECP231" s="203"/>
      <c r="ECQ231" s="203"/>
      <c r="ECR231" s="203"/>
      <c r="ECS231" s="203"/>
      <c r="ECT231" s="203"/>
      <c r="ECU231" s="203"/>
      <c r="ECV231" s="203"/>
      <c r="ECW231" s="203"/>
      <c r="ECX231" s="203"/>
      <c r="ECY231" s="203"/>
      <c r="ECZ231" s="203"/>
      <c r="EDA231" s="203"/>
      <c r="EDB231" s="203"/>
      <c r="EDC231" s="203"/>
      <c r="EDD231" s="203"/>
      <c r="EDE231" s="203"/>
      <c r="EDF231" s="203"/>
      <c r="EDG231" s="203"/>
      <c r="EDH231" s="203"/>
      <c r="EDI231" s="203"/>
      <c r="EDJ231" s="203"/>
      <c r="EDK231" s="203"/>
      <c r="EDL231" s="203"/>
      <c r="EDM231" s="203"/>
      <c r="EDN231" s="203"/>
      <c r="EDO231" s="203"/>
      <c r="EDP231" s="203"/>
      <c r="EDQ231" s="203"/>
      <c r="EDR231" s="203"/>
      <c r="EDS231" s="203"/>
      <c r="EDT231" s="203"/>
      <c r="EDU231" s="203"/>
      <c r="EDV231" s="203"/>
      <c r="EDW231" s="203"/>
      <c r="EDX231" s="203"/>
      <c r="EDY231" s="203"/>
      <c r="EDZ231" s="203"/>
      <c r="EEA231" s="203"/>
      <c r="EEB231" s="203"/>
      <c r="EEC231" s="203"/>
      <c r="EED231" s="203"/>
      <c r="EEE231" s="203"/>
      <c r="EEF231" s="203"/>
      <c r="EEG231" s="203"/>
      <c r="EEH231" s="203"/>
      <c r="EEI231" s="203"/>
      <c r="EEJ231" s="203"/>
      <c r="EEK231" s="203"/>
      <c r="EEL231" s="203"/>
      <c r="EEM231" s="203"/>
      <c r="EEN231" s="203"/>
      <c r="EEO231" s="203"/>
      <c r="EEP231" s="203"/>
      <c r="EEQ231" s="203"/>
      <c r="EER231" s="203"/>
      <c r="EES231" s="203"/>
      <c r="EET231" s="203"/>
      <c r="EEU231" s="203"/>
      <c r="EEV231" s="203"/>
      <c r="EEW231" s="203"/>
      <c r="EEX231" s="203"/>
      <c r="EEY231" s="203"/>
      <c r="EEZ231" s="203"/>
      <c r="EFA231" s="203"/>
      <c r="EFB231" s="203"/>
      <c r="EFC231" s="203"/>
      <c r="EFD231" s="203"/>
      <c r="EFE231" s="203"/>
      <c r="EFF231" s="203"/>
      <c r="EFG231" s="203"/>
      <c r="EFH231" s="203"/>
      <c r="EFI231" s="203"/>
      <c r="EFJ231" s="203"/>
      <c r="EFK231" s="203"/>
      <c r="EFL231" s="203"/>
      <c r="EFM231" s="203"/>
      <c r="EFN231" s="203"/>
      <c r="EFO231" s="203"/>
      <c r="EFP231" s="203"/>
      <c r="EFQ231" s="203"/>
      <c r="EFR231" s="203"/>
      <c r="EFS231" s="203"/>
      <c r="EFT231" s="203"/>
      <c r="EFU231" s="203"/>
      <c r="EFV231" s="203"/>
      <c r="EFW231" s="203"/>
      <c r="EFX231" s="203"/>
      <c r="EFY231" s="203"/>
      <c r="EFZ231" s="203"/>
      <c r="EGA231" s="203"/>
      <c r="EGB231" s="203"/>
      <c r="EGC231" s="203"/>
      <c r="EGD231" s="203"/>
      <c r="EGE231" s="203"/>
      <c r="EGF231" s="203"/>
      <c r="EGG231" s="203"/>
      <c r="EGH231" s="203"/>
      <c r="EGI231" s="203"/>
      <c r="EGJ231" s="203"/>
      <c r="EGK231" s="203"/>
      <c r="EGL231" s="203"/>
      <c r="EGM231" s="203"/>
      <c r="EGN231" s="203"/>
      <c r="EGO231" s="203"/>
      <c r="EGP231" s="203"/>
      <c r="EGQ231" s="203"/>
      <c r="EGR231" s="203"/>
      <c r="EGS231" s="203"/>
      <c r="EGT231" s="203"/>
      <c r="EGU231" s="203"/>
      <c r="EGV231" s="203"/>
      <c r="EGW231" s="203"/>
      <c r="EGX231" s="203"/>
      <c r="EGY231" s="203"/>
      <c r="EGZ231" s="203"/>
      <c r="EHA231" s="203"/>
      <c r="EHB231" s="203"/>
      <c r="EHC231" s="203"/>
      <c r="EHD231" s="203"/>
      <c r="EHE231" s="203"/>
      <c r="EHF231" s="203"/>
      <c r="EHG231" s="203"/>
      <c r="EHH231" s="203"/>
      <c r="EHI231" s="203"/>
      <c r="EHJ231" s="203"/>
      <c r="EHK231" s="203"/>
      <c r="EHL231" s="203"/>
      <c r="EHM231" s="203"/>
      <c r="EHN231" s="203"/>
      <c r="EHO231" s="203"/>
      <c r="EHP231" s="203"/>
      <c r="EHQ231" s="203"/>
      <c r="EHR231" s="203"/>
      <c r="EHS231" s="203"/>
      <c r="EHT231" s="203"/>
      <c r="EHU231" s="203"/>
      <c r="EHV231" s="203"/>
      <c r="EHW231" s="203"/>
      <c r="EHX231" s="203"/>
      <c r="EHY231" s="203"/>
      <c r="EHZ231" s="203"/>
      <c r="EIA231" s="203"/>
      <c r="EIB231" s="203"/>
      <c r="EIC231" s="203"/>
      <c r="EID231" s="203"/>
      <c r="EIE231" s="203"/>
      <c r="EIF231" s="203"/>
      <c r="EIG231" s="203"/>
      <c r="EIH231" s="203"/>
      <c r="EII231" s="203"/>
      <c r="EIJ231" s="203"/>
      <c r="EIK231" s="203"/>
      <c r="EIL231" s="203"/>
      <c r="EIM231" s="203"/>
      <c r="EIN231" s="203"/>
      <c r="EIO231" s="203"/>
      <c r="EIP231" s="203"/>
      <c r="EIQ231" s="203"/>
      <c r="EIR231" s="203"/>
      <c r="EIS231" s="203"/>
      <c r="EIT231" s="203"/>
      <c r="EIU231" s="203"/>
      <c r="EIV231" s="203"/>
      <c r="EIW231" s="203"/>
      <c r="EIX231" s="203"/>
      <c r="EIY231" s="203"/>
      <c r="EIZ231" s="203"/>
      <c r="EJA231" s="203"/>
      <c r="EJB231" s="203"/>
      <c r="EJC231" s="203"/>
      <c r="EJD231" s="203"/>
      <c r="EJE231" s="203"/>
      <c r="EJF231" s="203"/>
      <c r="EJG231" s="203"/>
      <c r="EJH231" s="203"/>
      <c r="EJI231" s="203"/>
      <c r="EJJ231" s="203"/>
      <c r="EJK231" s="203"/>
      <c r="EJL231" s="203"/>
      <c r="EJM231" s="203"/>
      <c r="EJN231" s="203"/>
      <c r="EJO231" s="203"/>
      <c r="EJP231" s="203"/>
      <c r="EJQ231" s="203"/>
      <c r="EJR231" s="203"/>
      <c r="EJS231" s="203"/>
      <c r="EJT231" s="203"/>
      <c r="EJU231" s="203"/>
      <c r="EJV231" s="203"/>
      <c r="EJW231" s="203"/>
      <c r="EJX231" s="203"/>
      <c r="EJY231" s="203"/>
      <c r="EJZ231" s="203"/>
      <c r="EKA231" s="203"/>
      <c r="EKB231" s="203"/>
      <c r="EKC231" s="203"/>
      <c r="EKD231" s="203"/>
      <c r="EKE231" s="203"/>
      <c r="EKF231" s="203"/>
      <c r="EKG231" s="203"/>
      <c r="EKH231" s="203"/>
      <c r="EKI231" s="203"/>
      <c r="EKJ231" s="203"/>
      <c r="EKK231" s="203"/>
      <c r="EKL231" s="203"/>
      <c r="EKM231" s="203"/>
      <c r="EKN231" s="203"/>
      <c r="EKO231" s="203"/>
      <c r="EKP231" s="203"/>
      <c r="EKQ231" s="203"/>
      <c r="EKR231" s="203"/>
      <c r="EKS231" s="203"/>
      <c r="EKT231" s="203"/>
      <c r="EKU231" s="203"/>
      <c r="EKV231" s="203"/>
      <c r="EKW231" s="203"/>
      <c r="EKX231" s="203"/>
      <c r="EKY231" s="203"/>
      <c r="EKZ231" s="203"/>
      <c r="ELA231" s="203"/>
      <c r="ELB231" s="203"/>
      <c r="ELC231" s="203"/>
      <c r="ELD231" s="203"/>
      <c r="ELE231" s="203"/>
      <c r="ELF231" s="203"/>
      <c r="ELG231" s="203"/>
      <c r="ELH231" s="203"/>
      <c r="ELI231" s="203"/>
      <c r="ELJ231" s="203"/>
      <c r="ELK231" s="203"/>
      <c r="ELL231" s="203"/>
      <c r="ELM231" s="203"/>
      <c r="ELN231" s="203"/>
      <c r="ELO231" s="203"/>
      <c r="ELP231" s="203"/>
      <c r="ELQ231" s="203"/>
      <c r="ELR231" s="203"/>
      <c r="ELS231" s="203"/>
      <c r="ELT231" s="203"/>
      <c r="ELU231" s="203"/>
      <c r="ELV231" s="203"/>
      <c r="ELW231" s="203"/>
      <c r="ELX231" s="203"/>
      <c r="ELY231" s="203"/>
      <c r="ELZ231" s="203"/>
      <c r="EMA231" s="203"/>
      <c r="EMB231" s="203"/>
      <c r="EMC231" s="203"/>
      <c r="EMD231" s="203"/>
      <c r="EME231" s="203"/>
      <c r="EMF231" s="203"/>
      <c r="EMG231" s="203"/>
      <c r="EMH231" s="203"/>
      <c r="EMI231" s="203"/>
      <c r="EMJ231" s="203"/>
      <c r="EMK231" s="203"/>
      <c r="EML231" s="203"/>
      <c r="EMM231" s="203"/>
      <c r="EMN231" s="203"/>
      <c r="EMO231" s="203"/>
      <c r="EMP231" s="203"/>
      <c r="EMQ231" s="203"/>
      <c r="EMR231" s="203"/>
      <c r="EMS231" s="203"/>
      <c r="EMT231" s="203"/>
      <c r="EMU231" s="203"/>
      <c r="EMV231" s="203"/>
      <c r="EMW231" s="203"/>
      <c r="EMX231" s="203"/>
      <c r="EMY231" s="203"/>
      <c r="EMZ231" s="203"/>
      <c r="ENA231" s="203"/>
      <c r="ENB231" s="203"/>
      <c r="ENC231" s="203"/>
      <c r="END231" s="203"/>
      <c r="ENE231" s="203"/>
      <c r="ENF231" s="203"/>
      <c r="ENG231" s="203"/>
      <c r="ENH231" s="203"/>
      <c r="ENI231" s="203"/>
      <c r="ENJ231" s="203"/>
      <c r="ENK231" s="203"/>
      <c r="ENL231" s="203"/>
      <c r="ENM231" s="203"/>
      <c r="ENN231" s="203"/>
      <c r="ENO231" s="203"/>
      <c r="ENP231" s="203"/>
      <c r="ENQ231" s="203"/>
      <c r="ENR231" s="203"/>
      <c r="ENS231" s="203"/>
      <c r="ENT231" s="203"/>
      <c r="ENU231" s="203"/>
      <c r="ENV231" s="203"/>
      <c r="ENW231" s="203"/>
      <c r="ENX231" s="203"/>
      <c r="ENY231" s="203"/>
      <c r="ENZ231" s="203"/>
      <c r="EOA231" s="203"/>
      <c r="EOB231" s="203"/>
      <c r="EOC231" s="203"/>
      <c r="EOD231" s="203"/>
      <c r="EOE231" s="203"/>
      <c r="EOF231" s="203"/>
      <c r="EOG231" s="203"/>
      <c r="EOH231" s="203"/>
      <c r="EOI231" s="203"/>
      <c r="EOJ231" s="203"/>
      <c r="EOK231" s="203"/>
      <c r="EOL231" s="203"/>
      <c r="EOM231" s="203"/>
      <c r="EON231" s="203"/>
      <c r="EOO231" s="203"/>
      <c r="EOP231" s="203"/>
      <c r="EOQ231" s="203"/>
      <c r="EOR231" s="203"/>
      <c r="EOS231" s="203"/>
      <c r="EOT231" s="203"/>
      <c r="EOU231" s="203"/>
      <c r="EOV231" s="203"/>
      <c r="EOW231" s="203"/>
      <c r="EOX231" s="203"/>
      <c r="EOY231" s="203"/>
      <c r="EOZ231" s="203"/>
      <c r="EPA231" s="203"/>
      <c r="EPB231" s="203"/>
      <c r="EPC231" s="203"/>
      <c r="EPD231" s="203"/>
      <c r="EPE231" s="203"/>
      <c r="EPF231" s="203"/>
      <c r="EPG231" s="203"/>
      <c r="EPH231" s="203"/>
      <c r="EPI231" s="203"/>
      <c r="EPJ231" s="203"/>
      <c r="EPK231" s="203"/>
      <c r="EPL231" s="203"/>
      <c r="EPM231" s="203"/>
      <c r="EPN231" s="203"/>
      <c r="EPO231" s="203"/>
      <c r="EPP231" s="203"/>
      <c r="EPQ231" s="203"/>
      <c r="EPR231" s="203"/>
      <c r="EPS231" s="203"/>
      <c r="EPT231" s="203"/>
      <c r="EPU231" s="203"/>
      <c r="EPV231" s="203"/>
      <c r="EPW231" s="203"/>
      <c r="EPX231" s="203"/>
      <c r="EPY231" s="203"/>
      <c r="EPZ231" s="203"/>
      <c r="EQA231" s="203"/>
      <c r="EQB231" s="203"/>
      <c r="EQC231" s="203"/>
      <c r="EQD231" s="203"/>
      <c r="EQE231" s="203"/>
      <c r="EQF231" s="203"/>
      <c r="EQG231" s="203"/>
      <c r="EQH231" s="203"/>
      <c r="EQI231" s="203"/>
      <c r="EQJ231" s="203"/>
      <c r="EQK231" s="203"/>
      <c r="EQL231" s="203"/>
      <c r="EQM231" s="203"/>
      <c r="EQN231" s="203"/>
      <c r="EQO231" s="203"/>
      <c r="EQP231" s="203"/>
      <c r="EQQ231" s="203"/>
      <c r="EQR231" s="203"/>
      <c r="EQS231" s="203"/>
      <c r="EQT231" s="203"/>
      <c r="EQU231" s="203"/>
      <c r="EQV231" s="203"/>
      <c r="EQW231" s="203"/>
      <c r="EQX231" s="203"/>
      <c r="EQY231" s="203"/>
      <c r="EQZ231" s="203"/>
      <c r="ERA231" s="203"/>
      <c r="ERB231" s="203"/>
      <c r="ERC231" s="203"/>
      <c r="ERD231" s="203"/>
      <c r="ERE231" s="203"/>
      <c r="ERF231" s="203"/>
      <c r="ERG231" s="203"/>
      <c r="ERH231" s="203"/>
      <c r="ERI231" s="203"/>
      <c r="ERJ231" s="203"/>
      <c r="ERK231" s="203"/>
      <c r="ERL231" s="203"/>
      <c r="ERM231" s="203"/>
      <c r="ERN231" s="203"/>
      <c r="ERO231" s="203"/>
      <c r="ERP231" s="203"/>
      <c r="ERQ231" s="203"/>
      <c r="ERR231" s="203"/>
      <c r="ERS231" s="203"/>
      <c r="ERT231" s="203"/>
      <c r="ERU231" s="203"/>
      <c r="ERV231" s="203"/>
      <c r="ERW231" s="203"/>
      <c r="ERX231" s="203"/>
      <c r="ERY231" s="203"/>
      <c r="ERZ231" s="203"/>
      <c r="ESA231" s="203"/>
      <c r="ESB231" s="203"/>
      <c r="ESC231" s="203"/>
      <c r="ESD231" s="203"/>
      <c r="ESE231" s="203"/>
      <c r="ESF231" s="203"/>
      <c r="ESG231" s="203"/>
      <c r="ESH231" s="203"/>
      <c r="ESI231" s="203"/>
      <c r="ESJ231" s="203"/>
      <c r="ESK231" s="203"/>
      <c r="ESL231" s="203"/>
      <c r="ESM231" s="203"/>
      <c r="ESN231" s="203"/>
      <c r="ESO231" s="203"/>
      <c r="ESP231" s="203"/>
      <c r="ESQ231" s="203"/>
      <c r="ESR231" s="203"/>
      <c r="ESS231" s="203"/>
      <c r="EST231" s="203"/>
      <c r="ESU231" s="203"/>
      <c r="ESV231" s="203"/>
      <c r="ESW231" s="203"/>
      <c r="ESX231" s="203"/>
      <c r="ESY231" s="203"/>
      <c r="ESZ231" s="203"/>
      <c r="ETA231" s="203"/>
      <c r="ETB231" s="203"/>
      <c r="ETC231" s="203"/>
      <c r="ETD231" s="203"/>
      <c r="ETE231" s="203"/>
      <c r="ETF231" s="203"/>
      <c r="ETG231" s="203"/>
      <c r="ETH231" s="203"/>
      <c r="ETI231" s="203"/>
      <c r="ETJ231" s="203"/>
      <c r="ETK231" s="203"/>
      <c r="ETL231" s="203"/>
      <c r="ETM231" s="203"/>
      <c r="ETN231" s="203"/>
      <c r="ETO231" s="203"/>
      <c r="ETP231" s="203"/>
      <c r="ETQ231" s="203"/>
      <c r="ETR231" s="203"/>
      <c r="ETS231" s="203"/>
      <c r="ETT231" s="203"/>
      <c r="ETU231" s="203"/>
      <c r="ETV231" s="203"/>
      <c r="ETW231" s="203"/>
      <c r="ETX231" s="203"/>
      <c r="ETY231" s="203"/>
      <c r="ETZ231" s="203"/>
      <c r="EUA231" s="203"/>
      <c r="EUB231" s="203"/>
      <c r="EUC231" s="203"/>
      <c r="EUD231" s="203"/>
      <c r="EUE231" s="203"/>
      <c r="EUF231" s="203"/>
      <c r="EUG231" s="203"/>
      <c r="EUH231" s="203"/>
      <c r="EUI231" s="203"/>
      <c r="EUJ231" s="203"/>
      <c r="EUK231" s="203"/>
      <c r="EUL231" s="203"/>
      <c r="EUM231" s="203"/>
      <c r="EUN231" s="203"/>
      <c r="EUO231" s="203"/>
      <c r="EUP231" s="203"/>
      <c r="EUQ231" s="203"/>
      <c r="EUR231" s="203"/>
      <c r="EUS231" s="203"/>
      <c r="EUT231" s="203"/>
      <c r="EUU231" s="203"/>
      <c r="EUV231" s="203"/>
      <c r="EUW231" s="203"/>
      <c r="EUX231" s="203"/>
      <c r="EUY231" s="203"/>
      <c r="EUZ231" s="203"/>
      <c r="EVA231" s="203"/>
      <c r="EVB231" s="203"/>
      <c r="EVC231" s="203"/>
      <c r="EVD231" s="203"/>
      <c r="EVE231" s="203"/>
      <c r="EVF231" s="203"/>
      <c r="EVG231" s="203"/>
      <c r="EVH231" s="203"/>
      <c r="EVI231" s="203"/>
      <c r="EVJ231" s="203"/>
      <c r="EVK231" s="203"/>
      <c r="EVL231" s="203"/>
      <c r="EVM231" s="203"/>
      <c r="EVN231" s="203"/>
      <c r="EVO231" s="203"/>
      <c r="EVP231" s="203"/>
      <c r="EVQ231" s="203"/>
      <c r="EVR231" s="203"/>
      <c r="EVS231" s="203"/>
      <c r="EVT231" s="203"/>
      <c r="EVU231" s="203"/>
      <c r="EVV231" s="203"/>
      <c r="EVW231" s="203"/>
      <c r="EVX231" s="203"/>
      <c r="EVY231" s="203"/>
      <c r="EVZ231" s="203"/>
      <c r="EWA231" s="203"/>
      <c r="EWB231" s="203"/>
      <c r="EWC231" s="203"/>
      <c r="EWD231" s="203"/>
      <c r="EWE231" s="203"/>
      <c r="EWF231" s="203"/>
      <c r="EWG231" s="203"/>
      <c r="EWH231" s="203"/>
      <c r="EWI231" s="203"/>
      <c r="EWJ231" s="203"/>
      <c r="EWK231" s="203"/>
      <c r="EWL231" s="203"/>
      <c r="EWM231" s="203"/>
      <c r="EWN231" s="203"/>
      <c r="EWO231" s="203"/>
      <c r="EWP231" s="203"/>
      <c r="EWQ231" s="203"/>
      <c r="EWR231" s="203"/>
      <c r="EWS231" s="203"/>
      <c r="EWT231" s="203"/>
      <c r="EWU231" s="203"/>
      <c r="EWV231" s="203"/>
      <c r="EWW231" s="203"/>
      <c r="EWX231" s="203"/>
      <c r="EWY231" s="203"/>
      <c r="EWZ231" s="203"/>
      <c r="EXA231" s="203"/>
      <c r="EXB231" s="203"/>
      <c r="EXC231" s="203"/>
      <c r="EXD231" s="203"/>
      <c r="EXE231" s="203"/>
      <c r="EXF231" s="203"/>
      <c r="EXG231" s="203"/>
      <c r="EXH231" s="203"/>
      <c r="EXI231" s="203"/>
      <c r="EXJ231" s="203"/>
      <c r="EXK231" s="203"/>
      <c r="EXL231" s="203"/>
      <c r="EXM231" s="203"/>
      <c r="EXN231" s="203"/>
      <c r="EXO231" s="203"/>
      <c r="EXP231" s="203"/>
      <c r="EXQ231" s="203"/>
      <c r="EXR231" s="203"/>
      <c r="EXS231" s="203"/>
      <c r="EXT231" s="203"/>
      <c r="EXU231" s="203"/>
      <c r="EXV231" s="203"/>
      <c r="EXW231" s="203"/>
      <c r="EXX231" s="203"/>
      <c r="EXY231" s="203"/>
      <c r="EXZ231" s="203"/>
      <c r="EYA231" s="203"/>
      <c r="EYB231" s="203"/>
      <c r="EYC231" s="203"/>
      <c r="EYD231" s="203"/>
      <c r="EYE231" s="203"/>
      <c r="EYF231" s="203"/>
      <c r="EYG231" s="203"/>
      <c r="EYH231" s="203"/>
      <c r="EYI231" s="203"/>
      <c r="EYJ231" s="203"/>
      <c r="EYK231" s="203"/>
      <c r="EYL231" s="203"/>
      <c r="EYM231" s="203"/>
      <c r="EYN231" s="203"/>
      <c r="EYO231" s="203"/>
      <c r="EYP231" s="203"/>
      <c r="EYQ231" s="203"/>
      <c r="EYR231" s="203"/>
      <c r="EYS231" s="203"/>
      <c r="EYT231" s="203"/>
      <c r="EYU231" s="203"/>
      <c r="EYV231" s="203"/>
      <c r="EYW231" s="203"/>
      <c r="EYX231" s="203"/>
      <c r="EYY231" s="203"/>
      <c r="EYZ231" s="203"/>
      <c r="EZA231" s="203"/>
      <c r="EZB231" s="203"/>
      <c r="EZC231" s="203"/>
      <c r="EZD231" s="203"/>
      <c r="EZE231" s="203"/>
      <c r="EZF231" s="203"/>
      <c r="EZG231" s="203"/>
      <c r="EZH231" s="203"/>
      <c r="EZI231" s="203"/>
      <c r="EZJ231" s="203"/>
      <c r="EZK231" s="203"/>
      <c r="EZL231" s="203"/>
      <c r="EZM231" s="203"/>
      <c r="EZN231" s="203"/>
      <c r="EZO231" s="203"/>
      <c r="EZP231" s="203"/>
      <c r="EZQ231" s="203"/>
      <c r="EZR231" s="203"/>
      <c r="EZS231" s="203"/>
      <c r="EZT231" s="203"/>
      <c r="EZU231" s="203"/>
      <c r="EZV231" s="203"/>
      <c r="EZW231" s="203"/>
      <c r="EZX231" s="203"/>
      <c r="EZY231" s="203"/>
      <c r="EZZ231" s="203"/>
      <c r="FAA231" s="203"/>
      <c r="FAB231" s="203"/>
      <c r="FAC231" s="203"/>
      <c r="FAD231" s="203"/>
      <c r="FAE231" s="203"/>
      <c r="FAF231" s="203"/>
      <c r="FAG231" s="203"/>
      <c r="FAH231" s="203"/>
      <c r="FAI231" s="203"/>
      <c r="FAJ231" s="203"/>
      <c r="FAK231" s="203"/>
      <c r="FAL231" s="203"/>
      <c r="FAM231" s="203"/>
      <c r="FAN231" s="203"/>
      <c r="FAO231" s="203"/>
      <c r="FAP231" s="203"/>
      <c r="FAQ231" s="203"/>
      <c r="FAR231" s="203"/>
      <c r="FAS231" s="203"/>
      <c r="FAT231" s="203"/>
      <c r="FAU231" s="203"/>
      <c r="FAV231" s="203"/>
      <c r="FAW231" s="203"/>
      <c r="FAX231" s="203"/>
      <c r="FAY231" s="203"/>
      <c r="FAZ231" s="203"/>
      <c r="FBA231" s="203"/>
      <c r="FBB231" s="203"/>
      <c r="FBC231" s="203"/>
      <c r="FBD231" s="203"/>
      <c r="FBE231" s="203"/>
      <c r="FBF231" s="203"/>
      <c r="FBG231" s="203"/>
      <c r="FBH231" s="203"/>
      <c r="FBI231" s="203"/>
      <c r="FBJ231" s="203"/>
      <c r="FBK231" s="203"/>
      <c r="FBL231" s="203"/>
      <c r="FBM231" s="203"/>
      <c r="FBN231" s="203"/>
      <c r="FBO231" s="203"/>
      <c r="FBP231" s="203"/>
      <c r="FBQ231" s="203"/>
      <c r="FBR231" s="203"/>
      <c r="FBS231" s="203"/>
      <c r="FBT231" s="203"/>
      <c r="FBU231" s="203"/>
      <c r="FBV231" s="203"/>
      <c r="FBW231" s="203"/>
      <c r="FBX231" s="203"/>
      <c r="FBY231" s="203"/>
      <c r="FBZ231" s="203"/>
      <c r="FCA231" s="203"/>
      <c r="FCB231" s="203"/>
      <c r="FCC231" s="203"/>
      <c r="FCD231" s="203"/>
      <c r="FCE231" s="203"/>
      <c r="FCF231" s="203"/>
      <c r="FCG231" s="203"/>
      <c r="FCH231" s="203"/>
      <c r="FCI231" s="203"/>
      <c r="FCJ231" s="203"/>
      <c r="FCK231" s="203"/>
      <c r="FCL231" s="203"/>
      <c r="FCM231" s="203"/>
      <c r="FCN231" s="203"/>
      <c r="FCO231" s="203"/>
      <c r="FCP231" s="203"/>
      <c r="FCQ231" s="203"/>
      <c r="FCR231" s="203"/>
      <c r="FCS231" s="203"/>
      <c r="FCT231" s="203"/>
      <c r="FCU231" s="203"/>
      <c r="FCV231" s="203"/>
      <c r="FCW231" s="203"/>
      <c r="FCX231" s="203"/>
      <c r="FCY231" s="203"/>
      <c r="FCZ231" s="203"/>
      <c r="FDA231" s="203"/>
      <c r="FDB231" s="203"/>
      <c r="FDC231" s="203"/>
      <c r="FDD231" s="203"/>
      <c r="FDE231" s="203"/>
      <c r="FDF231" s="203"/>
      <c r="FDG231" s="203"/>
      <c r="FDH231" s="203"/>
      <c r="FDI231" s="203"/>
      <c r="FDJ231" s="203"/>
      <c r="FDK231" s="203"/>
      <c r="FDL231" s="203"/>
      <c r="FDM231" s="203"/>
      <c r="FDN231" s="203"/>
      <c r="FDO231" s="203"/>
      <c r="FDP231" s="203"/>
      <c r="FDQ231" s="203"/>
      <c r="FDR231" s="203"/>
      <c r="FDS231" s="203"/>
      <c r="FDT231" s="203"/>
      <c r="FDU231" s="203"/>
      <c r="FDV231" s="203"/>
      <c r="FDW231" s="203"/>
      <c r="FDX231" s="203"/>
      <c r="FDY231" s="203"/>
      <c r="FDZ231" s="203"/>
      <c r="FEA231" s="203"/>
      <c r="FEB231" s="203"/>
      <c r="FEC231" s="203"/>
      <c r="FED231" s="203"/>
      <c r="FEE231" s="203"/>
      <c r="FEF231" s="203"/>
      <c r="FEG231" s="203"/>
      <c r="FEH231" s="203"/>
      <c r="FEI231" s="203"/>
      <c r="FEJ231" s="203"/>
      <c r="FEK231" s="203"/>
      <c r="FEL231" s="203"/>
      <c r="FEM231" s="203"/>
      <c r="FEN231" s="203"/>
      <c r="FEO231" s="203"/>
      <c r="FEP231" s="203"/>
      <c r="FEQ231" s="203"/>
      <c r="FER231" s="203"/>
      <c r="FES231" s="203"/>
      <c r="FET231" s="203"/>
      <c r="FEU231" s="203"/>
      <c r="FEV231" s="203"/>
      <c r="FEW231" s="203"/>
      <c r="FEX231" s="203"/>
      <c r="FEY231" s="203"/>
      <c r="FEZ231" s="203"/>
      <c r="FFA231" s="203"/>
      <c r="FFB231" s="203"/>
      <c r="FFC231" s="203"/>
      <c r="FFD231" s="203"/>
      <c r="FFE231" s="203"/>
      <c r="FFF231" s="203"/>
      <c r="FFG231" s="203"/>
      <c r="FFH231" s="203"/>
      <c r="FFI231" s="203"/>
      <c r="FFJ231" s="203"/>
      <c r="FFK231" s="203"/>
      <c r="FFL231" s="203"/>
      <c r="FFM231" s="203"/>
      <c r="FFN231" s="203"/>
      <c r="FFO231" s="203"/>
      <c r="FFP231" s="203"/>
      <c r="FFQ231" s="203"/>
      <c r="FFR231" s="203"/>
      <c r="FFS231" s="203"/>
      <c r="FFT231" s="203"/>
      <c r="FFU231" s="203"/>
      <c r="FFV231" s="203"/>
      <c r="FFW231" s="203"/>
      <c r="FFX231" s="203"/>
      <c r="FFY231" s="203"/>
      <c r="FFZ231" s="203"/>
      <c r="FGA231" s="203"/>
      <c r="FGB231" s="203"/>
      <c r="FGC231" s="203"/>
      <c r="FGD231" s="203"/>
      <c r="FGE231" s="203"/>
      <c r="FGF231" s="203"/>
      <c r="FGG231" s="203"/>
      <c r="FGH231" s="203"/>
      <c r="FGI231" s="203"/>
      <c r="FGJ231" s="203"/>
      <c r="FGK231" s="203"/>
      <c r="FGL231" s="203"/>
      <c r="FGM231" s="203"/>
      <c r="FGN231" s="203"/>
      <c r="FGO231" s="203"/>
      <c r="FGP231" s="203"/>
      <c r="FGQ231" s="203"/>
      <c r="FGR231" s="203"/>
      <c r="FGS231" s="203"/>
      <c r="FGT231" s="203"/>
      <c r="FGU231" s="203"/>
      <c r="FGV231" s="203"/>
      <c r="FGW231" s="203"/>
      <c r="FGX231" s="203"/>
      <c r="FGY231" s="203"/>
      <c r="FGZ231" s="203"/>
      <c r="FHA231" s="203"/>
      <c r="FHB231" s="203"/>
      <c r="FHC231" s="203"/>
      <c r="FHD231" s="203"/>
      <c r="FHE231" s="203"/>
      <c r="FHF231" s="203"/>
      <c r="FHG231" s="203"/>
      <c r="FHH231" s="203"/>
      <c r="FHI231" s="203"/>
      <c r="FHJ231" s="203"/>
      <c r="FHK231" s="203"/>
      <c r="FHL231" s="203"/>
      <c r="FHM231" s="203"/>
      <c r="FHN231" s="203"/>
      <c r="FHO231" s="203"/>
      <c r="FHP231" s="203"/>
      <c r="FHQ231" s="203"/>
      <c r="FHR231" s="203"/>
      <c r="FHS231" s="203"/>
      <c r="FHT231" s="203"/>
      <c r="FHU231" s="203"/>
      <c r="FHV231" s="203"/>
      <c r="FHW231" s="203"/>
      <c r="FHX231" s="203"/>
      <c r="FHY231" s="203"/>
      <c r="FHZ231" s="203"/>
      <c r="FIA231" s="203"/>
      <c r="FIB231" s="203"/>
      <c r="FIC231" s="203"/>
      <c r="FID231" s="203"/>
      <c r="FIE231" s="203"/>
      <c r="FIF231" s="203"/>
      <c r="FIG231" s="203"/>
      <c r="FIH231" s="203"/>
      <c r="FII231" s="203"/>
      <c r="FIJ231" s="203"/>
      <c r="FIK231" s="203"/>
      <c r="FIL231" s="203"/>
      <c r="FIM231" s="203"/>
      <c r="FIN231" s="203"/>
      <c r="FIO231" s="203"/>
      <c r="FIP231" s="203"/>
      <c r="FIQ231" s="203"/>
      <c r="FIR231" s="203"/>
      <c r="FIS231" s="203"/>
      <c r="FIT231" s="203"/>
      <c r="FIU231" s="203"/>
      <c r="FIV231" s="203"/>
      <c r="FIW231" s="203"/>
      <c r="FIX231" s="203"/>
      <c r="FIY231" s="203"/>
      <c r="FIZ231" s="203"/>
      <c r="FJA231" s="203"/>
      <c r="FJB231" s="203"/>
      <c r="FJC231" s="203"/>
      <c r="FJD231" s="203"/>
      <c r="FJE231" s="203"/>
      <c r="FJF231" s="203"/>
      <c r="FJG231" s="203"/>
      <c r="FJH231" s="203"/>
      <c r="FJI231" s="203"/>
      <c r="FJJ231" s="203"/>
      <c r="FJK231" s="203"/>
      <c r="FJL231" s="203"/>
      <c r="FJM231" s="203"/>
      <c r="FJN231" s="203"/>
      <c r="FJO231" s="203"/>
      <c r="FJP231" s="203"/>
      <c r="FJQ231" s="203"/>
      <c r="FJR231" s="203"/>
      <c r="FJS231" s="203"/>
      <c r="FJT231" s="203"/>
      <c r="FJU231" s="203"/>
      <c r="FJV231" s="203"/>
      <c r="FJW231" s="203"/>
      <c r="FJX231" s="203"/>
      <c r="FJY231" s="203"/>
      <c r="FJZ231" s="203"/>
      <c r="FKA231" s="203"/>
      <c r="FKB231" s="203"/>
      <c r="FKC231" s="203"/>
      <c r="FKD231" s="203"/>
      <c r="FKE231" s="203"/>
      <c r="FKF231" s="203"/>
      <c r="FKG231" s="203"/>
      <c r="FKH231" s="203"/>
      <c r="FKI231" s="203"/>
      <c r="FKJ231" s="203"/>
      <c r="FKK231" s="203"/>
      <c r="FKL231" s="203"/>
      <c r="FKM231" s="203"/>
      <c r="FKN231" s="203"/>
      <c r="FKO231" s="203"/>
      <c r="FKP231" s="203"/>
      <c r="FKQ231" s="203"/>
      <c r="FKR231" s="203"/>
      <c r="FKS231" s="203"/>
      <c r="FKT231" s="203"/>
      <c r="FKU231" s="203"/>
      <c r="FKV231" s="203"/>
      <c r="FKW231" s="203"/>
      <c r="FKX231" s="203"/>
      <c r="FKY231" s="203"/>
      <c r="FKZ231" s="203"/>
      <c r="FLA231" s="203"/>
      <c r="FLB231" s="203"/>
      <c r="FLC231" s="203"/>
      <c r="FLD231" s="203"/>
      <c r="FLE231" s="203"/>
      <c r="FLF231" s="203"/>
      <c r="FLG231" s="203"/>
      <c r="FLH231" s="203"/>
      <c r="FLI231" s="203"/>
      <c r="FLJ231" s="203"/>
      <c r="FLK231" s="203"/>
      <c r="FLL231" s="203"/>
      <c r="FLM231" s="203"/>
      <c r="FLN231" s="203"/>
      <c r="FLO231" s="203"/>
      <c r="FLP231" s="203"/>
      <c r="FLQ231" s="203"/>
      <c r="FLR231" s="203"/>
      <c r="FLS231" s="203"/>
      <c r="FLT231" s="203"/>
      <c r="FLU231" s="203"/>
      <c r="FLV231" s="203"/>
      <c r="FLW231" s="203"/>
      <c r="FLX231" s="203"/>
      <c r="FLY231" s="203"/>
      <c r="FLZ231" s="203"/>
      <c r="FMA231" s="203"/>
      <c r="FMB231" s="203"/>
      <c r="FMC231" s="203"/>
      <c r="FMD231" s="203"/>
      <c r="FME231" s="203"/>
      <c r="FMF231" s="203"/>
      <c r="FMG231" s="203"/>
      <c r="FMH231" s="203"/>
      <c r="FMI231" s="203"/>
      <c r="FMJ231" s="203"/>
      <c r="FMK231" s="203"/>
      <c r="FML231" s="203"/>
      <c r="FMM231" s="203"/>
      <c r="FMN231" s="203"/>
      <c r="FMO231" s="203"/>
      <c r="FMP231" s="203"/>
      <c r="FMQ231" s="203"/>
      <c r="FMR231" s="203"/>
      <c r="FMS231" s="203"/>
      <c r="FMT231" s="203"/>
      <c r="FMU231" s="203"/>
      <c r="FMV231" s="203"/>
      <c r="FMW231" s="203"/>
      <c r="FMX231" s="203"/>
      <c r="FMY231" s="203"/>
      <c r="FMZ231" s="203"/>
      <c r="FNA231" s="203"/>
      <c r="FNB231" s="203"/>
      <c r="FNC231" s="203"/>
      <c r="FND231" s="203"/>
      <c r="FNE231" s="203"/>
      <c r="FNF231" s="203"/>
      <c r="FNG231" s="203"/>
      <c r="FNH231" s="203"/>
      <c r="FNI231" s="203"/>
      <c r="FNJ231" s="203"/>
      <c r="FNK231" s="203"/>
      <c r="FNL231" s="203"/>
      <c r="FNM231" s="203"/>
      <c r="FNN231" s="203"/>
      <c r="FNO231" s="203"/>
      <c r="FNP231" s="203"/>
      <c r="FNQ231" s="203"/>
      <c r="FNR231" s="203"/>
      <c r="FNS231" s="203"/>
      <c r="FNT231" s="203"/>
      <c r="FNU231" s="203"/>
      <c r="FNV231" s="203"/>
      <c r="FNW231" s="203"/>
      <c r="FNX231" s="203"/>
      <c r="FNY231" s="203"/>
      <c r="FNZ231" s="203"/>
      <c r="FOA231" s="203"/>
      <c r="FOB231" s="203"/>
      <c r="FOC231" s="203"/>
      <c r="FOD231" s="203"/>
      <c r="FOE231" s="203"/>
      <c r="FOF231" s="203"/>
      <c r="FOG231" s="203"/>
      <c r="FOH231" s="203"/>
      <c r="FOI231" s="203"/>
      <c r="FOJ231" s="203"/>
      <c r="FOK231" s="203"/>
      <c r="FOL231" s="203"/>
      <c r="FOM231" s="203"/>
      <c r="FON231" s="203"/>
      <c r="FOO231" s="203"/>
      <c r="FOP231" s="203"/>
      <c r="FOQ231" s="203"/>
      <c r="FOR231" s="203"/>
      <c r="FOS231" s="203"/>
      <c r="FOT231" s="203"/>
      <c r="FOU231" s="203"/>
      <c r="FOV231" s="203"/>
      <c r="FOW231" s="203"/>
      <c r="FOX231" s="203"/>
      <c r="FOY231" s="203"/>
      <c r="FOZ231" s="203"/>
      <c r="FPA231" s="203"/>
      <c r="FPB231" s="203"/>
      <c r="FPC231" s="203"/>
      <c r="FPD231" s="203"/>
      <c r="FPE231" s="203"/>
      <c r="FPF231" s="203"/>
      <c r="FPG231" s="203"/>
      <c r="FPH231" s="203"/>
      <c r="FPI231" s="203"/>
      <c r="FPJ231" s="203"/>
      <c r="FPK231" s="203"/>
      <c r="FPL231" s="203"/>
      <c r="FPM231" s="203"/>
      <c r="FPN231" s="203"/>
      <c r="FPO231" s="203"/>
      <c r="FPP231" s="203"/>
      <c r="FPQ231" s="203"/>
      <c r="FPR231" s="203"/>
      <c r="FPS231" s="203"/>
      <c r="FPT231" s="203"/>
      <c r="FPU231" s="203"/>
      <c r="FPV231" s="203"/>
      <c r="FPW231" s="203"/>
      <c r="FPX231" s="203"/>
      <c r="FPY231" s="203"/>
      <c r="FPZ231" s="203"/>
      <c r="FQA231" s="203"/>
      <c r="FQB231" s="203"/>
      <c r="FQC231" s="203"/>
      <c r="FQD231" s="203"/>
      <c r="FQE231" s="203"/>
      <c r="FQF231" s="203"/>
      <c r="FQG231" s="203"/>
      <c r="FQH231" s="203"/>
      <c r="FQI231" s="203"/>
      <c r="FQJ231" s="203"/>
      <c r="FQK231" s="203"/>
      <c r="FQL231" s="203"/>
      <c r="FQM231" s="203"/>
      <c r="FQN231" s="203"/>
      <c r="FQO231" s="203"/>
      <c r="FQP231" s="203"/>
      <c r="FQQ231" s="203"/>
      <c r="FQR231" s="203"/>
      <c r="FQS231" s="203"/>
      <c r="FQT231" s="203"/>
      <c r="FQU231" s="203"/>
      <c r="FQV231" s="203"/>
      <c r="FQW231" s="203"/>
      <c r="FQX231" s="203"/>
      <c r="FQY231" s="203"/>
      <c r="FQZ231" s="203"/>
      <c r="FRA231" s="203"/>
      <c r="FRB231" s="203"/>
      <c r="FRC231" s="203"/>
      <c r="FRD231" s="203"/>
      <c r="FRE231" s="203"/>
      <c r="FRF231" s="203"/>
      <c r="FRG231" s="203"/>
      <c r="FRH231" s="203"/>
      <c r="FRI231" s="203"/>
      <c r="FRJ231" s="203"/>
      <c r="FRK231" s="203"/>
      <c r="FRL231" s="203"/>
      <c r="FRM231" s="203"/>
      <c r="FRN231" s="203"/>
      <c r="FRO231" s="203"/>
      <c r="FRP231" s="203"/>
      <c r="FRQ231" s="203"/>
      <c r="FRR231" s="203"/>
      <c r="FRS231" s="203"/>
      <c r="FRT231" s="203"/>
      <c r="FRU231" s="203"/>
      <c r="FRV231" s="203"/>
      <c r="FRW231" s="203"/>
      <c r="FRX231" s="203"/>
      <c r="FRY231" s="203"/>
      <c r="FRZ231" s="203"/>
      <c r="FSA231" s="203"/>
      <c r="FSB231" s="203"/>
      <c r="FSC231" s="203"/>
      <c r="FSD231" s="203"/>
      <c r="FSE231" s="203"/>
      <c r="FSF231" s="203"/>
      <c r="FSG231" s="203"/>
      <c r="FSH231" s="203"/>
      <c r="FSI231" s="203"/>
      <c r="FSJ231" s="203"/>
      <c r="FSK231" s="203"/>
      <c r="FSL231" s="203"/>
      <c r="FSM231" s="203"/>
      <c r="FSN231" s="203"/>
      <c r="FSO231" s="203"/>
      <c r="FSP231" s="203"/>
      <c r="FSQ231" s="203"/>
      <c r="FSR231" s="203"/>
      <c r="FSS231" s="203"/>
      <c r="FST231" s="203"/>
      <c r="FSU231" s="203"/>
      <c r="FSV231" s="203"/>
      <c r="FSW231" s="203"/>
      <c r="FSX231" s="203"/>
      <c r="FSY231" s="203"/>
      <c r="FSZ231" s="203"/>
      <c r="FTA231" s="203"/>
      <c r="FTB231" s="203"/>
      <c r="FTC231" s="203"/>
      <c r="FTD231" s="203"/>
      <c r="FTE231" s="203"/>
      <c r="FTF231" s="203"/>
      <c r="FTG231" s="203"/>
      <c r="FTH231" s="203"/>
      <c r="FTI231" s="203"/>
      <c r="FTJ231" s="203"/>
      <c r="FTK231" s="203"/>
      <c r="FTL231" s="203"/>
      <c r="FTM231" s="203"/>
      <c r="FTN231" s="203"/>
      <c r="FTO231" s="203"/>
      <c r="FTP231" s="203"/>
      <c r="FTQ231" s="203"/>
      <c r="FTR231" s="203"/>
      <c r="FTS231" s="203"/>
      <c r="FTT231" s="203"/>
      <c r="FTU231" s="203"/>
      <c r="FTV231" s="203"/>
      <c r="FTW231" s="203"/>
      <c r="FTX231" s="203"/>
      <c r="FTY231" s="203"/>
      <c r="FTZ231" s="203"/>
      <c r="FUA231" s="203"/>
      <c r="FUB231" s="203"/>
      <c r="FUC231" s="203"/>
      <c r="FUD231" s="203"/>
      <c r="FUE231" s="203"/>
      <c r="FUF231" s="203"/>
      <c r="FUG231" s="203"/>
      <c r="FUH231" s="203"/>
      <c r="FUI231" s="203"/>
      <c r="FUJ231" s="203"/>
      <c r="FUK231" s="203"/>
      <c r="FUL231" s="203"/>
      <c r="FUM231" s="203"/>
      <c r="FUN231" s="203"/>
      <c r="FUO231" s="203"/>
      <c r="FUP231" s="203"/>
      <c r="FUQ231" s="203"/>
      <c r="FUR231" s="203"/>
      <c r="FUS231" s="203"/>
      <c r="FUT231" s="203"/>
      <c r="FUU231" s="203"/>
      <c r="FUV231" s="203"/>
      <c r="FUW231" s="203"/>
      <c r="FUX231" s="203"/>
      <c r="FUY231" s="203"/>
      <c r="FUZ231" s="203"/>
      <c r="FVA231" s="203"/>
      <c r="FVB231" s="203"/>
      <c r="FVC231" s="203"/>
      <c r="FVD231" s="203"/>
      <c r="FVE231" s="203"/>
      <c r="FVF231" s="203"/>
      <c r="FVG231" s="203"/>
      <c r="FVH231" s="203"/>
      <c r="FVI231" s="203"/>
      <c r="FVJ231" s="203"/>
      <c r="FVK231" s="203"/>
      <c r="FVL231" s="203"/>
      <c r="FVM231" s="203"/>
      <c r="FVN231" s="203"/>
      <c r="FVO231" s="203"/>
      <c r="FVP231" s="203"/>
      <c r="FVQ231" s="203"/>
      <c r="FVR231" s="203"/>
      <c r="FVS231" s="203"/>
      <c r="FVT231" s="203"/>
      <c r="FVU231" s="203"/>
      <c r="FVV231" s="203"/>
      <c r="FVW231" s="203"/>
      <c r="FVX231" s="203"/>
      <c r="FVY231" s="203"/>
      <c r="FVZ231" s="203"/>
      <c r="FWA231" s="203"/>
      <c r="FWB231" s="203"/>
      <c r="FWC231" s="203"/>
      <c r="FWD231" s="203"/>
      <c r="FWE231" s="203"/>
      <c r="FWF231" s="203"/>
      <c r="FWG231" s="203"/>
      <c r="FWH231" s="203"/>
      <c r="FWI231" s="203"/>
      <c r="FWJ231" s="203"/>
      <c r="FWK231" s="203"/>
      <c r="FWL231" s="203"/>
      <c r="FWM231" s="203"/>
      <c r="FWN231" s="203"/>
      <c r="FWO231" s="203"/>
      <c r="FWP231" s="203"/>
      <c r="FWQ231" s="203"/>
      <c r="FWR231" s="203"/>
      <c r="FWS231" s="203"/>
      <c r="FWT231" s="203"/>
      <c r="FWU231" s="203"/>
      <c r="FWV231" s="203"/>
      <c r="FWW231" s="203"/>
      <c r="FWX231" s="203"/>
      <c r="FWY231" s="203"/>
      <c r="FWZ231" s="203"/>
      <c r="FXA231" s="203"/>
      <c r="FXB231" s="203"/>
      <c r="FXC231" s="203"/>
      <c r="FXD231" s="203"/>
      <c r="FXE231" s="203"/>
      <c r="FXF231" s="203"/>
      <c r="FXG231" s="203"/>
      <c r="FXH231" s="203"/>
      <c r="FXI231" s="203"/>
      <c r="FXJ231" s="203"/>
      <c r="FXK231" s="203"/>
      <c r="FXL231" s="203"/>
      <c r="FXM231" s="203"/>
      <c r="FXN231" s="203"/>
      <c r="FXO231" s="203"/>
      <c r="FXP231" s="203"/>
      <c r="FXQ231" s="203"/>
      <c r="FXR231" s="203"/>
      <c r="FXS231" s="203"/>
      <c r="FXT231" s="203"/>
      <c r="FXU231" s="203"/>
      <c r="FXV231" s="203"/>
      <c r="FXW231" s="203"/>
      <c r="FXX231" s="203"/>
      <c r="FXY231" s="203"/>
      <c r="FXZ231" s="203"/>
      <c r="FYA231" s="203"/>
      <c r="FYB231" s="203"/>
      <c r="FYC231" s="203"/>
      <c r="FYD231" s="203"/>
      <c r="FYE231" s="203"/>
      <c r="FYF231" s="203"/>
      <c r="FYG231" s="203"/>
      <c r="FYH231" s="203"/>
      <c r="FYI231" s="203"/>
      <c r="FYJ231" s="203"/>
      <c r="FYK231" s="203"/>
      <c r="FYL231" s="203"/>
      <c r="FYM231" s="203"/>
      <c r="FYN231" s="203"/>
      <c r="FYO231" s="203"/>
      <c r="FYP231" s="203"/>
      <c r="FYQ231" s="203"/>
      <c r="FYR231" s="203"/>
      <c r="FYS231" s="203"/>
      <c r="FYT231" s="203"/>
      <c r="FYU231" s="203"/>
      <c r="FYV231" s="203"/>
      <c r="FYW231" s="203"/>
      <c r="FYX231" s="203"/>
      <c r="FYY231" s="203"/>
      <c r="FYZ231" s="203"/>
      <c r="FZA231" s="203"/>
      <c r="FZB231" s="203"/>
      <c r="FZC231" s="203"/>
      <c r="FZD231" s="203"/>
      <c r="FZE231" s="203"/>
      <c r="FZF231" s="203"/>
      <c r="FZG231" s="203"/>
      <c r="FZH231" s="203"/>
      <c r="FZI231" s="203"/>
      <c r="FZJ231" s="203"/>
      <c r="FZK231" s="203"/>
      <c r="FZL231" s="203"/>
      <c r="FZM231" s="203"/>
      <c r="FZN231" s="203"/>
      <c r="FZO231" s="203"/>
      <c r="FZP231" s="203"/>
      <c r="FZQ231" s="203"/>
      <c r="FZR231" s="203"/>
      <c r="FZS231" s="203"/>
      <c r="FZT231" s="203"/>
      <c r="FZU231" s="203"/>
      <c r="FZV231" s="203"/>
      <c r="FZW231" s="203"/>
      <c r="FZX231" s="203"/>
      <c r="FZY231" s="203"/>
      <c r="FZZ231" s="203"/>
      <c r="GAA231" s="203"/>
      <c r="GAB231" s="203"/>
      <c r="GAC231" s="203"/>
      <c r="GAD231" s="203"/>
      <c r="GAE231" s="203"/>
      <c r="GAF231" s="203"/>
      <c r="GAG231" s="203"/>
      <c r="GAH231" s="203"/>
      <c r="GAI231" s="203"/>
      <c r="GAJ231" s="203"/>
      <c r="GAK231" s="203"/>
      <c r="GAL231" s="203"/>
      <c r="GAM231" s="203"/>
      <c r="GAN231" s="203"/>
      <c r="GAO231" s="203"/>
      <c r="GAP231" s="203"/>
      <c r="GAQ231" s="203"/>
      <c r="GAR231" s="203"/>
      <c r="GAS231" s="203"/>
      <c r="GAT231" s="203"/>
      <c r="GAU231" s="203"/>
      <c r="GAV231" s="203"/>
      <c r="GAW231" s="203"/>
      <c r="GAX231" s="203"/>
      <c r="GAY231" s="203"/>
      <c r="GAZ231" s="203"/>
      <c r="GBA231" s="203"/>
      <c r="GBB231" s="203"/>
      <c r="GBC231" s="203"/>
      <c r="GBD231" s="203"/>
      <c r="GBE231" s="203"/>
      <c r="GBF231" s="203"/>
      <c r="GBG231" s="203"/>
      <c r="GBH231" s="203"/>
      <c r="GBI231" s="203"/>
      <c r="GBJ231" s="203"/>
      <c r="GBK231" s="203"/>
      <c r="GBL231" s="203"/>
      <c r="GBM231" s="203"/>
      <c r="GBN231" s="203"/>
      <c r="GBO231" s="203"/>
      <c r="GBP231" s="203"/>
      <c r="GBQ231" s="203"/>
      <c r="GBR231" s="203"/>
      <c r="GBS231" s="203"/>
      <c r="GBT231" s="203"/>
      <c r="GBU231" s="203"/>
      <c r="GBV231" s="203"/>
      <c r="GBW231" s="203"/>
      <c r="GBX231" s="203"/>
      <c r="GBY231" s="203"/>
      <c r="GBZ231" s="203"/>
      <c r="GCA231" s="203"/>
      <c r="GCB231" s="203"/>
      <c r="GCC231" s="203"/>
      <c r="GCD231" s="203"/>
      <c r="GCE231" s="203"/>
      <c r="GCF231" s="203"/>
      <c r="GCG231" s="203"/>
      <c r="GCH231" s="203"/>
      <c r="GCI231" s="203"/>
      <c r="GCJ231" s="203"/>
      <c r="GCK231" s="203"/>
      <c r="GCL231" s="203"/>
      <c r="GCM231" s="203"/>
      <c r="GCN231" s="203"/>
      <c r="GCO231" s="203"/>
      <c r="GCP231" s="203"/>
      <c r="GCQ231" s="203"/>
      <c r="GCR231" s="203"/>
      <c r="GCS231" s="203"/>
      <c r="GCT231" s="203"/>
      <c r="GCU231" s="203"/>
      <c r="GCV231" s="203"/>
      <c r="GCW231" s="203"/>
      <c r="GCX231" s="203"/>
      <c r="GCY231" s="203"/>
      <c r="GCZ231" s="203"/>
      <c r="GDA231" s="203"/>
      <c r="GDB231" s="203"/>
      <c r="GDC231" s="203"/>
      <c r="GDD231" s="203"/>
      <c r="GDE231" s="203"/>
      <c r="GDF231" s="203"/>
      <c r="GDG231" s="203"/>
      <c r="GDH231" s="203"/>
      <c r="GDI231" s="203"/>
      <c r="GDJ231" s="203"/>
      <c r="GDK231" s="203"/>
      <c r="GDL231" s="203"/>
      <c r="GDM231" s="203"/>
      <c r="GDN231" s="203"/>
      <c r="GDO231" s="203"/>
      <c r="GDP231" s="203"/>
      <c r="GDQ231" s="203"/>
      <c r="GDR231" s="203"/>
      <c r="GDS231" s="203"/>
      <c r="GDT231" s="203"/>
      <c r="GDU231" s="203"/>
      <c r="GDV231" s="203"/>
      <c r="GDW231" s="203"/>
      <c r="GDX231" s="203"/>
      <c r="GDY231" s="203"/>
      <c r="GDZ231" s="203"/>
      <c r="GEA231" s="203"/>
      <c r="GEB231" s="203"/>
      <c r="GEC231" s="203"/>
      <c r="GED231" s="203"/>
      <c r="GEE231" s="203"/>
      <c r="GEF231" s="203"/>
      <c r="GEG231" s="203"/>
      <c r="GEH231" s="203"/>
      <c r="GEI231" s="203"/>
      <c r="GEJ231" s="203"/>
      <c r="GEK231" s="203"/>
      <c r="GEL231" s="203"/>
      <c r="GEM231" s="203"/>
      <c r="GEN231" s="203"/>
      <c r="GEO231" s="203"/>
      <c r="GEP231" s="203"/>
      <c r="GEQ231" s="203"/>
      <c r="GER231" s="203"/>
      <c r="GES231" s="203"/>
      <c r="GET231" s="203"/>
      <c r="GEU231" s="203"/>
      <c r="GEV231" s="203"/>
      <c r="GEW231" s="203"/>
      <c r="GEX231" s="203"/>
      <c r="GEY231" s="203"/>
      <c r="GEZ231" s="203"/>
      <c r="GFA231" s="203"/>
      <c r="GFB231" s="203"/>
      <c r="GFC231" s="203"/>
      <c r="GFD231" s="203"/>
      <c r="GFE231" s="203"/>
      <c r="GFF231" s="203"/>
      <c r="GFG231" s="203"/>
      <c r="GFH231" s="203"/>
      <c r="GFI231" s="203"/>
      <c r="GFJ231" s="203"/>
      <c r="GFK231" s="203"/>
      <c r="GFL231" s="203"/>
      <c r="GFM231" s="203"/>
      <c r="GFN231" s="203"/>
      <c r="GFO231" s="203"/>
      <c r="GFP231" s="203"/>
      <c r="GFQ231" s="203"/>
      <c r="GFR231" s="203"/>
      <c r="GFS231" s="203"/>
      <c r="GFT231" s="203"/>
      <c r="GFU231" s="203"/>
      <c r="GFV231" s="203"/>
      <c r="GFW231" s="203"/>
      <c r="GFX231" s="203"/>
      <c r="GFY231" s="203"/>
      <c r="GFZ231" s="203"/>
      <c r="GGA231" s="203"/>
      <c r="GGB231" s="203"/>
      <c r="GGC231" s="203"/>
      <c r="GGD231" s="203"/>
      <c r="GGE231" s="203"/>
      <c r="GGF231" s="203"/>
      <c r="GGG231" s="203"/>
      <c r="GGH231" s="203"/>
      <c r="GGI231" s="203"/>
      <c r="GGJ231" s="203"/>
      <c r="GGK231" s="203"/>
      <c r="GGL231" s="203"/>
      <c r="GGM231" s="203"/>
      <c r="GGN231" s="203"/>
      <c r="GGO231" s="203"/>
      <c r="GGP231" s="203"/>
      <c r="GGQ231" s="203"/>
      <c r="GGR231" s="203"/>
      <c r="GGS231" s="203"/>
      <c r="GGT231" s="203"/>
      <c r="GGU231" s="203"/>
      <c r="GGV231" s="203"/>
      <c r="GGW231" s="203"/>
      <c r="GGX231" s="203"/>
      <c r="GGY231" s="203"/>
      <c r="GGZ231" s="203"/>
      <c r="GHA231" s="203"/>
      <c r="GHB231" s="203"/>
      <c r="GHC231" s="203"/>
      <c r="GHD231" s="203"/>
      <c r="GHE231" s="203"/>
      <c r="GHF231" s="203"/>
      <c r="GHG231" s="203"/>
      <c r="GHH231" s="203"/>
      <c r="GHI231" s="203"/>
      <c r="GHJ231" s="203"/>
      <c r="GHK231" s="203"/>
      <c r="GHL231" s="203"/>
      <c r="GHM231" s="203"/>
      <c r="GHN231" s="203"/>
      <c r="GHO231" s="203"/>
      <c r="GHP231" s="203"/>
      <c r="GHQ231" s="203"/>
      <c r="GHR231" s="203"/>
      <c r="GHS231" s="203"/>
      <c r="GHT231" s="203"/>
      <c r="GHU231" s="203"/>
      <c r="GHV231" s="203"/>
      <c r="GHW231" s="203"/>
      <c r="GHX231" s="203"/>
      <c r="GHY231" s="203"/>
      <c r="GHZ231" s="203"/>
      <c r="GIA231" s="203"/>
      <c r="GIB231" s="203"/>
      <c r="GIC231" s="203"/>
      <c r="GID231" s="203"/>
      <c r="GIE231" s="203"/>
      <c r="GIF231" s="203"/>
      <c r="GIG231" s="203"/>
      <c r="GIH231" s="203"/>
      <c r="GII231" s="203"/>
      <c r="GIJ231" s="203"/>
      <c r="GIK231" s="203"/>
      <c r="GIL231" s="203"/>
      <c r="GIM231" s="203"/>
      <c r="GIN231" s="203"/>
      <c r="GIO231" s="203"/>
      <c r="GIP231" s="203"/>
      <c r="GIQ231" s="203"/>
      <c r="GIR231" s="203"/>
      <c r="GIS231" s="203"/>
      <c r="GIT231" s="203"/>
      <c r="GIU231" s="203"/>
      <c r="GIV231" s="203"/>
      <c r="GIW231" s="203"/>
      <c r="GIX231" s="203"/>
      <c r="GIY231" s="203"/>
      <c r="GIZ231" s="203"/>
      <c r="GJA231" s="203"/>
      <c r="GJB231" s="203"/>
      <c r="GJC231" s="203"/>
      <c r="GJD231" s="203"/>
      <c r="GJE231" s="203"/>
      <c r="GJF231" s="203"/>
      <c r="GJG231" s="203"/>
      <c r="GJH231" s="203"/>
      <c r="GJI231" s="203"/>
      <c r="GJJ231" s="203"/>
      <c r="GJK231" s="203"/>
      <c r="GJL231" s="203"/>
      <c r="GJM231" s="203"/>
      <c r="GJN231" s="203"/>
      <c r="GJO231" s="203"/>
      <c r="GJP231" s="203"/>
      <c r="GJQ231" s="203"/>
      <c r="GJR231" s="203"/>
      <c r="GJS231" s="203"/>
      <c r="GJT231" s="203"/>
      <c r="GJU231" s="203"/>
      <c r="GJV231" s="203"/>
      <c r="GJW231" s="203"/>
      <c r="GJX231" s="203"/>
      <c r="GJY231" s="203"/>
      <c r="GJZ231" s="203"/>
      <c r="GKA231" s="203"/>
      <c r="GKB231" s="203"/>
      <c r="GKC231" s="203"/>
      <c r="GKD231" s="203"/>
      <c r="GKE231" s="203"/>
      <c r="GKF231" s="203"/>
      <c r="GKG231" s="203"/>
      <c r="GKH231" s="203"/>
      <c r="GKI231" s="203"/>
      <c r="GKJ231" s="203"/>
      <c r="GKK231" s="203"/>
      <c r="GKL231" s="203"/>
      <c r="GKM231" s="203"/>
      <c r="GKN231" s="203"/>
      <c r="GKO231" s="203"/>
      <c r="GKP231" s="203"/>
      <c r="GKQ231" s="203"/>
      <c r="GKR231" s="203"/>
      <c r="GKS231" s="203"/>
      <c r="GKT231" s="203"/>
      <c r="GKU231" s="203"/>
      <c r="GKV231" s="203"/>
      <c r="GKW231" s="203"/>
      <c r="GKX231" s="203"/>
      <c r="GKY231" s="203"/>
      <c r="GKZ231" s="203"/>
      <c r="GLA231" s="203"/>
      <c r="GLB231" s="203"/>
      <c r="GLC231" s="203"/>
      <c r="GLD231" s="203"/>
      <c r="GLE231" s="203"/>
      <c r="GLF231" s="203"/>
      <c r="GLG231" s="203"/>
      <c r="GLH231" s="203"/>
      <c r="GLI231" s="203"/>
      <c r="GLJ231" s="203"/>
      <c r="GLK231" s="203"/>
      <c r="GLL231" s="203"/>
      <c r="GLM231" s="203"/>
      <c r="GLN231" s="203"/>
      <c r="GLO231" s="203"/>
      <c r="GLP231" s="203"/>
      <c r="GLQ231" s="203"/>
      <c r="GLR231" s="203"/>
      <c r="GLS231" s="203"/>
      <c r="GLT231" s="203"/>
      <c r="GLU231" s="203"/>
      <c r="GLV231" s="203"/>
      <c r="GLW231" s="203"/>
      <c r="GLX231" s="203"/>
      <c r="GLY231" s="203"/>
      <c r="GLZ231" s="203"/>
      <c r="GMA231" s="203"/>
      <c r="GMB231" s="203"/>
      <c r="GMC231" s="203"/>
      <c r="GMD231" s="203"/>
      <c r="GME231" s="203"/>
      <c r="GMF231" s="203"/>
      <c r="GMG231" s="203"/>
      <c r="GMH231" s="203"/>
      <c r="GMI231" s="203"/>
      <c r="GMJ231" s="203"/>
      <c r="GMK231" s="203"/>
      <c r="GML231" s="203"/>
      <c r="GMM231" s="203"/>
      <c r="GMN231" s="203"/>
      <c r="GMO231" s="203"/>
      <c r="GMP231" s="203"/>
      <c r="GMQ231" s="203"/>
      <c r="GMR231" s="203"/>
      <c r="GMS231" s="203"/>
      <c r="GMT231" s="203"/>
      <c r="GMU231" s="203"/>
      <c r="GMV231" s="203"/>
      <c r="GMW231" s="203"/>
      <c r="GMX231" s="203"/>
      <c r="GMY231" s="203"/>
      <c r="GMZ231" s="203"/>
      <c r="GNA231" s="203"/>
      <c r="GNB231" s="203"/>
      <c r="GNC231" s="203"/>
      <c r="GND231" s="203"/>
      <c r="GNE231" s="203"/>
      <c r="GNF231" s="203"/>
      <c r="GNG231" s="203"/>
      <c r="GNH231" s="203"/>
      <c r="GNI231" s="203"/>
      <c r="GNJ231" s="203"/>
      <c r="GNK231" s="203"/>
      <c r="GNL231" s="203"/>
      <c r="GNM231" s="203"/>
      <c r="GNN231" s="203"/>
      <c r="GNO231" s="203"/>
      <c r="GNP231" s="203"/>
      <c r="GNQ231" s="203"/>
      <c r="GNR231" s="203"/>
      <c r="GNS231" s="203"/>
      <c r="GNT231" s="203"/>
      <c r="GNU231" s="203"/>
      <c r="GNV231" s="203"/>
      <c r="GNW231" s="203"/>
      <c r="GNX231" s="203"/>
      <c r="GNY231" s="203"/>
      <c r="GNZ231" s="203"/>
      <c r="GOA231" s="203"/>
      <c r="GOB231" s="203"/>
      <c r="GOC231" s="203"/>
      <c r="GOD231" s="203"/>
      <c r="GOE231" s="203"/>
      <c r="GOF231" s="203"/>
      <c r="GOG231" s="203"/>
      <c r="GOH231" s="203"/>
      <c r="GOI231" s="203"/>
      <c r="GOJ231" s="203"/>
      <c r="GOK231" s="203"/>
      <c r="GOL231" s="203"/>
      <c r="GOM231" s="203"/>
      <c r="GON231" s="203"/>
      <c r="GOO231" s="203"/>
      <c r="GOP231" s="203"/>
      <c r="GOQ231" s="203"/>
      <c r="GOR231" s="203"/>
      <c r="GOS231" s="203"/>
      <c r="GOT231" s="203"/>
      <c r="GOU231" s="203"/>
      <c r="GOV231" s="203"/>
      <c r="GOW231" s="203"/>
      <c r="GOX231" s="203"/>
      <c r="GOY231" s="203"/>
      <c r="GOZ231" s="203"/>
      <c r="GPA231" s="203"/>
      <c r="GPB231" s="203"/>
      <c r="GPC231" s="203"/>
      <c r="GPD231" s="203"/>
      <c r="GPE231" s="203"/>
      <c r="GPF231" s="203"/>
      <c r="GPG231" s="203"/>
      <c r="GPH231" s="203"/>
      <c r="GPI231" s="203"/>
      <c r="GPJ231" s="203"/>
      <c r="GPK231" s="203"/>
      <c r="GPL231" s="203"/>
      <c r="GPM231" s="203"/>
      <c r="GPN231" s="203"/>
      <c r="GPO231" s="203"/>
      <c r="GPP231" s="203"/>
      <c r="GPQ231" s="203"/>
      <c r="GPR231" s="203"/>
      <c r="GPS231" s="203"/>
      <c r="GPT231" s="203"/>
      <c r="GPU231" s="203"/>
      <c r="GPV231" s="203"/>
      <c r="GPW231" s="203"/>
      <c r="GPX231" s="203"/>
      <c r="GPY231" s="203"/>
      <c r="GPZ231" s="203"/>
      <c r="GQA231" s="203"/>
      <c r="GQB231" s="203"/>
      <c r="GQC231" s="203"/>
      <c r="GQD231" s="203"/>
      <c r="GQE231" s="203"/>
      <c r="GQF231" s="203"/>
      <c r="GQG231" s="203"/>
      <c r="GQH231" s="203"/>
      <c r="GQI231" s="203"/>
      <c r="GQJ231" s="203"/>
      <c r="GQK231" s="203"/>
      <c r="GQL231" s="203"/>
      <c r="GQM231" s="203"/>
      <c r="GQN231" s="203"/>
      <c r="GQO231" s="203"/>
      <c r="GQP231" s="203"/>
      <c r="GQQ231" s="203"/>
      <c r="GQR231" s="203"/>
      <c r="GQS231" s="203"/>
      <c r="GQT231" s="203"/>
      <c r="GQU231" s="203"/>
      <c r="GQV231" s="203"/>
      <c r="GQW231" s="203"/>
      <c r="GQX231" s="203"/>
      <c r="GQY231" s="203"/>
      <c r="GQZ231" s="203"/>
      <c r="GRA231" s="203"/>
      <c r="GRB231" s="203"/>
      <c r="GRC231" s="203"/>
      <c r="GRD231" s="203"/>
      <c r="GRE231" s="203"/>
      <c r="GRF231" s="203"/>
      <c r="GRG231" s="203"/>
      <c r="GRH231" s="203"/>
      <c r="GRI231" s="203"/>
      <c r="GRJ231" s="203"/>
      <c r="GRK231" s="203"/>
      <c r="GRL231" s="203"/>
      <c r="GRM231" s="203"/>
      <c r="GRN231" s="203"/>
      <c r="GRO231" s="203"/>
      <c r="GRP231" s="203"/>
      <c r="GRQ231" s="203"/>
      <c r="GRR231" s="203"/>
      <c r="GRS231" s="203"/>
      <c r="GRT231" s="203"/>
      <c r="GRU231" s="203"/>
      <c r="GRV231" s="203"/>
      <c r="GRW231" s="203"/>
      <c r="GRX231" s="203"/>
      <c r="GRY231" s="203"/>
      <c r="GRZ231" s="203"/>
      <c r="GSA231" s="203"/>
      <c r="GSB231" s="203"/>
      <c r="GSC231" s="203"/>
      <c r="GSD231" s="203"/>
      <c r="GSE231" s="203"/>
      <c r="GSF231" s="203"/>
      <c r="GSG231" s="203"/>
      <c r="GSH231" s="203"/>
      <c r="GSI231" s="203"/>
      <c r="GSJ231" s="203"/>
      <c r="GSK231" s="203"/>
      <c r="GSL231" s="203"/>
      <c r="GSM231" s="203"/>
      <c r="GSN231" s="203"/>
      <c r="GSO231" s="203"/>
      <c r="GSP231" s="203"/>
      <c r="GSQ231" s="203"/>
      <c r="GSR231" s="203"/>
      <c r="GSS231" s="203"/>
      <c r="GST231" s="203"/>
      <c r="GSU231" s="203"/>
      <c r="GSV231" s="203"/>
      <c r="GSW231" s="203"/>
      <c r="GSX231" s="203"/>
      <c r="GSY231" s="203"/>
      <c r="GSZ231" s="203"/>
      <c r="GTA231" s="203"/>
      <c r="GTB231" s="203"/>
      <c r="GTC231" s="203"/>
      <c r="GTD231" s="203"/>
      <c r="GTE231" s="203"/>
      <c r="GTF231" s="203"/>
      <c r="GTG231" s="203"/>
      <c r="GTH231" s="203"/>
      <c r="GTI231" s="203"/>
      <c r="GTJ231" s="203"/>
      <c r="GTK231" s="203"/>
      <c r="GTL231" s="203"/>
      <c r="GTM231" s="203"/>
      <c r="GTN231" s="203"/>
      <c r="GTO231" s="203"/>
      <c r="GTP231" s="203"/>
      <c r="GTQ231" s="203"/>
      <c r="GTR231" s="203"/>
      <c r="GTS231" s="203"/>
      <c r="GTT231" s="203"/>
      <c r="GTU231" s="203"/>
      <c r="GTV231" s="203"/>
      <c r="GTW231" s="203"/>
      <c r="GTX231" s="203"/>
      <c r="GTY231" s="203"/>
      <c r="GTZ231" s="203"/>
      <c r="GUA231" s="203"/>
      <c r="GUB231" s="203"/>
      <c r="GUC231" s="203"/>
      <c r="GUD231" s="203"/>
      <c r="GUE231" s="203"/>
      <c r="GUF231" s="203"/>
      <c r="GUG231" s="203"/>
      <c r="GUH231" s="203"/>
      <c r="GUI231" s="203"/>
      <c r="GUJ231" s="203"/>
      <c r="GUK231" s="203"/>
      <c r="GUL231" s="203"/>
      <c r="GUM231" s="203"/>
      <c r="GUN231" s="203"/>
      <c r="GUO231" s="203"/>
      <c r="GUP231" s="203"/>
      <c r="GUQ231" s="203"/>
      <c r="GUR231" s="203"/>
      <c r="GUS231" s="203"/>
      <c r="GUT231" s="203"/>
      <c r="GUU231" s="203"/>
      <c r="GUV231" s="203"/>
      <c r="GUW231" s="203"/>
      <c r="GUX231" s="203"/>
      <c r="GUY231" s="203"/>
      <c r="GUZ231" s="203"/>
      <c r="GVA231" s="203"/>
      <c r="GVB231" s="203"/>
      <c r="GVC231" s="203"/>
      <c r="GVD231" s="203"/>
      <c r="GVE231" s="203"/>
      <c r="GVF231" s="203"/>
      <c r="GVG231" s="203"/>
      <c r="GVH231" s="203"/>
      <c r="GVI231" s="203"/>
      <c r="GVJ231" s="203"/>
      <c r="GVK231" s="203"/>
      <c r="GVL231" s="203"/>
      <c r="GVM231" s="203"/>
      <c r="GVN231" s="203"/>
      <c r="GVO231" s="203"/>
      <c r="GVP231" s="203"/>
      <c r="GVQ231" s="203"/>
      <c r="GVR231" s="203"/>
      <c r="GVS231" s="203"/>
      <c r="GVT231" s="203"/>
      <c r="GVU231" s="203"/>
      <c r="GVV231" s="203"/>
      <c r="GVW231" s="203"/>
      <c r="GVX231" s="203"/>
      <c r="GVY231" s="203"/>
      <c r="GVZ231" s="203"/>
      <c r="GWA231" s="203"/>
      <c r="GWB231" s="203"/>
      <c r="GWC231" s="203"/>
      <c r="GWD231" s="203"/>
      <c r="GWE231" s="203"/>
      <c r="GWF231" s="203"/>
      <c r="GWG231" s="203"/>
      <c r="GWH231" s="203"/>
      <c r="GWI231" s="203"/>
      <c r="GWJ231" s="203"/>
      <c r="GWK231" s="203"/>
      <c r="GWL231" s="203"/>
      <c r="GWM231" s="203"/>
      <c r="GWN231" s="203"/>
      <c r="GWO231" s="203"/>
      <c r="GWP231" s="203"/>
      <c r="GWQ231" s="203"/>
      <c r="GWR231" s="203"/>
      <c r="GWS231" s="203"/>
      <c r="GWT231" s="203"/>
      <c r="GWU231" s="203"/>
      <c r="GWV231" s="203"/>
      <c r="GWW231" s="203"/>
      <c r="GWX231" s="203"/>
      <c r="GWY231" s="203"/>
      <c r="GWZ231" s="203"/>
      <c r="GXA231" s="203"/>
      <c r="GXB231" s="203"/>
      <c r="GXC231" s="203"/>
      <c r="GXD231" s="203"/>
      <c r="GXE231" s="203"/>
      <c r="GXF231" s="203"/>
      <c r="GXG231" s="203"/>
      <c r="GXH231" s="203"/>
      <c r="GXI231" s="203"/>
      <c r="GXJ231" s="203"/>
      <c r="GXK231" s="203"/>
      <c r="GXL231" s="203"/>
      <c r="GXM231" s="203"/>
      <c r="GXN231" s="203"/>
      <c r="GXO231" s="203"/>
      <c r="GXP231" s="203"/>
      <c r="GXQ231" s="203"/>
      <c r="GXR231" s="203"/>
      <c r="GXS231" s="203"/>
      <c r="GXT231" s="203"/>
      <c r="GXU231" s="203"/>
      <c r="GXV231" s="203"/>
      <c r="GXW231" s="203"/>
      <c r="GXX231" s="203"/>
      <c r="GXY231" s="203"/>
      <c r="GXZ231" s="203"/>
      <c r="GYA231" s="203"/>
      <c r="GYB231" s="203"/>
      <c r="GYC231" s="203"/>
      <c r="GYD231" s="203"/>
      <c r="GYE231" s="203"/>
      <c r="GYF231" s="203"/>
      <c r="GYG231" s="203"/>
      <c r="GYH231" s="203"/>
      <c r="GYI231" s="203"/>
      <c r="GYJ231" s="203"/>
      <c r="GYK231" s="203"/>
      <c r="GYL231" s="203"/>
      <c r="GYM231" s="203"/>
      <c r="GYN231" s="203"/>
      <c r="GYO231" s="203"/>
      <c r="GYP231" s="203"/>
      <c r="GYQ231" s="203"/>
      <c r="GYR231" s="203"/>
      <c r="GYS231" s="203"/>
      <c r="GYT231" s="203"/>
      <c r="GYU231" s="203"/>
      <c r="GYV231" s="203"/>
      <c r="GYW231" s="203"/>
      <c r="GYX231" s="203"/>
      <c r="GYY231" s="203"/>
      <c r="GYZ231" s="203"/>
      <c r="GZA231" s="203"/>
      <c r="GZB231" s="203"/>
      <c r="GZC231" s="203"/>
      <c r="GZD231" s="203"/>
      <c r="GZE231" s="203"/>
      <c r="GZF231" s="203"/>
      <c r="GZG231" s="203"/>
      <c r="GZH231" s="203"/>
      <c r="GZI231" s="203"/>
      <c r="GZJ231" s="203"/>
      <c r="GZK231" s="203"/>
      <c r="GZL231" s="203"/>
      <c r="GZM231" s="203"/>
      <c r="GZN231" s="203"/>
      <c r="GZO231" s="203"/>
      <c r="GZP231" s="203"/>
      <c r="GZQ231" s="203"/>
      <c r="GZR231" s="203"/>
      <c r="GZS231" s="203"/>
      <c r="GZT231" s="203"/>
      <c r="GZU231" s="203"/>
      <c r="GZV231" s="203"/>
      <c r="GZW231" s="203"/>
      <c r="GZX231" s="203"/>
      <c r="GZY231" s="203"/>
      <c r="GZZ231" s="203"/>
      <c r="HAA231" s="203"/>
      <c r="HAB231" s="203"/>
      <c r="HAC231" s="203"/>
      <c r="HAD231" s="203"/>
      <c r="HAE231" s="203"/>
      <c r="HAF231" s="203"/>
      <c r="HAG231" s="203"/>
      <c r="HAH231" s="203"/>
      <c r="HAI231" s="203"/>
      <c r="HAJ231" s="203"/>
      <c r="HAK231" s="203"/>
      <c r="HAL231" s="203"/>
      <c r="HAM231" s="203"/>
      <c r="HAN231" s="203"/>
      <c r="HAO231" s="203"/>
      <c r="HAP231" s="203"/>
      <c r="HAQ231" s="203"/>
      <c r="HAR231" s="203"/>
      <c r="HAS231" s="203"/>
      <c r="HAT231" s="203"/>
      <c r="HAU231" s="203"/>
      <c r="HAV231" s="203"/>
      <c r="HAW231" s="203"/>
      <c r="HAX231" s="203"/>
      <c r="HAY231" s="203"/>
      <c r="HAZ231" s="203"/>
      <c r="HBA231" s="203"/>
      <c r="HBB231" s="203"/>
      <c r="HBC231" s="203"/>
      <c r="HBD231" s="203"/>
      <c r="HBE231" s="203"/>
      <c r="HBF231" s="203"/>
      <c r="HBG231" s="203"/>
      <c r="HBH231" s="203"/>
      <c r="HBI231" s="203"/>
      <c r="HBJ231" s="203"/>
      <c r="HBK231" s="203"/>
      <c r="HBL231" s="203"/>
      <c r="HBM231" s="203"/>
      <c r="HBN231" s="203"/>
      <c r="HBO231" s="203"/>
      <c r="HBP231" s="203"/>
      <c r="HBQ231" s="203"/>
      <c r="HBR231" s="203"/>
      <c r="HBS231" s="203"/>
      <c r="HBT231" s="203"/>
      <c r="HBU231" s="203"/>
      <c r="HBV231" s="203"/>
      <c r="HBW231" s="203"/>
      <c r="HBX231" s="203"/>
      <c r="HBY231" s="203"/>
      <c r="HBZ231" s="203"/>
      <c r="HCA231" s="203"/>
      <c r="HCB231" s="203"/>
      <c r="HCC231" s="203"/>
      <c r="HCD231" s="203"/>
      <c r="HCE231" s="203"/>
      <c r="HCF231" s="203"/>
      <c r="HCG231" s="203"/>
      <c r="HCH231" s="203"/>
      <c r="HCI231" s="203"/>
      <c r="HCJ231" s="203"/>
      <c r="HCK231" s="203"/>
      <c r="HCL231" s="203"/>
      <c r="HCM231" s="203"/>
      <c r="HCN231" s="203"/>
      <c r="HCO231" s="203"/>
      <c r="HCP231" s="203"/>
      <c r="HCQ231" s="203"/>
      <c r="HCR231" s="203"/>
      <c r="HCS231" s="203"/>
      <c r="HCT231" s="203"/>
      <c r="HCU231" s="203"/>
      <c r="HCV231" s="203"/>
      <c r="HCW231" s="203"/>
      <c r="HCX231" s="203"/>
      <c r="HCY231" s="203"/>
      <c r="HCZ231" s="203"/>
      <c r="HDA231" s="203"/>
      <c r="HDB231" s="203"/>
      <c r="HDC231" s="203"/>
      <c r="HDD231" s="203"/>
      <c r="HDE231" s="203"/>
      <c r="HDF231" s="203"/>
      <c r="HDG231" s="203"/>
      <c r="HDH231" s="203"/>
      <c r="HDI231" s="203"/>
      <c r="HDJ231" s="203"/>
      <c r="HDK231" s="203"/>
      <c r="HDL231" s="203"/>
      <c r="HDM231" s="203"/>
      <c r="HDN231" s="203"/>
      <c r="HDO231" s="203"/>
      <c r="HDP231" s="203"/>
      <c r="HDQ231" s="203"/>
      <c r="HDR231" s="203"/>
      <c r="HDS231" s="203"/>
      <c r="HDT231" s="203"/>
      <c r="HDU231" s="203"/>
      <c r="HDV231" s="203"/>
      <c r="HDW231" s="203"/>
      <c r="HDX231" s="203"/>
      <c r="HDY231" s="203"/>
      <c r="HDZ231" s="203"/>
      <c r="HEA231" s="203"/>
      <c r="HEB231" s="203"/>
      <c r="HEC231" s="203"/>
      <c r="HED231" s="203"/>
      <c r="HEE231" s="203"/>
      <c r="HEF231" s="203"/>
      <c r="HEG231" s="203"/>
      <c r="HEH231" s="203"/>
      <c r="HEI231" s="203"/>
      <c r="HEJ231" s="203"/>
      <c r="HEK231" s="203"/>
      <c r="HEL231" s="203"/>
      <c r="HEM231" s="203"/>
      <c r="HEN231" s="203"/>
      <c r="HEO231" s="203"/>
      <c r="HEP231" s="203"/>
      <c r="HEQ231" s="203"/>
      <c r="HER231" s="203"/>
      <c r="HES231" s="203"/>
      <c r="HET231" s="203"/>
      <c r="HEU231" s="203"/>
      <c r="HEV231" s="203"/>
      <c r="HEW231" s="203"/>
      <c r="HEX231" s="203"/>
      <c r="HEY231" s="203"/>
      <c r="HEZ231" s="203"/>
      <c r="HFA231" s="203"/>
      <c r="HFB231" s="203"/>
      <c r="HFC231" s="203"/>
      <c r="HFD231" s="203"/>
      <c r="HFE231" s="203"/>
      <c r="HFF231" s="203"/>
      <c r="HFG231" s="203"/>
      <c r="HFH231" s="203"/>
      <c r="HFI231" s="203"/>
      <c r="HFJ231" s="203"/>
      <c r="HFK231" s="203"/>
      <c r="HFL231" s="203"/>
      <c r="HFM231" s="203"/>
      <c r="HFN231" s="203"/>
      <c r="HFO231" s="203"/>
      <c r="HFP231" s="203"/>
      <c r="HFQ231" s="203"/>
      <c r="HFR231" s="203"/>
      <c r="HFS231" s="203"/>
      <c r="HFT231" s="203"/>
      <c r="HFU231" s="203"/>
      <c r="HFV231" s="203"/>
      <c r="HFW231" s="203"/>
      <c r="HFX231" s="203"/>
      <c r="HFY231" s="203"/>
      <c r="HFZ231" s="203"/>
      <c r="HGA231" s="203"/>
      <c r="HGB231" s="203"/>
      <c r="HGC231" s="203"/>
      <c r="HGD231" s="203"/>
      <c r="HGE231" s="203"/>
      <c r="HGF231" s="203"/>
      <c r="HGG231" s="203"/>
      <c r="HGH231" s="203"/>
      <c r="HGI231" s="203"/>
      <c r="HGJ231" s="203"/>
      <c r="HGK231" s="203"/>
      <c r="HGL231" s="203"/>
      <c r="HGM231" s="203"/>
      <c r="HGN231" s="203"/>
      <c r="HGO231" s="203"/>
      <c r="HGP231" s="203"/>
      <c r="HGQ231" s="203"/>
      <c r="HGR231" s="203"/>
      <c r="HGS231" s="203"/>
      <c r="HGT231" s="203"/>
      <c r="HGU231" s="203"/>
      <c r="HGV231" s="203"/>
      <c r="HGW231" s="203"/>
      <c r="HGX231" s="203"/>
      <c r="HGY231" s="203"/>
      <c r="HGZ231" s="203"/>
      <c r="HHA231" s="203"/>
      <c r="HHB231" s="203"/>
      <c r="HHC231" s="203"/>
      <c r="HHD231" s="203"/>
      <c r="HHE231" s="203"/>
      <c r="HHF231" s="203"/>
      <c r="HHG231" s="203"/>
      <c r="HHH231" s="203"/>
      <c r="HHI231" s="203"/>
      <c r="HHJ231" s="203"/>
      <c r="HHK231" s="203"/>
      <c r="HHL231" s="203"/>
      <c r="HHM231" s="203"/>
      <c r="HHN231" s="203"/>
      <c r="HHO231" s="203"/>
      <c r="HHP231" s="203"/>
      <c r="HHQ231" s="203"/>
      <c r="HHR231" s="203"/>
      <c r="HHS231" s="203"/>
      <c r="HHT231" s="203"/>
      <c r="HHU231" s="203"/>
      <c r="HHV231" s="203"/>
      <c r="HHW231" s="203"/>
      <c r="HHX231" s="203"/>
      <c r="HHY231" s="203"/>
      <c r="HHZ231" s="203"/>
      <c r="HIA231" s="203"/>
      <c r="HIB231" s="203"/>
      <c r="HIC231" s="203"/>
      <c r="HID231" s="203"/>
      <c r="HIE231" s="203"/>
      <c r="HIF231" s="203"/>
      <c r="HIG231" s="203"/>
      <c r="HIH231" s="203"/>
      <c r="HII231" s="203"/>
      <c r="HIJ231" s="203"/>
      <c r="HIK231" s="203"/>
      <c r="HIL231" s="203"/>
      <c r="HIM231" s="203"/>
      <c r="HIN231" s="203"/>
      <c r="HIO231" s="203"/>
      <c r="HIP231" s="203"/>
      <c r="HIQ231" s="203"/>
      <c r="HIR231" s="203"/>
      <c r="HIS231" s="203"/>
      <c r="HIT231" s="203"/>
      <c r="HIU231" s="203"/>
      <c r="HIV231" s="203"/>
      <c r="HIW231" s="203"/>
      <c r="HIX231" s="203"/>
      <c r="HIY231" s="203"/>
      <c r="HIZ231" s="203"/>
      <c r="HJA231" s="203"/>
      <c r="HJB231" s="203"/>
      <c r="HJC231" s="203"/>
      <c r="HJD231" s="203"/>
      <c r="HJE231" s="203"/>
      <c r="HJF231" s="203"/>
      <c r="HJG231" s="203"/>
      <c r="HJH231" s="203"/>
      <c r="HJI231" s="203"/>
      <c r="HJJ231" s="203"/>
      <c r="HJK231" s="203"/>
      <c r="HJL231" s="203"/>
      <c r="HJM231" s="203"/>
      <c r="HJN231" s="203"/>
      <c r="HJO231" s="203"/>
      <c r="HJP231" s="203"/>
      <c r="HJQ231" s="203"/>
      <c r="HJR231" s="203"/>
      <c r="HJS231" s="203"/>
      <c r="HJT231" s="203"/>
      <c r="HJU231" s="203"/>
      <c r="HJV231" s="203"/>
      <c r="HJW231" s="203"/>
      <c r="HJX231" s="203"/>
      <c r="HJY231" s="203"/>
      <c r="HJZ231" s="203"/>
      <c r="HKA231" s="203"/>
      <c r="HKB231" s="203"/>
      <c r="HKC231" s="203"/>
      <c r="HKD231" s="203"/>
      <c r="HKE231" s="203"/>
      <c r="HKF231" s="203"/>
      <c r="HKG231" s="203"/>
      <c r="HKH231" s="203"/>
      <c r="HKI231" s="203"/>
      <c r="HKJ231" s="203"/>
      <c r="HKK231" s="203"/>
      <c r="HKL231" s="203"/>
      <c r="HKM231" s="203"/>
      <c r="HKN231" s="203"/>
      <c r="HKO231" s="203"/>
      <c r="HKP231" s="203"/>
      <c r="HKQ231" s="203"/>
      <c r="HKR231" s="203"/>
      <c r="HKS231" s="203"/>
      <c r="HKT231" s="203"/>
      <c r="HKU231" s="203"/>
      <c r="HKV231" s="203"/>
      <c r="HKW231" s="203"/>
      <c r="HKX231" s="203"/>
      <c r="HKY231" s="203"/>
      <c r="HKZ231" s="203"/>
      <c r="HLA231" s="203"/>
      <c r="HLB231" s="203"/>
      <c r="HLC231" s="203"/>
      <c r="HLD231" s="203"/>
      <c r="HLE231" s="203"/>
      <c r="HLF231" s="203"/>
      <c r="HLG231" s="203"/>
      <c r="HLH231" s="203"/>
      <c r="HLI231" s="203"/>
      <c r="HLJ231" s="203"/>
      <c r="HLK231" s="203"/>
      <c r="HLL231" s="203"/>
      <c r="HLM231" s="203"/>
      <c r="HLN231" s="203"/>
      <c r="HLO231" s="203"/>
      <c r="HLP231" s="203"/>
      <c r="HLQ231" s="203"/>
      <c r="HLR231" s="203"/>
      <c r="HLS231" s="203"/>
      <c r="HLT231" s="203"/>
      <c r="HLU231" s="203"/>
      <c r="HLV231" s="203"/>
      <c r="HLW231" s="203"/>
      <c r="HLX231" s="203"/>
      <c r="HLY231" s="203"/>
      <c r="HLZ231" s="203"/>
      <c r="HMA231" s="203"/>
      <c r="HMB231" s="203"/>
      <c r="HMC231" s="203"/>
      <c r="HMD231" s="203"/>
      <c r="HME231" s="203"/>
      <c r="HMF231" s="203"/>
      <c r="HMG231" s="203"/>
      <c r="HMH231" s="203"/>
      <c r="HMI231" s="203"/>
      <c r="HMJ231" s="203"/>
      <c r="HMK231" s="203"/>
      <c r="HML231" s="203"/>
      <c r="HMM231" s="203"/>
      <c r="HMN231" s="203"/>
      <c r="HMO231" s="203"/>
      <c r="HMP231" s="203"/>
      <c r="HMQ231" s="203"/>
      <c r="HMR231" s="203"/>
      <c r="HMS231" s="203"/>
      <c r="HMT231" s="203"/>
      <c r="HMU231" s="203"/>
      <c r="HMV231" s="203"/>
      <c r="HMW231" s="203"/>
      <c r="HMX231" s="203"/>
      <c r="HMY231" s="203"/>
      <c r="HMZ231" s="203"/>
      <c r="HNA231" s="203"/>
      <c r="HNB231" s="203"/>
      <c r="HNC231" s="203"/>
      <c r="HND231" s="203"/>
      <c r="HNE231" s="203"/>
      <c r="HNF231" s="203"/>
      <c r="HNG231" s="203"/>
      <c r="HNH231" s="203"/>
      <c r="HNI231" s="203"/>
      <c r="HNJ231" s="203"/>
      <c r="HNK231" s="203"/>
      <c r="HNL231" s="203"/>
      <c r="HNM231" s="203"/>
      <c r="HNN231" s="203"/>
      <c r="HNO231" s="203"/>
      <c r="HNP231" s="203"/>
      <c r="HNQ231" s="203"/>
      <c r="HNR231" s="203"/>
      <c r="HNS231" s="203"/>
      <c r="HNT231" s="203"/>
      <c r="HNU231" s="203"/>
      <c r="HNV231" s="203"/>
      <c r="HNW231" s="203"/>
      <c r="HNX231" s="203"/>
      <c r="HNY231" s="203"/>
      <c r="HNZ231" s="203"/>
      <c r="HOA231" s="203"/>
      <c r="HOB231" s="203"/>
      <c r="HOC231" s="203"/>
      <c r="HOD231" s="203"/>
      <c r="HOE231" s="203"/>
      <c r="HOF231" s="203"/>
      <c r="HOG231" s="203"/>
      <c r="HOH231" s="203"/>
      <c r="HOI231" s="203"/>
      <c r="HOJ231" s="203"/>
      <c r="HOK231" s="203"/>
      <c r="HOL231" s="203"/>
      <c r="HOM231" s="203"/>
      <c r="HON231" s="203"/>
      <c r="HOO231" s="203"/>
      <c r="HOP231" s="203"/>
      <c r="HOQ231" s="203"/>
      <c r="HOR231" s="203"/>
      <c r="HOS231" s="203"/>
      <c r="HOT231" s="203"/>
      <c r="HOU231" s="203"/>
      <c r="HOV231" s="203"/>
      <c r="HOW231" s="203"/>
      <c r="HOX231" s="203"/>
      <c r="HOY231" s="203"/>
      <c r="HOZ231" s="203"/>
      <c r="HPA231" s="203"/>
      <c r="HPB231" s="203"/>
      <c r="HPC231" s="203"/>
      <c r="HPD231" s="203"/>
      <c r="HPE231" s="203"/>
      <c r="HPF231" s="203"/>
      <c r="HPG231" s="203"/>
      <c r="HPH231" s="203"/>
      <c r="HPI231" s="203"/>
      <c r="HPJ231" s="203"/>
      <c r="HPK231" s="203"/>
      <c r="HPL231" s="203"/>
      <c r="HPM231" s="203"/>
      <c r="HPN231" s="203"/>
      <c r="HPO231" s="203"/>
      <c r="HPP231" s="203"/>
      <c r="HPQ231" s="203"/>
      <c r="HPR231" s="203"/>
      <c r="HPS231" s="203"/>
      <c r="HPT231" s="203"/>
      <c r="HPU231" s="203"/>
      <c r="HPV231" s="203"/>
      <c r="HPW231" s="203"/>
      <c r="HPX231" s="203"/>
      <c r="HPY231" s="203"/>
      <c r="HPZ231" s="203"/>
      <c r="HQA231" s="203"/>
      <c r="HQB231" s="203"/>
      <c r="HQC231" s="203"/>
      <c r="HQD231" s="203"/>
      <c r="HQE231" s="203"/>
      <c r="HQF231" s="203"/>
      <c r="HQG231" s="203"/>
      <c r="HQH231" s="203"/>
      <c r="HQI231" s="203"/>
      <c r="HQJ231" s="203"/>
      <c r="HQK231" s="203"/>
      <c r="HQL231" s="203"/>
      <c r="HQM231" s="203"/>
      <c r="HQN231" s="203"/>
      <c r="HQO231" s="203"/>
      <c r="HQP231" s="203"/>
      <c r="HQQ231" s="203"/>
      <c r="HQR231" s="203"/>
      <c r="HQS231" s="203"/>
      <c r="HQT231" s="203"/>
      <c r="HQU231" s="203"/>
      <c r="HQV231" s="203"/>
      <c r="HQW231" s="203"/>
      <c r="HQX231" s="203"/>
      <c r="HQY231" s="203"/>
      <c r="HQZ231" s="203"/>
      <c r="HRA231" s="203"/>
      <c r="HRB231" s="203"/>
      <c r="HRC231" s="203"/>
      <c r="HRD231" s="203"/>
      <c r="HRE231" s="203"/>
      <c r="HRF231" s="203"/>
      <c r="HRG231" s="203"/>
      <c r="HRH231" s="203"/>
      <c r="HRI231" s="203"/>
      <c r="HRJ231" s="203"/>
      <c r="HRK231" s="203"/>
      <c r="HRL231" s="203"/>
      <c r="HRM231" s="203"/>
      <c r="HRN231" s="203"/>
      <c r="HRO231" s="203"/>
      <c r="HRP231" s="203"/>
      <c r="HRQ231" s="203"/>
      <c r="HRR231" s="203"/>
      <c r="HRS231" s="203"/>
      <c r="HRT231" s="203"/>
      <c r="HRU231" s="203"/>
      <c r="HRV231" s="203"/>
      <c r="HRW231" s="203"/>
      <c r="HRX231" s="203"/>
      <c r="HRY231" s="203"/>
      <c r="HRZ231" s="203"/>
      <c r="HSA231" s="203"/>
      <c r="HSB231" s="203"/>
      <c r="HSC231" s="203"/>
      <c r="HSD231" s="203"/>
      <c r="HSE231" s="203"/>
      <c r="HSF231" s="203"/>
      <c r="HSG231" s="203"/>
      <c r="HSH231" s="203"/>
      <c r="HSI231" s="203"/>
      <c r="HSJ231" s="203"/>
      <c r="HSK231" s="203"/>
      <c r="HSL231" s="203"/>
      <c r="HSM231" s="203"/>
      <c r="HSN231" s="203"/>
      <c r="HSO231" s="203"/>
      <c r="HSP231" s="203"/>
      <c r="HSQ231" s="203"/>
      <c r="HSR231" s="203"/>
      <c r="HSS231" s="203"/>
      <c r="HST231" s="203"/>
      <c r="HSU231" s="203"/>
      <c r="HSV231" s="203"/>
      <c r="HSW231" s="203"/>
      <c r="HSX231" s="203"/>
      <c r="HSY231" s="203"/>
      <c r="HSZ231" s="203"/>
      <c r="HTA231" s="203"/>
      <c r="HTB231" s="203"/>
      <c r="HTC231" s="203"/>
      <c r="HTD231" s="203"/>
      <c r="HTE231" s="203"/>
      <c r="HTF231" s="203"/>
      <c r="HTG231" s="203"/>
      <c r="HTH231" s="203"/>
      <c r="HTI231" s="203"/>
      <c r="HTJ231" s="203"/>
      <c r="HTK231" s="203"/>
      <c r="HTL231" s="203"/>
      <c r="HTM231" s="203"/>
      <c r="HTN231" s="203"/>
      <c r="HTO231" s="203"/>
      <c r="HTP231" s="203"/>
      <c r="HTQ231" s="203"/>
      <c r="HTR231" s="203"/>
      <c r="HTS231" s="203"/>
      <c r="HTT231" s="203"/>
      <c r="HTU231" s="203"/>
      <c r="HTV231" s="203"/>
      <c r="HTW231" s="203"/>
      <c r="HTX231" s="203"/>
      <c r="HTY231" s="203"/>
      <c r="HTZ231" s="203"/>
      <c r="HUA231" s="203"/>
      <c r="HUB231" s="203"/>
      <c r="HUC231" s="203"/>
      <c r="HUD231" s="203"/>
      <c r="HUE231" s="203"/>
      <c r="HUF231" s="203"/>
      <c r="HUG231" s="203"/>
      <c r="HUH231" s="203"/>
      <c r="HUI231" s="203"/>
      <c r="HUJ231" s="203"/>
      <c r="HUK231" s="203"/>
      <c r="HUL231" s="203"/>
      <c r="HUM231" s="203"/>
      <c r="HUN231" s="203"/>
      <c r="HUO231" s="203"/>
      <c r="HUP231" s="203"/>
      <c r="HUQ231" s="203"/>
      <c r="HUR231" s="203"/>
      <c r="HUS231" s="203"/>
      <c r="HUT231" s="203"/>
      <c r="HUU231" s="203"/>
      <c r="HUV231" s="203"/>
      <c r="HUW231" s="203"/>
      <c r="HUX231" s="203"/>
      <c r="HUY231" s="203"/>
      <c r="HUZ231" s="203"/>
      <c r="HVA231" s="203"/>
      <c r="HVB231" s="203"/>
      <c r="HVC231" s="203"/>
      <c r="HVD231" s="203"/>
      <c r="HVE231" s="203"/>
      <c r="HVF231" s="203"/>
      <c r="HVG231" s="203"/>
      <c r="HVH231" s="203"/>
      <c r="HVI231" s="203"/>
      <c r="HVJ231" s="203"/>
      <c r="HVK231" s="203"/>
      <c r="HVL231" s="203"/>
      <c r="HVM231" s="203"/>
      <c r="HVN231" s="203"/>
      <c r="HVO231" s="203"/>
      <c r="HVP231" s="203"/>
      <c r="HVQ231" s="203"/>
      <c r="HVR231" s="203"/>
      <c r="HVS231" s="203"/>
      <c r="HVT231" s="203"/>
      <c r="HVU231" s="203"/>
      <c r="HVV231" s="203"/>
      <c r="HVW231" s="203"/>
      <c r="HVX231" s="203"/>
      <c r="HVY231" s="203"/>
      <c r="HVZ231" s="203"/>
      <c r="HWA231" s="203"/>
      <c r="HWB231" s="203"/>
      <c r="HWC231" s="203"/>
      <c r="HWD231" s="203"/>
      <c r="HWE231" s="203"/>
      <c r="HWF231" s="203"/>
      <c r="HWG231" s="203"/>
      <c r="HWH231" s="203"/>
      <c r="HWI231" s="203"/>
      <c r="HWJ231" s="203"/>
      <c r="HWK231" s="203"/>
      <c r="HWL231" s="203"/>
      <c r="HWM231" s="203"/>
      <c r="HWN231" s="203"/>
      <c r="HWO231" s="203"/>
      <c r="HWP231" s="203"/>
      <c r="HWQ231" s="203"/>
      <c r="HWR231" s="203"/>
      <c r="HWS231" s="203"/>
      <c r="HWT231" s="203"/>
      <c r="HWU231" s="203"/>
      <c r="HWV231" s="203"/>
      <c r="HWW231" s="203"/>
      <c r="HWX231" s="203"/>
      <c r="HWY231" s="203"/>
      <c r="HWZ231" s="203"/>
      <c r="HXA231" s="203"/>
      <c r="HXB231" s="203"/>
      <c r="HXC231" s="203"/>
      <c r="HXD231" s="203"/>
      <c r="HXE231" s="203"/>
      <c r="HXF231" s="203"/>
      <c r="HXG231" s="203"/>
      <c r="HXH231" s="203"/>
      <c r="HXI231" s="203"/>
      <c r="HXJ231" s="203"/>
      <c r="HXK231" s="203"/>
      <c r="HXL231" s="203"/>
      <c r="HXM231" s="203"/>
      <c r="HXN231" s="203"/>
      <c r="HXO231" s="203"/>
      <c r="HXP231" s="203"/>
      <c r="HXQ231" s="203"/>
      <c r="HXR231" s="203"/>
      <c r="HXS231" s="203"/>
      <c r="HXT231" s="203"/>
      <c r="HXU231" s="203"/>
      <c r="HXV231" s="203"/>
      <c r="HXW231" s="203"/>
      <c r="HXX231" s="203"/>
      <c r="HXY231" s="203"/>
      <c r="HXZ231" s="203"/>
      <c r="HYA231" s="203"/>
      <c r="HYB231" s="203"/>
      <c r="HYC231" s="203"/>
      <c r="HYD231" s="203"/>
      <c r="HYE231" s="203"/>
      <c r="HYF231" s="203"/>
      <c r="HYG231" s="203"/>
      <c r="HYH231" s="203"/>
      <c r="HYI231" s="203"/>
      <c r="HYJ231" s="203"/>
      <c r="HYK231" s="203"/>
      <c r="HYL231" s="203"/>
      <c r="HYM231" s="203"/>
      <c r="HYN231" s="203"/>
      <c r="HYO231" s="203"/>
      <c r="HYP231" s="203"/>
      <c r="HYQ231" s="203"/>
      <c r="HYR231" s="203"/>
      <c r="HYS231" s="203"/>
      <c r="HYT231" s="203"/>
      <c r="HYU231" s="203"/>
      <c r="HYV231" s="203"/>
      <c r="HYW231" s="203"/>
      <c r="HYX231" s="203"/>
      <c r="HYY231" s="203"/>
      <c r="HYZ231" s="203"/>
      <c r="HZA231" s="203"/>
      <c r="HZB231" s="203"/>
      <c r="HZC231" s="203"/>
      <c r="HZD231" s="203"/>
      <c r="HZE231" s="203"/>
      <c r="HZF231" s="203"/>
      <c r="HZG231" s="203"/>
      <c r="HZH231" s="203"/>
      <c r="HZI231" s="203"/>
      <c r="HZJ231" s="203"/>
      <c r="HZK231" s="203"/>
      <c r="HZL231" s="203"/>
      <c r="HZM231" s="203"/>
      <c r="HZN231" s="203"/>
      <c r="HZO231" s="203"/>
      <c r="HZP231" s="203"/>
      <c r="HZQ231" s="203"/>
      <c r="HZR231" s="203"/>
      <c r="HZS231" s="203"/>
      <c r="HZT231" s="203"/>
      <c r="HZU231" s="203"/>
      <c r="HZV231" s="203"/>
      <c r="HZW231" s="203"/>
      <c r="HZX231" s="203"/>
      <c r="HZY231" s="203"/>
      <c r="HZZ231" s="203"/>
      <c r="IAA231" s="203"/>
      <c r="IAB231" s="203"/>
      <c r="IAC231" s="203"/>
      <c r="IAD231" s="203"/>
      <c r="IAE231" s="203"/>
      <c r="IAF231" s="203"/>
      <c r="IAG231" s="203"/>
      <c r="IAH231" s="203"/>
      <c r="IAI231" s="203"/>
      <c r="IAJ231" s="203"/>
      <c r="IAK231" s="203"/>
      <c r="IAL231" s="203"/>
      <c r="IAM231" s="203"/>
      <c r="IAN231" s="203"/>
      <c r="IAO231" s="203"/>
      <c r="IAP231" s="203"/>
      <c r="IAQ231" s="203"/>
      <c r="IAR231" s="203"/>
      <c r="IAS231" s="203"/>
      <c r="IAT231" s="203"/>
      <c r="IAU231" s="203"/>
      <c r="IAV231" s="203"/>
      <c r="IAW231" s="203"/>
      <c r="IAX231" s="203"/>
      <c r="IAY231" s="203"/>
      <c r="IAZ231" s="203"/>
      <c r="IBA231" s="203"/>
      <c r="IBB231" s="203"/>
      <c r="IBC231" s="203"/>
      <c r="IBD231" s="203"/>
      <c r="IBE231" s="203"/>
      <c r="IBF231" s="203"/>
      <c r="IBG231" s="203"/>
      <c r="IBH231" s="203"/>
      <c r="IBI231" s="203"/>
      <c r="IBJ231" s="203"/>
      <c r="IBK231" s="203"/>
      <c r="IBL231" s="203"/>
      <c r="IBM231" s="203"/>
      <c r="IBN231" s="203"/>
      <c r="IBO231" s="203"/>
      <c r="IBP231" s="203"/>
      <c r="IBQ231" s="203"/>
      <c r="IBR231" s="203"/>
      <c r="IBS231" s="203"/>
      <c r="IBT231" s="203"/>
      <c r="IBU231" s="203"/>
      <c r="IBV231" s="203"/>
      <c r="IBW231" s="203"/>
      <c r="IBX231" s="203"/>
      <c r="IBY231" s="203"/>
      <c r="IBZ231" s="203"/>
      <c r="ICA231" s="203"/>
      <c r="ICB231" s="203"/>
      <c r="ICC231" s="203"/>
      <c r="ICD231" s="203"/>
      <c r="ICE231" s="203"/>
      <c r="ICF231" s="203"/>
      <c r="ICG231" s="203"/>
      <c r="ICH231" s="203"/>
      <c r="ICI231" s="203"/>
      <c r="ICJ231" s="203"/>
      <c r="ICK231" s="203"/>
      <c r="ICL231" s="203"/>
      <c r="ICM231" s="203"/>
      <c r="ICN231" s="203"/>
      <c r="ICO231" s="203"/>
      <c r="ICP231" s="203"/>
      <c r="ICQ231" s="203"/>
      <c r="ICR231" s="203"/>
      <c r="ICS231" s="203"/>
      <c r="ICT231" s="203"/>
      <c r="ICU231" s="203"/>
      <c r="ICV231" s="203"/>
      <c r="ICW231" s="203"/>
      <c r="ICX231" s="203"/>
      <c r="ICY231" s="203"/>
      <c r="ICZ231" s="203"/>
      <c r="IDA231" s="203"/>
      <c r="IDB231" s="203"/>
      <c r="IDC231" s="203"/>
      <c r="IDD231" s="203"/>
      <c r="IDE231" s="203"/>
      <c r="IDF231" s="203"/>
      <c r="IDG231" s="203"/>
      <c r="IDH231" s="203"/>
      <c r="IDI231" s="203"/>
      <c r="IDJ231" s="203"/>
      <c r="IDK231" s="203"/>
      <c r="IDL231" s="203"/>
      <c r="IDM231" s="203"/>
      <c r="IDN231" s="203"/>
      <c r="IDO231" s="203"/>
      <c r="IDP231" s="203"/>
      <c r="IDQ231" s="203"/>
      <c r="IDR231" s="203"/>
      <c r="IDS231" s="203"/>
      <c r="IDT231" s="203"/>
      <c r="IDU231" s="203"/>
      <c r="IDV231" s="203"/>
      <c r="IDW231" s="203"/>
      <c r="IDX231" s="203"/>
      <c r="IDY231" s="203"/>
      <c r="IDZ231" s="203"/>
      <c r="IEA231" s="203"/>
      <c r="IEB231" s="203"/>
      <c r="IEC231" s="203"/>
      <c r="IED231" s="203"/>
      <c r="IEE231" s="203"/>
      <c r="IEF231" s="203"/>
      <c r="IEG231" s="203"/>
      <c r="IEH231" s="203"/>
      <c r="IEI231" s="203"/>
      <c r="IEJ231" s="203"/>
      <c r="IEK231" s="203"/>
      <c r="IEL231" s="203"/>
      <c r="IEM231" s="203"/>
      <c r="IEN231" s="203"/>
      <c r="IEO231" s="203"/>
      <c r="IEP231" s="203"/>
      <c r="IEQ231" s="203"/>
      <c r="IER231" s="203"/>
      <c r="IES231" s="203"/>
      <c r="IET231" s="203"/>
      <c r="IEU231" s="203"/>
      <c r="IEV231" s="203"/>
      <c r="IEW231" s="203"/>
      <c r="IEX231" s="203"/>
      <c r="IEY231" s="203"/>
      <c r="IEZ231" s="203"/>
      <c r="IFA231" s="203"/>
      <c r="IFB231" s="203"/>
      <c r="IFC231" s="203"/>
      <c r="IFD231" s="203"/>
      <c r="IFE231" s="203"/>
      <c r="IFF231" s="203"/>
      <c r="IFG231" s="203"/>
      <c r="IFH231" s="203"/>
      <c r="IFI231" s="203"/>
      <c r="IFJ231" s="203"/>
      <c r="IFK231" s="203"/>
      <c r="IFL231" s="203"/>
      <c r="IFM231" s="203"/>
      <c r="IFN231" s="203"/>
      <c r="IFO231" s="203"/>
      <c r="IFP231" s="203"/>
      <c r="IFQ231" s="203"/>
      <c r="IFR231" s="203"/>
      <c r="IFS231" s="203"/>
      <c r="IFT231" s="203"/>
      <c r="IFU231" s="203"/>
      <c r="IFV231" s="203"/>
      <c r="IFW231" s="203"/>
      <c r="IFX231" s="203"/>
      <c r="IFY231" s="203"/>
      <c r="IFZ231" s="203"/>
      <c r="IGA231" s="203"/>
      <c r="IGB231" s="203"/>
      <c r="IGC231" s="203"/>
      <c r="IGD231" s="203"/>
      <c r="IGE231" s="203"/>
      <c r="IGF231" s="203"/>
      <c r="IGG231" s="203"/>
      <c r="IGH231" s="203"/>
      <c r="IGI231" s="203"/>
      <c r="IGJ231" s="203"/>
      <c r="IGK231" s="203"/>
      <c r="IGL231" s="203"/>
      <c r="IGM231" s="203"/>
      <c r="IGN231" s="203"/>
      <c r="IGO231" s="203"/>
      <c r="IGP231" s="203"/>
      <c r="IGQ231" s="203"/>
      <c r="IGR231" s="203"/>
      <c r="IGS231" s="203"/>
      <c r="IGT231" s="203"/>
      <c r="IGU231" s="203"/>
      <c r="IGV231" s="203"/>
      <c r="IGW231" s="203"/>
      <c r="IGX231" s="203"/>
      <c r="IGY231" s="203"/>
      <c r="IGZ231" s="203"/>
      <c r="IHA231" s="203"/>
      <c r="IHB231" s="203"/>
      <c r="IHC231" s="203"/>
      <c r="IHD231" s="203"/>
      <c r="IHE231" s="203"/>
      <c r="IHF231" s="203"/>
      <c r="IHG231" s="203"/>
      <c r="IHH231" s="203"/>
      <c r="IHI231" s="203"/>
      <c r="IHJ231" s="203"/>
      <c r="IHK231" s="203"/>
      <c r="IHL231" s="203"/>
      <c r="IHM231" s="203"/>
      <c r="IHN231" s="203"/>
      <c r="IHO231" s="203"/>
      <c r="IHP231" s="203"/>
      <c r="IHQ231" s="203"/>
      <c r="IHR231" s="203"/>
      <c r="IHS231" s="203"/>
      <c r="IHT231" s="203"/>
      <c r="IHU231" s="203"/>
      <c r="IHV231" s="203"/>
      <c r="IHW231" s="203"/>
      <c r="IHX231" s="203"/>
      <c r="IHY231" s="203"/>
      <c r="IHZ231" s="203"/>
      <c r="IIA231" s="203"/>
      <c r="IIB231" s="203"/>
      <c r="IIC231" s="203"/>
      <c r="IID231" s="203"/>
      <c r="IIE231" s="203"/>
      <c r="IIF231" s="203"/>
      <c r="IIG231" s="203"/>
      <c r="IIH231" s="203"/>
      <c r="III231" s="203"/>
      <c r="IIJ231" s="203"/>
      <c r="IIK231" s="203"/>
      <c r="IIL231" s="203"/>
      <c r="IIM231" s="203"/>
      <c r="IIN231" s="203"/>
      <c r="IIO231" s="203"/>
      <c r="IIP231" s="203"/>
      <c r="IIQ231" s="203"/>
      <c r="IIR231" s="203"/>
      <c r="IIS231" s="203"/>
      <c r="IIT231" s="203"/>
      <c r="IIU231" s="203"/>
      <c r="IIV231" s="203"/>
      <c r="IIW231" s="203"/>
      <c r="IIX231" s="203"/>
      <c r="IIY231" s="203"/>
      <c r="IIZ231" s="203"/>
      <c r="IJA231" s="203"/>
      <c r="IJB231" s="203"/>
      <c r="IJC231" s="203"/>
      <c r="IJD231" s="203"/>
      <c r="IJE231" s="203"/>
      <c r="IJF231" s="203"/>
      <c r="IJG231" s="203"/>
      <c r="IJH231" s="203"/>
      <c r="IJI231" s="203"/>
      <c r="IJJ231" s="203"/>
      <c r="IJK231" s="203"/>
      <c r="IJL231" s="203"/>
      <c r="IJM231" s="203"/>
      <c r="IJN231" s="203"/>
      <c r="IJO231" s="203"/>
      <c r="IJP231" s="203"/>
      <c r="IJQ231" s="203"/>
      <c r="IJR231" s="203"/>
      <c r="IJS231" s="203"/>
      <c r="IJT231" s="203"/>
      <c r="IJU231" s="203"/>
      <c r="IJV231" s="203"/>
      <c r="IJW231" s="203"/>
      <c r="IJX231" s="203"/>
      <c r="IJY231" s="203"/>
      <c r="IJZ231" s="203"/>
      <c r="IKA231" s="203"/>
      <c r="IKB231" s="203"/>
      <c r="IKC231" s="203"/>
      <c r="IKD231" s="203"/>
      <c r="IKE231" s="203"/>
      <c r="IKF231" s="203"/>
      <c r="IKG231" s="203"/>
      <c r="IKH231" s="203"/>
      <c r="IKI231" s="203"/>
      <c r="IKJ231" s="203"/>
      <c r="IKK231" s="203"/>
      <c r="IKL231" s="203"/>
      <c r="IKM231" s="203"/>
      <c r="IKN231" s="203"/>
      <c r="IKO231" s="203"/>
      <c r="IKP231" s="203"/>
      <c r="IKQ231" s="203"/>
      <c r="IKR231" s="203"/>
      <c r="IKS231" s="203"/>
      <c r="IKT231" s="203"/>
      <c r="IKU231" s="203"/>
      <c r="IKV231" s="203"/>
      <c r="IKW231" s="203"/>
      <c r="IKX231" s="203"/>
      <c r="IKY231" s="203"/>
      <c r="IKZ231" s="203"/>
      <c r="ILA231" s="203"/>
      <c r="ILB231" s="203"/>
      <c r="ILC231" s="203"/>
      <c r="ILD231" s="203"/>
      <c r="ILE231" s="203"/>
      <c r="ILF231" s="203"/>
      <c r="ILG231" s="203"/>
      <c r="ILH231" s="203"/>
      <c r="ILI231" s="203"/>
      <c r="ILJ231" s="203"/>
      <c r="ILK231" s="203"/>
      <c r="ILL231" s="203"/>
      <c r="ILM231" s="203"/>
      <c r="ILN231" s="203"/>
      <c r="ILO231" s="203"/>
      <c r="ILP231" s="203"/>
      <c r="ILQ231" s="203"/>
      <c r="ILR231" s="203"/>
      <c r="ILS231" s="203"/>
      <c r="ILT231" s="203"/>
      <c r="ILU231" s="203"/>
      <c r="ILV231" s="203"/>
      <c r="ILW231" s="203"/>
      <c r="ILX231" s="203"/>
      <c r="ILY231" s="203"/>
      <c r="ILZ231" s="203"/>
      <c r="IMA231" s="203"/>
      <c r="IMB231" s="203"/>
      <c r="IMC231" s="203"/>
      <c r="IMD231" s="203"/>
      <c r="IME231" s="203"/>
      <c r="IMF231" s="203"/>
      <c r="IMG231" s="203"/>
      <c r="IMH231" s="203"/>
      <c r="IMI231" s="203"/>
      <c r="IMJ231" s="203"/>
      <c r="IMK231" s="203"/>
      <c r="IML231" s="203"/>
      <c r="IMM231" s="203"/>
      <c r="IMN231" s="203"/>
      <c r="IMO231" s="203"/>
      <c r="IMP231" s="203"/>
      <c r="IMQ231" s="203"/>
      <c r="IMR231" s="203"/>
      <c r="IMS231" s="203"/>
      <c r="IMT231" s="203"/>
      <c r="IMU231" s="203"/>
      <c r="IMV231" s="203"/>
      <c r="IMW231" s="203"/>
      <c r="IMX231" s="203"/>
      <c r="IMY231" s="203"/>
      <c r="IMZ231" s="203"/>
      <c r="INA231" s="203"/>
      <c r="INB231" s="203"/>
      <c r="INC231" s="203"/>
      <c r="IND231" s="203"/>
      <c r="INE231" s="203"/>
      <c r="INF231" s="203"/>
      <c r="ING231" s="203"/>
      <c r="INH231" s="203"/>
      <c r="INI231" s="203"/>
      <c r="INJ231" s="203"/>
      <c r="INK231" s="203"/>
      <c r="INL231" s="203"/>
      <c r="INM231" s="203"/>
      <c r="INN231" s="203"/>
      <c r="INO231" s="203"/>
      <c r="INP231" s="203"/>
      <c r="INQ231" s="203"/>
      <c r="INR231" s="203"/>
      <c r="INS231" s="203"/>
      <c r="INT231" s="203"/>
      <c r="INU231" s="203"/>
      <c r="INV231" s="203"/>
      <c r="INW231" s="203"/>
      <c r="INX231" s="203"/>
      <c r="INY231" s="203"/>
      <c r="INZ231" s="203"/>
      <c r="IOA231" s="203"/>
      <c r="IOB231" s="203"/>
      <c r="IOC231" s="203"/>
      <c r="IOD231" s="203"/>
      <c r="IOE231" s="203"/>
      <c r="IOF231" s="203"/>
      <c r="IOG231" s="203"/>
      <c r="IOH231" s="203"/>
      <c r="IOI231" s="203"/>
      <c r="IOJ231" s="203"/>
      <c r="IOK231" s="203"/>
      <c r="IOL231" s="203"/>
      <c r="IOM231" s="203"/>
      <c r="ION231" s="203"/>
      <c r="IOO231" s="203"/>
      <c r="IOP231" s="203"/>
      <c r="IOQ231" s="203"/>
      <c r="IOR231" s="203"/>
      <c r="IOS231" s="203"/>
      <c r="IOT231" s="203"/>
      <c r="IOU231" s="203"/>
      <c r="IOV231" s="203"/>
      <c r="IOW231" s="203"/>
      <c r="IOX231" s="203"/>
      <c r="IOY231" s="203"/>
      <c r="IOZ231" s="203"/>
      <c r="IPA231" s="203"/>
      <c r="IPB231" s="203"/>
      <c r="IPC231" s="203"/>
      <c r="IPD231" s="203"/>
      <c r="IPE231" s="203"/>
      <c r="IPF231" s="203"/>
      <c r="IPG231" s="203"/>
      <c r="IPH231" s="203"/>
      <c r="IPI231" s="203"/>
      <c r="IPJ231" s="203"/>
      <c r="IPK231" s="203"/>
      <c r="IPL231" s="203"/>
      <c r="IPM231" s="203"/>
      <c r="IPN231" s="203"/>
      <c r="IPO231" s="203"/>
      <c r="IPP231" s="203"/>
      <c r="IPQ231" s="203"/>
      <c r="IPR231" s="203"/>
      <c r="IPS231" s="203"/>
      <c r="IPT231" s="203"/>
      <c r="IPU231" s="203"/>
      <c r="IPV231" s="203"/>
      <c r="IPW231" s="203"/>
      <c r="IPX231" s="203"/>
      <c r="IPY231" s="203"/>
      <c r="IPZ231" s="203"/>
      <c r="IQA231" s="203"/>
      <c r="IQB231" s="203"/>
      <c r="IQC231" s="203"/>
      <c r="IQD231" s="203"/>
      <c r="IQE231" s="203"/>
      <c r="IQF231" s="203"/>
      <c r="IQG231" s="203"/>
      <c r="IQH231" s="203"/>
      <c r="IQI231" s="203"/>
      <c r="IQJ231" s="203"/>
      <c r="IQK231" s="203"/>
      <c r="IQL231" s="203"/>
      <c r="IQM231" s="203"/>
      <c r="IQN231" s="203"/>
      <c r="IQO231" s="203"/>
      <c r="IQP231" s="203"/>
      <c r="IQQ231" s="203"/>
      <c r="IQR231" s="203"/>
      <c r="IQS231" s="203"/>
      <c r="IQT231" s="203"/>
      <c r="IQU231" s="203"/>
      <c r="IQV231" s="203"/>
      <c r="IQW231" s="203"/>
      <c r="IQX231" s="203"/>
      <c r="IQY231" s="203"/>
      <c r="IQZ231" s="203"/>
      <c r="IRA231" s="203"/>
      <c r="IRB231" s="203"/>
      <c r="IRC231" s="203"/>
      <c r="IRD231" s="203"/>
      <c r="IRE231" s="203"/>
      <c r="IRF231" s="203"/>
      <c r="IRG231" s="203"/>
      <c r="IRH231" s="203"/>
      <c r="IRI231" s="203"/>
      <c r="IRJ231" s="203"/>
      <c r="IRK231" s="203"/>
      <c r="IRL231" s="203"/>
      <c r="IRM231" s="203"/>
      <c r="IRN231" s="203"/>
      <c r="IRO231" s="203"/>
      <c r="IRP231" s="203"/>
      <c r="IRQ231" s="203"/>
      <c r="IRR231" s="203"/>
      <c r="IRS231" s="203"/>
      <c r="IRT231" s="203"/>
      <c r="IRU231" s="203"/>
      <c r="IRV231" s="203"/>
      <c r="IRW231" s="203"/>
      <c r="IRX231" s="203"/>
      <c r="IRY231" s="203"/>
      <c r="IRZ231" s="203"/>
      <c r="ISA231" s="203"/>
      <c r="ISB231" s="203"/>
      <c r="ISC231" s="203"/>
      <c r="ISD231" s="203"/>
      <c r="ISE231" s="203"/>
      <c r="ISF231" s="203"/>
      <c r="ISG231" s="203"/>
      <c r="ISH231" s="203"/>
      <c r="ISI231" s="203"/>
      <c r="ISJ231" s="203"/>
      <c r="ISK231" s="203"/>
      <c r="ISL231" s="203"/>
      <c r="ISM231" s="203"/>
      <c r="ISN231" s="203"/>
      <c r="ISO231" s="203"/>
      <c r="ISP231" s="203"/>
      <c r="ISQ231" s="203"/>
      <c r="ISR231" s="203"/>
      <c r="ISS231" s="203"/>
      <c r="IST231" s="203"/>
      <c r="ISU231" s="203"/>
      <c r="ISV231" s="203"/>
      <c r="ISW231" s="203"/>
      <c r="ISX231" s="203"/>
      <c r="ISY231" s="203"/>
      <c r="ISZ231" s="203"/>
      <c r="ITA231" s="203"/>
      <c r="ITB231" s="203"/>
      <c r="ITC231" s="203"/>
      <c r="ITD231" s="203"/>
      <c r="ITE231" s="203"/>
      <c r="ITF231" s="203"/>
      <c r="ITG231" s="203"/>
      <c r="ITH231" s="203"/>
      <c r="ITI231" s="203"/>
      <c r="ITJ231" s="203"/>
      <c r="ITK231" s="203"/>
      <c r="ITL231" s="203"/>
      <c r="ITM231" s="203"/>
      <c r="ITN231" s="203"/>
      <c r="ITO231" s="203"/>
      <c r="ITP231" s="203"/>
      <c r="ITQ231" s="203"/>
      <c r="ITR231" s="203"/>
      <c r="ITS231" s="203"/>
      <c r="ITT231" s="203"/>
      <c r="ITU231" s="203"/>
      <c r="ITV231" s="203"/>
      <c r="ITW231" s="203"/>
      <c r="ITX231" s="203"/>
      <c r="ITY231" s="203"/>
      <c r="ITZ231" s="203"/>
      <c r="IUA231" s="203"/>
      <c r="IUB231" s="203"/>
      <c r="IUC231" s="203"/>
      <c r="IUD231" s="203"/>
      <c r="IUE231" s="203"/>
      <c r="IUF231" s="203"/>
      <c r="IUG231" s="203"/>
      <c r="IUH231" s="203"/>
      <c r="IUI231" s="203"/>
      <c r="IUJ231" s="203"/>
      <c r="IUK231" s="203"/>
      <c r="IUL231" s="203"/>
      <c r="IUM231" s="203"/>
      <c r="IUN231" s="203"/>
      <c r="IUO231" s="203"/>
      <c r="IUP231" s="203"/>
      <c r="IUQ231" s="203"/>
      <c r="IUR231" s="203"/>
      <c r="IUS231" s="203"/>
      <c r="IUT231" s="203"/>
      <c r="IUU231" s="203"/>
      <c r="IUV231" s="203"/>
      <c r="IUW231" s="203"/>
      <c r="IUX231" s="203"/>
      <c r="IUY231" s="203"/>
      <c r="IUZ231" s="203"/>
      <c r="IVA231" s="203"/>
      <c r="IVB231" s="203"/>
      <c r="IVC231" s="203"/>
      <c r="IVD231" s="203"/>
      <c r="IVE231" s="203"/>
      <c r="IVF231" s="203"/>
      <c r="IVG231" s="203"/>
      <c r="IVH231" s="203"/>
      <c r="IVI231" s="203"/>
      <c r="IVJ231" s="203"/>
      <c r="IVK231" s="203"/>
      <c r="IVL231" s="203"/>
      <c r="IVM231" s="203"/>
      <c r="IVN231" s="203"/>
      <c r="IVO231" s="203"/>
      <c r="IVP231" s="203"/>
      <c r="IVQ231" s="203"/>
      <c r="IVR231" s="203"/>
      <c r="IVS231" s="203"/>
      <c r="IVT231" s="203"/>
      <c r="IVU231" s="203"/>
      <c r="IVV231" s="203"/>
      <c r="IVW231" s="203"/>
      <c r="IVX231" s="203"/>
      <c r="IVY231" s="203"/>
      <c r="IVZ231" s="203"/>
      <c r="IWA231" s="203"/>
      <c r="IWB231" s="203"/>
      <c r="IWC231" s="203"/>
      <c r="IWD231" s="203"/>
      <c r="IWE231" s="203"/>
      <c r="IWF231" s="203"/>
      <c r="IWG231" s="203"/>
      <c r="IWH231" s="203"/>
      <c r="IWI231" s="203"/>
      <c r="IWJ231" s="203"/>
      <c r="IWK231" s="203"/>
      <c r="IWL231" s="203"/>
      <c r="IWM231" s="203"/>
      <c r="IWN231" s="203"/>
      <c r="IWO231" s="203"/>
      <c r="IWP231" s="203"/>
      <c r="IWQ231" s="203"/>
      <c r="IWR231" s="203"/>
      <c r="IWS231" s="203"/>
      <c r="IWT231" s="203"/>
      <c r="IWU231" s="203"/>
      <c r="IWV231" s="203"/>
      <c r="IWW231" s="203"/>
      <c r="IWX231" s="203"/>
      <c r="IWY231" s="203"/>
      <c r="IWZ231" s="203"/>
      <c r="IXA231" s="203"/>
      <c r="IXB231" s="203"/>
      <c r="IXC231" s="203"/>
      <c r="IXD231" s="203"/>
      <c r="IXE231" s="203"/>
      <c r="IXF231" s="203"/>
      <c r="IXG231" s="203"/>
      <c r="IXH231" s="203"/>
      <c r="IXI231" s="203"/>
      <c r="IXJ231" s="203"/>
      <c r="IXK231" s="203"/>
      <c r="IXL231" s="203"/>
      <c r="IXM231" s="203"/>
      <c r="IXN231" s="203"/>
      <c r="IXO231" s="203"/>
      <c r="IXP231" s="203"/>
      <c r="IXQ231" s="203"/>
      <c r="IXR231" s="203"/>
      <c r="IXS231" s="203"/>
      <c r="IXT231" s="203"/>
      <c r="IXU231" s="203"/>
      <c r="IXV231" s="203"/>
      <c r="IXW231" s="203"/>
      <c r="IXX231" s="203"/>
      <c r="IXY231" s="203"/>
      <c r="IXZ231" s="203"/>
      <c r="IYA231" s="203"/>
      <c r="IYB231" s="203"/>
      <c r="IYC231" s="203"/>
      <c r="IYD231" s="203"/>
      <c r="IYE231" s="203"/>
      <c r="IYF231" s="203"/>
      <c r="IYG231" s="203"/>
      <c r="IYH231" s="203"/>
      <c r="IYI231" s="203"/>
      <c r="IYJ231" s="203"/>
      <c r="IYK231" s="203"/>
      <c r="IYL231" s="203"/>
      <c r="IYM231" s="203"/>
      <c r="IYN231" s="203"/>
      <c r="IYO231" s="203"/>
      <c r="IYP231" s="203"/>
      <c r="IYQ231" s="203"/>
      <c r="IYR231" s="203"/>
      <c r="IYS231" s="203"/>
      <c r="IYT231" s="203"/>
      <c r="IYU231" s="203"/>
      <c r="IYV231" s="203"/>
      <c r="IYW231" s="203"/>
      <c r="IYX231" s="203"/>
      <c r="IYY231" s="203"/>
      <c r="IYZ231" s="203"/>
      <c r="IZA231" s="203"/>
      <c r="IZB231" s="203"/>
      <c r="IZC231" s="203"/>
      <c r="IZD231" s="203"/>
      <c r="IZE231" s="203"/>
      <c r="IZF231" s="203"/>
      <c r="IZG231" s="203"/>
      <c r="IZH231" s="203"/>
      <c r="IZI231" s="203"/>
      <c r="IZJ231" s="203"/>
      <c r="IZK231" s="203"/>
      <c r="IZL231" s="203"/>
      <c r="IZM231" s="203"/>
      <c r="IZN231" s="203"/>
      <c r="IZO231" s="203"/>
      <c r="IZP231" s="203"/>
      <c r="IZQ231" s="203"/>
      <c r="IZR231" s="203"/>
      <c r="IZS231" s="203"/>
      <c r="IZT231" s="203"/>
      <c r="IZU231" s="203"/>
      <c r="IZV231" s="203"/>
      <c r="IZW231" s="203"/>
      <c r="IZX231" s="203"/>
      <c r="IZY231" s="203"/>
      <c r="IZZ231" s="203"/>
      <c r="JAA231" s="203"/>
      <c r="JAB231" s="203"/>
      <c r="JAC231" s="203"/>
      <c r="JAD231" s="203"/>
      <c r="JAE231" s="203"/>
      <c r="JAF231" s="203"/>
      <c r="JAG231" s="203"/>
      <c r="JAH231" s="203"/>
      <c r="JAI231" s="203"/>
      <c r="JAJ231" s="203"/>
      <c r="JAK231" s="203"/>
      <c r="JAL231" s="203"/>
      <c r="JAM231" s="203"/>
      <c r="JAN231" s="203"/>
      <c r="JAO231" s="203"/>
      <c r="JAP231" s="203"/>
      <c r="JAQ231" s="203"/>
      <c r="JAR231" s="203"/>
      <c r="JAS231" s="203"/>
      <c r="JAT231" s="203"/>
      <c r="JAU231" s="203"/>
      <c r="JAV231" s="203"/>
      <c r="JAW231" s="203"/>
      <c r="JAX231" s="203"/>
      <c r="JAY231" s="203"/>
      <c r="JAZ231" s="203"/>
      <c r="JBA231" s="203"/>
      <c r="JBB231" s="203"/>
      <c r="JBC231" s="203"/>
      <c r="JBD231" s="203"/>
      <c r="JBE231" s="203"/>
      <c r="JBF231" s="203"/>
      <c r="JBG231" s="203"/>
      <c r="JBH231" s="203"/>
      <c r="JBI231" s="203"/>
      <c r="JBJ231" s="203"/>
      <c r="JBK231" s="203"/>
      <c r="JBL231" s="203"/>
      <c r="JBM231" s="203"/>
      <c r="JBN231" s="203"/>
      <c r="JBO231" s="203"/>
      <c r="JBP231" s="203"/>
      <c r="JBQ231" s="203"/>
      <c r="JBR231" s="203"/>
      <c r="JBS231" s="203"/>
      <c r="JBT231" s="203"/>
      <c r="JBU231" s="203"/>
      <c r="JBV231" s="203"/>
      <c r="JBW231" s="203"/>
      <c r="JBX231" s="203"/>
      <c r="JBY231" s="203"/>
      <c r="JBZ231" s="203"/>
      <c r="JCA231" s="203"/>
      <c r="JCB231" s="203"/>
      <c r="JCC231" s="203"/>
      <c r="JCD231" s="203"/>
      <c r="JCE231" s="203"/>
      <c r="JCF231" s="203"/>
      <c r="JCG231" s="203"/>
      <c r="JCH231" s="203"/>
      <c r="JCI231" s="203"/>
      <c r="JCJ231" s="203"/>
      <c r="JCK231" s="203"/>
      <c r="JCL231" s="203"/>
      <c r="JCM231" s="203"/>
      <c r="JCN231" s="203"/>
      <c r="JCO231" s="203"/>
      <c r="JCP231" s="203"/>
      <c r="JCQ231" s="203"/>
      <c r="JCR231" s="203"/>
      <c r="JCS231" s="203"/>
      <c r="JCT231" s="203"/>
      <c r="JCU231" s="203"/>
      <c r="JCV231" s="203"/>
      <c r="JCW231" s="203"/>
      <c r="JCX231" s="203"/>
      <c r="JCY231" s="203"/>
      <c r="JCZ231" s="203"/>
      <c r="JDA231" s="203"/>
      <c r="JDB231" s="203"/>
      <c r="JDC231" s="203"/>
      <c r="JDD231" s="203"/>
      <c r="JDE231" s="203"/>
      <c r="JDF231" s="203"/>
      <c r="JDG231" s="203"/>
      <c r="JDH231" s="203"/>
      <c r="JDI231" s="203"/>
      <c r="JDJ231" s="203"/>
      <c r="JDK231" s="203"/>
      <c r="JDL231" s="203"/>
      <c r="JDM231" s="203"/>
      <c r="JDN231" s="203"/>
      <c r="JDO231" s="203"/>
      <c r="JDP231" s="203"/>
      <c r="JDQ231" s="203"/>
      <c r="JDR231" s="203"/>
      <c r="JDS231" s="203"/>
      <c r="JDT231" s="203"/>
      <c r="JDU231" s="203"/>
      <c r="JDV231" s="203"/>
      <c r="JDW231" s="203"/>
      <c r="JDX231" s="203"/>
      <c r="JDY231" s="203"/>
      <c r="JDZ231" s="203"/>
      <c r="JEA231" s="203"/>
      <c r="JEB231" s="203"/>
      <c r="JEC231" s="203"/>
      <c r="JED231" s="203"/>
      <c r="JEE231" s="203"/>
      <c r="JEF231" s="203"/>
      <c r="JEG231" s="203"/>
      <c r="JEH231" s="203"/>
      <c r="JEI231" s="203"/>
      <c r="JEJ231" s="203"/>
      <c r="JEK231" s="203"/>
      <c r="JEL231" s="203"/>
      <c r="JEM231" s="203"/>
      <c r="JEN231" s="203"/>
      <c r="JEO231" s="203"/>
      <c r="JEP231" s="203"/>
      <c r="JEQ231" s="203"/>
      <c r="JER231" s="203"/>
      <c r="JES231" s="203"/>
      <c r="JET231" s="203"/>
      <c r="JEU231" s="203"/>
      <c r="JEV231" s="203"/>
      <c r="JEW231" s="203"/>
      <c r="JEX231" s="203"/>
      <c r="JEY231" s="203"/>
      <c r="JEZ231" s="203"/>
      <c r="JFA231" s="203"/>
      <c r="JFB231" s="203"/>
      <c r="JFC231" s="203"/>
      <c r="JFD231" s="203"/>
      <c r="JFE231" s="203"/>
      <c r="JFF231" s="203"/>
      <c r="JFG231" s="203"/>
      <c r="JFH231" s="203"/>
      <c r="JFI231" s="203"/>
      <c r="JFJ231" s="203"/>
      <c r="JFK231" s="203"/>
      <c r="JFL231" s="203"/>
      <c r="JFM231" s="203"/>
      <c r="JFN231" s="203"/>
      <c r="JFO231" s="203"/>
      <c r="JFP231" s="203"/>
      <c r="JFQ231" s="203"/>
      <c r="JFR231" s="203"/>
      <c r="JFS231" s="203"/>
      <c r="JFT231" s="203"/>
      <c r="JFU231" s="203"/>
      <c r="JFV231" s="203"/>
      <c r="JFW231" s="203"/>
      <c r="JFX231" s="203"/>
      <c r="JFY231" s="203"/>
      <c r="JFZ231" s="203"/>
      <c r="JGA231" s="203"/>
      <c r="JGB231" s="203"/>
      <c r="JGC231" s="203"/>
      <c r="JGD231" s="203"/>
      <c r="JGE231" s="203"/>
      <c r="JGF231" s="203"/>
      <c r="JGG231" s="203"/>
      <c r="JGH231" s="203"/>
      <c r="JGI231" s="203"/>
      <c r="JGJ231" s="203"/>
      <c r="JGK231" s="203"/>
      <c r="JGL231" s="203"/>
      <c r="JGM231" s="203"/>
      <c r="JGN231" s="203"/>
      <c r="JGO231" s="203"/>
      <c r="JGP231" s="203"/>
      <c r="JGQ231" s="203"/>
      <c r="JGR231" s="203"/>
      <c r="JGS231" s="203"/>
      <c r="JGT231" s="203"/>
      <c r="JGU231" s="203"/>
      <c r="JGV231" s="203"/>
      <c r="JGW231" s="203"/>
      <c r="JGX231" s="203"/>
      <c r="JGY231" s="203"/>
      <c r="JGZ231" s="203"/>
      <c r="JHA231" s="203"/>
      <c r="JHB231" s="203"/>
      <c r="JHC231" s="203"/>
      <c r="JHD231" s="203"/>
      <c r="JHE231" s="203"/>
      <c r="JHF231" s="203"/>
      <c r="JHG231" s="203"/>
      <c r="JHH231" s="203"/>
      <c r="JHI231" s="203"/>
      <c r="JHJ231" s="203"/>
      <c r="JHK231" s="203"/>
      <c r="JHL231" s="203"/>
      <c r="JHM231" s="203"/>
      <c r="JHN231" s="203"/>
      <c r="JHO231" s="203"/>
      <c r="JHP231" s="203"/>
      <c r="JHQ231" s="203"/>
      <c r="JHR231" s="203"/>
      <c r="JHS231" s="203"/>
      <c r="JHT231" s="203"/>
      <c r="JHU231" s="203"/>
      <c r="JHV231" s="203"/>
      <c r="JHW231" s="203"/>
      <c r="JHX231" s="203"/>
      <c r="JHY231" s="203"/>
      <c r="JHZ231" s="203"/>
      <c r="JIA231" s="203"/>
      <c r="JIB231" s="203"/>
      <c r="JIC231" s="203"/>
      <c r="JID231" s="203"/>
      <c r="JIE231" s="203"/>
      <c r="JIF231" s="203"/>
      <c r="JIG231" s="203"/>
      <c r="JIH231" s="203"/>
      <c r="JII231" s="203"/>
      <c r="JIJ231" s="203"/>
      <c r="JIK231" s="203"/>
      <c r="JIL231" s="203"/>
      <c r="JIM231" s="203"/>
      <c r="JIN231" s="203"/>
      <c r="JIO231" s="203"/>
      <c r="JIP231" s="203"/>
      <c r="JIQ231" s="203"/>
      <c r="JIR231" s="203"/>
      <c r="JIS231" s="203"/>
      <c r="JIT231" s="203"/>
      <c r="JIU231" s="203"/>
      <c r="JIV231" s="203"/>
      <c r="JIW231" s="203"/>
      <c r="JIX231" s="203"/>
      <c r="JIY231" s="203"/>
      <c r="JIZ231" s="203"/>
      <c r="JJA231" s="203"/>
      <c r="JJB231" s="203"/>
      <c r="JJC231" s="203"/>
      <c r="JJD231" s="203"/>
      <c r="JJE231" s="203"/>
      <c r="JJF231" s="203"/>
      <c r="JJG231" s="203"/>
      <c r="JJH231" s="203"/>
      <c r="JJI231" s="203"/>
      <c r="JJJ231" s="203"/>
      <c r="JJK231" s="203"/>
      <c r="JJL231" s="203"/>
      <c r="JJM231" s="203"/>
      <c r="JJN231" s="203"/>
      <c r="JJO231" s="203"/>
      <c r="JJP231" s="203"/>
      <c r="JJQ231" s="203"/>
      <c r="JJR231" s="203"/>
      <c r="JJS231" s="203"/>
      <c r="JJT231" s="203"/>
      <c r="JJU231" s="203"/>
      <c r="JJV231" s="203"/>
      <c r="JJW231" s="203"/>
      <c r="JJX231" s="203"/>
      <c r="JJY231" s="203"/>
      <c r="JJZ231" s="203"/>
      <c r="JKA231" s="203"/>
      <c r="JKB231" s="203"/>
      <c r="JKC231" s="203"/>
      <c r="JKD231" s="203"/>
      <c r="JKE231" s="203"/>
      <c r="JKF231" s="203"/>
      <c r="JKG231" s="203"/>
      <c r="JKH231" s="203"/>
      <c r="JKI231" s="203"/>
      <c r="JKJ231" s="203"/>
      <c r="JKK231" s="203"/>
      <c r="JKL231" s="203"/>
      <c r="JKM231" s="203"/>
      <c r="JKN231" s="203"/>
      <c r="JKO231" s="203"/>
      <c r="JKP231" s="203"/>
      <c r="JKQ231" s="203"/>
      <c r="JKR231" s="203"/>
      <c r="JKS231" s="203"/>
      <c r="JKT231" s="203"/>
      <c r="JKU231" s="203"/>
      <c r="JKV231" s="203"/>
      <c r="JKW231" s="203"/>
      <c r="JKX231" s="203"/>
      <c r="JKY231" s="203"/>
      <c r="JKZ231" s="203"/>
      <c r="JLA231" s="203"/>
      <c r="JLB231" s="203"/>
      <c r="JLC231" s="203"/>
      <c r="JLD231" s="203"/>
      <c r="JLE231" s="203"/>
      <c r="JLF231" s="203"/>
      <c r="JLG231" s="203"/>
      <c r="JLH231" s="203"/>
      <c r="JLI231" s="203"/>
      <c r="JLJ231" s="203"/>
      <c r="JLK231" s="203"/>
      <c r="JLL231" s="203"/>
      <c r="JLM231" s="203"/>
      <c r="JLN231" s="203"/>
      <c r="JLO231" s="203"/>
      <c r="JLP231" s="203"/>
      <c r="JLQ231" s="203"/>
      <c r="JLR231" s="203"/>
      <c r="JLS231" s="203"/>
      <c r="JLT231" s="203"/>
      <c r="JLU231" s="203"/>
      <c r="JLV231" s="203"/>
      <c r="JLW231" s="203"/>
      <c r="JLX231" s="203"/>
      <c r="JLY231" s="203"/>
      <c r="JLZ231" s="203"/>
      <c r="JMA231" s="203"/>
      <c r="JMB231" s="203"/>
      <c r="JMC231" s="203"/>
      <c r="JMD231" s="203"/>
      <c r="JME231" s="203"/>
      <c r="JMF231" s="203"/>
      <c r="JMG231" s="203"/>
      <c r="JMH231" s="203"/>
      <c r="JMI231" s="203"/>
      <c r="JMJ231" s="203"/>
      <c r="JMK231" s="203"/>
      <c r="JML231" s="203"/>
      <c r="JMM231" s="203"/>
      <c r="JMN231" s="203"/>
      <c r="JMO231" s="203"/>
      <c r="JMP231" s="203"/>
      <c r="JMQ231" s="203"/>
      <c r="JMR231" s="203"/>
      <c r="JMS231" s="203"/>
      <c r="JMT231" s="203"/>
      <c r="JMU231" s="203"/>
      <c r="JMV231" s="203"/>
      <c r="JMW231" s="203"/>
      <c r="JMX231" s="203"/>
      <c r="JMY231" s="203"/>
      <c r="JMZ231" s="203"/>
      <c r="JNA231" s="203"/>
      <c r="JNB231" s="203"/>
      <c r="JNC231" s="203"/>
      <c r="JND231" s="203"/>
      <c r="JNE231" s="203"/>
      <c r="JNF231" s="203"/>
      <c r="JNG231" s="203"/>
      <c r="JNH231" s="203"/>
      <c r="JNI231" s="203"/>
      <c r="JNJ231" s="203"/>
      <c r="JNK231" s="203"/>
      <c r="JNL231" s="203"/>
      <c r="JNM231" s="203"/>
      <c r="JNN231" s="203"/>
      <c r="JNO231" s="203"/>
      <c r="JNP231" s="203"/>
      <c r="JNQ231" s="203"/>
      <c r="JNR231" s="203"/>
      <c r="JNS231" s="203"/>
      <c r="JNT231" s="203"/>
      <c r="JNU231" s="203"/>
      <c r="JNV231" s="203"/>
      <c r="JNW231" s="203"/>
      <c r="JNX231" s="203"/>
      <c r="JNY231" s="203"/>
      <c r="JNZ231" s="203"/>
      <c r="JOA231" s="203"/>
      <c r="JOB231" s="203"/>
      <c r="JOC231" s="203"/>
      <c r="JOD231" s="203"/>
      <c r="JOE231" s="203"/>
      <c r="JOF231" s="203"/>
      <c r="JOG231" s="203"/>
      <c r="JOH231" s="203"/>
      <c r="JOI231" s="203"/>
      <c r="JOJ231" s="203"/>
      <c r="JOK231" s="203"/>
      <c r="JOL231" s="203"/>
      <c r="JOM231" s="203"/>
      <c r="JON231" s="203"/>
      <c r="JOO231" s="203"/>
      <c r="JOP231" s="203"/>
      <c r="JOQ231" s="203"/>
      <c r="JOR231" s="203"/>
      <c r="JOS231" s="203"/>
      <c r="JOT231" s="203"/>
      <c r="JOU231" s="203"/>
      <c r="JOV231" s="203"/>
      <c r="JOW231" s="203"/>
      <c r="JOX231" s="203"/>
      <c r="JOY231" s="203"/>
      <c r="JOZ231" s="203"/>
      <c r="JPA231" s="203"/>
      <c r="JPB231" s="203"/>
      <c r="JPC231" s="203"/>
      <c r="JPD231" s="203"/>
      <c r="JPE231" s="203"/>
      <c r="JPF231" s="203"/>
      <c r="JPG231" s="203"/>
      <c r="JPH231" s="203"/>
      <c r="JPI231" s="203"/>
      <c r="JPJ231" s="203"/>
      <c r="JPK231" s="203"/>
      <c r="JPL231" s="203"/>
      <c r="JPM231" s="203"/>
      <c r="JPN231" s="203"/>
      <c r="JPO231" s="203"/>
      <c r="JPP231" s="203"/>
      <c r="JPQ231" s="203"/>
      <c r="JPR231" s="203"/>
      <c r="JPS231" s="203"/>
      <c r="JPT231" s="203"/>
      <c r="JPU231" s="203"/>
      <c r="JPV231" s="203"/>
      <c r="JPW231" s="203"/>
      <c r="JPX231" s="203"/>
      <c r="JPY231" s="203"/>
      <c r="JPZ231" s="203"/>
      <c r="JQA231" s="203"/>
      <c r="JQB231" s="203"/>
      <c r="JQC231" s="203"/>
      <c r="JQD231" s="203"/>
      <c r="JQE231" s="203"/>
      <c r="JQF231" s="203"/>
      <c r="JQG231" s="203"/>
      <c r="JQH231" s="203"/>
      <c r="JQI231" s="203"/>
      <c r="JQJ231" s="203"/>
      <c r="JQK231" s="203"/>
      <c r="JQL231" s="203"/>
      <c r="JQM231" s="203"/>
      <c r="JQN231" s="203"/>
      <c r="JQO231" s="203"/>
      <c r="JQP231" s="203"/>
      <c r="JQQ231" s="203"/>
      <c r="JQR231" s="203"/>
      <c r="JQS231" s="203"/>
      <c r="JQT231" s="203"/>
      <c r="JQU231" s="203"/>
      <c r="JQV231" s="203"/>
      <c r="JQW231" s="203"/>
      <c r="JQX231" s="203"/>
      <c r="JQY231" s="203"/>
      <c r="JQZ231" s="203"/>
      <c r="JRA231" s="203"/>
      <c r="JRB231" s="203"/>
      <c r="JRC231" s="203"/>
      <c r="JRD231" s="203"/>
      <c r="JRE231" s="203"/>
      <c r="JRF231" s="203"/>
      <c r="JRG231" s="203"/>
      <c r="JRH231" s="203"/>
      <c r="JRI231" s="203"/>
      <c r="JRJ231" s="203"/>
      <c r="JRK231" s="203"/>
      <c r="JRL231" s="203"/>
      <c r="JRM231" s="203"/>
      <c r="JRN231" s="203"/>
      <c r="JRO231" s="203"/>
      <c r="JRP231" s="203"/>
      <c r="JRQ231" s="203"/>
      <c r="JRR231" s="203"/>
      <c r="JRS231" s="203"/>
      <c r="JRT231" s="203"/>
      <c r="JRU231" s="203"/>
      <c r="JRV231" s="203"/>
      <c r="JRW231" s="203"/>
      <c r="JRX231" s="203"/>
      <c r="JRY231" s="203"/>
      <c r="JRZ231" s="203"/>
      <c r="JSA231" s="203"/>
      <c r="JSB231" s="203"/>
      <c r="JSC231" s="203"/>
      <c r="JSD231" s="203"/>
      <c r="JSE231" s="203"/>
      <c r="JSF231" s="203"/>
      <c r="JSG231" s="203"/>
      <c r="JSH231" s="203"/>
      <c r="JSI231" s="203"/>
      <c r="JSJ231" s="203"/>
      <c r="JSK231" s="203"/>
      <c r="JSL231" s="203"/>
      <c r="JSM231" s="203"/>
      <c r="JSN231" s="203"/>
      <c r="JSO231" s="203"/>
      <c r="JSP231" s="203"/>
      <c r="JSQ231" s="203"/>
      <c r="JSR231" s="203"/>
      <c r="JSS231" s="203"/>
      <c r="JST231" s="203"/>
      <c r="JSU231" s="203"/>
      <c r="JSV231" s="203"/>
      <c r="JSW231" s="203"/>
      <c r="JSX231" s="203"/>
      <c r="JSY231" s="203"/>
      <c r="JSZ231" s="203"/>
      <c r="JTA231" s="203"/>
      <c r="JTB231" s="203"/>
      <c r="JTC231" s="203"/>
      <c r="JTD231" s="203"/>
      <c r="JTE231" s="203"/>
      <c r="JTF231" s="203"/>
      <c r="JTG231" s="203"/>
      <c r="JTH231" s="203"/>
      <c r="JTI231" s="203"/>
      <c r="JTJ231" s="203"/>
      <c r="JTK231" s="203"/>
      <c r="JTL231" s="203"/>
      <c r="JTM231" s="203"/>
      <c r="JTN231" s="203"/>
      <c r="JTO231" s="203"/>
      <c r="JTP231" s="203"/>
      <c r="JTQ231" s="203"/>
      <c r="JTR231" s="203"/>
      <c r="JTS231" s="203"/>
      <c r="JTT231" s="203"/>
      <c r="JTU231" s="203"/>
      <c r="JTV231" s="203"/>
      <c r="JTW231" s="203"/>
      <c r="JTX231" s="203"/>
      <c r="JTY231" s="203"/>
      <c r="JTZ231" s="203"/>
      <c r="JUA231" s="203"/>
      <c r="JUB231" s="203"/>
      <c r="JUC231" s="203"/>
      <c r="JUD231" s="203"/>
      <c r="JUE231" s="203"/>
      <c r="JUF231" s="203"/>
      <c r="JUG231" s="203"/>
      <c r="JUH231" s="203"/>
      <c r="JUI231" s="203"/>
      <c r="JUJ231" s="203"/>
      <c r="JUK231" s="203"/>
      <c r="JUL231" s="203"/>
      <c r="JUM231" s="203"/>
      <c r="JUN231" s="203"/>
      <c r="JUO231" s="203"/>
      <c r="JUP231" s="203"/>
      <c r="JUQ231" s="203"/>
      <c r="JUR231" s="203"/>
      <c r="JUS231" s="203"/>
      <c r="JUT231" s="203"/>
      <c r="JUU231" s="203"/>
      <c r="JUV231" s="203"/>
      <c r="JUW231" s="203"/>
      <c r="JUX231" s="203"/>
      <c r="JUY231" s="203"/>
      <c r="JUZ231" s="203"/>
      <c r="JVA231" s="203"/>
      <c r="JVB231" s="203"/>
      <c r="JVC231" s="203"/>
      <c r="JVD231" s="203"/>
      <c r="JVE231" s="203"/>
      <c r="JVF231" s="203"/>
      <c r="JVG231" s="203"/>
      <c r="JVH231" s="203"/>
      <c r="JVI231" s="203"/>
      <c r="JVJ231" s="203"/>
      <c r="JVK231" s="203"/>
      <c r="JVL231" s="203"/>
      <c r="JVM231" s="203"/>
      <c r="JVN231" s="203"/>
      <c r="JVO231" s="203"/>
      <c r="JVP231" s="203"/>
      <c r="JVQ231" s="203"/>
      <c r="JVR231" s="203"/>
      <c r="JVS231" s="203"/>
      <c r="JVT231" s="203"/>
      <c r="JVU231" s="203"/>
      <c r="JVV231" s="203"/>
      <c r="JVW231" s="203"/>
      <c r="JVX231" s="203"/>
      <c r="JVY231" s="203"/>
      <c r="JVZ231" s="203"/>
      <c r="JWA231" s="203"/>
      <c r="JWB231" s="203"/>
      <c r="JWC231" s="203"/>
      <c r="JWD231" s="203"/>
      <c r="JWE231" s="203"/>
      <c r="JWF231" s="203"/>
      <c r="JWG231" s="203"/>
      <c r="JWH231" s="203"/>
      <c r="JWI231" s="203"/>
      <c r="JWJ231" s="203"/>
      <c r="JWK231" s="203"/>
      <c r="JWL231" s="203"/>
      <c r="JWM231" s="203"/>
      <c r="JWN231" s="203"/>
      <c r="JWO231" s="203"/>
      <c r="JWP231" s="203"/>
      <c r="JWQ231" s="203"/>
      <c r="JWR231" s="203"/>
      <c r="JWS231" s="203"/>
      <c r="JWT231" s="203"/>
      <c r="JWU231" s="203"/>
      <c r="JWV231" s="203"/>
      <c r="JWW231" s="203"/>
      <c r="JWX231" s="203"/>
      <c r="JWY231" s="203"/>
      <c r="JWZ231" s="203"/>
      <c r="JXA231" s="203"/>
      <c r="JXB231" s="203"/>
      <c r="JXC231" s="203"/>
      <c r="JXD231" s="203"/>
      <c r="JXE231" s="203"/>
      <c r="JXF231" s="203"/>
      <c r="JXG231" s="203"/>
      <c r="JXH231" s="203"/>
      <c r="JXI231" s="203"/>
      <c r="JXJ231" s="203"/>
      <c r="JXK231" s="203"/>
      <c r="JXL231" s="203"/>
      <c r="JXM231" s="203"/>
      <c r="JXN231" s="203"/>
      <c r="JXO231" s="203"/>
      <c r="JXP231" s="203"/>
      <c r="JXQ231" s="203"/>
      <c r="JXR231" s="203"/>
      <c r="JXS231" s="203"/>
      <c r="JXT231" s="203"/>
      <c r="JXU231" s="203"/>
      <c r="JXV231" s="203"/>
      <c r="JXW231" s="203"/>
      <c r="JXX231" s="203"/>
      <c r="JXY231" s="203"/>
      <c r="JXZ231" s="203"/>
      <c r="JYA231" s="203"/>
      <c r="JYB231" s="203"/>
      <c r="JYC231" s="203"/>
      <c r="JYD231" s="203"/>
      <c r="JYE231" s="203"/>
      <c r="JYF231" s="203"/>
      <c r="JYG231" s="203"/>
      <c r="JYH231" s="203"/>
      <c r="JYI231" s="203"/>
      <c r="JYJ231" s="203"/>
      <c r="JYK231" s="203"/>
      <c r="JYL231" s="203"/>
      <c r="JYM231" s="203"/>
      <c r="JYN231" s="203"/>
      <c r="JYO231" s="203"/>
      <c r="JYP231" s="203"/>
      <c r="JYQ231" s="203"/>
      <c r="JYR231" s="203"/>
      <c r="JYS231" s="203"/>
      <c r="JYT231" s="203"/>
      <c r="JYU231" s="203"/>
      <c r="JYV231" s="203"/>
      <c r="JYW231" s="203"/>
      <c r="JYX231" s="203"/>
      <c r="JYY231" s="203"/>
      <c r="JYZ231" s="203"/>
      <c r="JZA231" s="203"/>
      <c r="JZB231" s="203"/>
      <c r="JZC231" s="203"/>
      <c r="JZD231" s="203"/>
      <c r="JZE231" s="203"/>
      <c r="JZF231" s="203"/>
      <c r="JZG231" s="203"/>
      <c r="JZH231" s="203"/>
      <c r="JZI231" s="203"/>
      <c r="JZJ231" s="203"/>
      <c r="JZK231" s="203"/>
      <c r="JZL231" s="203"/>
      <c r="JZM231" s="203"/>
      <c r="JZN231" s="203"/>
      <c r="JZO231" s="203"/>
      <c r="JZP231" s="203"/>
      <c r="JZQ231" s="203"/>
      <c r="JZR231" s="203"/>
      <c r="JZS231" s="203"/>
      <c r="JZT231" s="203"/>
      <c r="JZU231" s="203"/>
      <c r="JZV231" s="203"/>
      <c r="JZW231" s="203"/>
      <c r="JZX231" s="203"/>
      <c r="JZY231" s="203"/>
      <c r="JZZ231" s="203"/>
      <c r="KAA231" s="203"/>
      <c r="KAB231" s="203"/>
      <c r="KAC231" s="203"/>
      <c r="KAD231" s="203"/>
      <c r="KAE231" s="203"/>
      <c r="KAF231" s="203"/>
      <c r="KAG231" s="203"/>
      <c r="KAH231" s="203"/>
      <c r="KAI231" s="203"/>
      <c r="KAJ231" s="203"/>
      <c r="KAK231" s="203"/>
      <c r="KAL231" s="203"/>
      <c r="KAM231" s="203"/>
      <c r="KAN231" s="203"/>
      <c r="KAO231" s="203"/>
      <c r="KAP231" s="203"/>
      <c r="KAQ231" s="203"/>
      <c r="KAR231" s="203"/>
      <c r="KAS231" s="203"/>
      <c r="KAT231" s="203"/>
      <c r="KAU231" s="203"/>
      <c r="KAV231" s="203"/>
      <c r="KAW231" s="203"/>
      <c r="KAX231" s="203"/>
      <c r="KAY231" s="203"/>
      <c r="KAZ231" s="203"/>
      <c r="KBA231" s="203"/>
      <c r="KBB231" s="203"/>
      <c r="KBC231" s="203"/>
      <c r="KBD231" s="203"/>
      <c r="KBE231" s="203"/>
      <c r="KBF231" s="203"/>
      <c r="KBG231" s="203"/>
      <c r="KBH231" s="203"/>
      <c r="KBI231" s="203"/>
      <c r="KBJ231" s="203"/>
      <c r="KBK231" s="203"/>
      <c r="KBL231" s="203"/>
      <c r="KBM231" s="203"/>
      <c r="KBN231" s="203"/>
      <c r="KBO231" s="203"/>
      <c r="KBP231" s="203"/>
      <c r="KBQ231" s="203"/>
      <c r="KBR231" s="203"/>
      <c r="KBS231" s="203"/>
      <c r="KBT231" s="203"/>
      <c r="KBU231" s="203"/>
      <c r="KBV231" s="203"/>
      <c r="KBW231" s="203"/>
      <c r="KBX231" s="203"/>
      <c r="KBY231" s="203"/>
      <c r="KBZ231" s="203"/>
      <c r="KCA231" s="203"/>
      <c r="KCB231" s="203"/>
      <c r="KCC231" s="203"/>
      <c r="KCD231" s="203"/>
      <c r="KCE231" s="203"/>
      <c r="KCF231" s="203"/>
      <c r="KCG231" s="203"/>
      <c r="KCH231" s="203"/>
      <c r="KCI231" s="203"/>
      <c r="KCJ231" s="203"/>
      <c r="KCK231" s="203"/>
      <c r="KCL231" s="203"/>
      <c r="KCM231" s="203"/>
      <c r="KCN231" s="203"/>
      <c r="KCO231" s="203"/>
      <c r="KCP231" s="203"/>
      <c r="KCQ231" s="203"/>
      <c r="KCR231" s="203"/>
      <c r="KCS231" s="203"/>
      <c r="KCT231" s="203"/>
      <c r="KCU231" s="203"/>
      <c r="KCV231" s="203"/>
      <c r="KCW231" s="203"/>
      <c r="KCX231" s="203"/>
      <c r="KCY231" s="203"/>
      <c r="KCZ231" s="203"/>
      <c r="KDA231" s="203"/>
      <c r="KDB231" s="203"/>
      <c r="KDC231" s="203"/>
      <c r="KDD231" s="203"/>
      <c r="KDE231" s="203"/>
      <c r="KDF231" s="203"/>
      <c r="KDG231" s="203"/>
      <c r="KDH231" s="203"/>
      <c r="KDI231" s="203"/>
      <c r="KDJ231" s="203"/>
      <c r="KDK231" s="203"/>
      <c r="KDL231" s="203"/>
      <c r="KDM231" s="203"/>
      <c r="KDN231" s="203"/>
      <c r="KDO231" s="203"/>
      <c r="KDP231" s="203"/>
      <c r="KDQ231" s="203"/>
      <c r="KDR231" s="203"/>
      <c r="KDS231" s="203"/>
      <c r="KDT231" s="203"/>
      <c r="KDU231" s="203"/>
      <c r="KDV231" s="203"/>
      <c r="KDW231" s="203"/>
      <c r="KDX231" s="203"/>
      <c r="KDY231" s="203"/>
      <c r="KDZ231" s="203"/>
      <c r="KEA231" s="203"/>
      <c r="KEB231" s="203"/>
      <c r="KEC231" s="203"/>
      <c r="KED231" s="203"/>
      <c r="KEE231" s="203"/>
      <c r="KEF231" s="203"/>
      <c r="KEG231" s="203"/>
      <c r="KEH231" s="203"/>
      <c r="KEI231" s="203"/>
      <c r="KEJ231" s="203"/>
      <c r="KEK231" s="203"/>
      <c r="KEL231" s="203"/>
      <c r="KEM231" s="203"/>
      <c r="KEN231" s="203"/>
      <c r="KEO231" s="203"/>
      <c r="KEP231" s="203"/>
      <c r="KEQ231" s="203"/>
      <c r="KER231" s="203"/>
      <c r="KES231" s="203"/>
      <c r="KET231" s="203"/>
      <c r="KEU231" s="203"/>
      <c r="KEV231" s="203"/>
      <c r="KEW231" s="203"/>
      <c r="KEX231" s="203"/>
      <c r="KEY231" s="203"/>
      <c r="KEZ231" s="203"/>
      <c r="KFA231" s="203"/>
      <c r="KFB231" s="203"/>
      <c r="KFC231" s="203"/>
      <c r="KFD231" s="203"/>
      <c r="KFE231" s="203"/>
      <c r="KFF231" s="203"/>
      <c r="KFG231" s="203"/>
      <c r="KFH231" s="203"/>
      <c r="KFI231" s="203"/>
      <c r="KFJ231" s="203"/>
      <c r="KFK231" s="203"/>
      <c r="KFL231" s="203"/>
      <c r="KFM231" s="203"/>
      <c r="KFN231" s="203"/>
      <c r="KFO231" s="203"/>
      <c r="KFP231" s="203"/>
      <c r="KFQ231" s="203"/>
      <c r="KFR231" s="203"/>
      <c r="KFS231" s="203"/>
      <c r="KFT231" s="203"/>
      <c r="KFU231" s="203"/>
      <c r="KFV231" s="203"/>
      <c r="KFW231" s="203"/>
      <c r="KFX231" s="203"/>
      <c r="KFY231" s="203"/>
      <c r="KFZ231" s="203"/>
      <c r="KGA231" s="203"/>
      <c r="KGB231" s="203"/>
      <c r="KGC231" s="203"/>
      <c r="KGD231" s="203"/>
      <c r="KGE231" s="203"/>
      <c r="KGF231" s="203"/>
      <c r="KGG231" s="203"/>
      <c r="KGH231" s="203"/>
      <c r="KGI231" s="203"/>
      <c r="KGJ231" s="203"/>
      <c r="KGK231" s="203"/>
      <c r="KGL231" s="203"/>
      <c r="KGM231" s="203"/>
      <c r="KGN231" s="203"/>
      <c r="KGO231" s="203"/>
      <c r="KGP231" s="203"/>
      <c r="KGQ231" s="203"/>
      <c r="KGR231" s="203"/>
      <c r="KGS231" s="203"/>
      <c r="KGT231" s="203"/>
      <c r="KGU231" s="203"/>
      <c r="KGV231" s="203"/>
      <c r="KGW231" s="203"/>
      <c r="KGX231" s="203"/>
      <c r="KGY231" s="203"/>
      <c r="KGZ231" s="203"/>
      <c r="KHA231" s="203"/>
      <c r="KHB231" s="203"/>
      <c r="KHC231" s="203"/>
      <c r="KHD231" s="203"/>
      <c r="KHE231" s="203"/>
      <c r="KHF231" s="203"/>
      <c r="KHG231" s="203"/>
      <c r="KHH231" s="203"/>
      <c r="KHI231" s="203"/>
      <c r="KHJ231" s="203"/>
      <c r="KHK231" s="203"/>
      <c r="KHL231" s="203"/>
      <c r="KHM231" s="203"/>
      <c r="KHN231" s="203"/>
      <c r="KHO231" s="203"/>
      <c r="KHP231" s="203"/>
      <c r="KHQ231" s="203"/>
      <c r="KHR231" s="203"/>
      <c r="KHS231" s="203"/>
      <c r="KHT231" s="203"/>
      <c r="KHU231" s="203"/>
      <c r="KHV231" s="203"/>
      <c r="KHW231" s="203"/>
      <c r="KHX231" s="203"/>
      <c r="KHY231" s="203"/>
      <c r="KHZ231" s="203"/>
      <c r="KIA231" s="203"/>
      <c r="KIB231" s="203"/>
      <c r="KIC231" s="203"/>
      <c r="KID231" s="203"/>
      <c r="KIE231" s="203"/>
      <c r="KIF231" s="203"/>
      <c r="KIG231" s="203"/>
      <c r="KIH231" s="203"/>
      <c r="KII231" s="203"/>
      <c r="KIJ231" s="203"/>
      <c r="KIK231" s="203"/>
      <c r="KIL231" s="203"/>
      <c r="KIM231" s="203"/>
      <c r="KIN231" s="203"/>
      <c r="KIO231" s="203"/>
      <c r="KIP231" s="203"/>
      <c r="KIQ231" s="203"/>
      <c r="KIR231" s="203"/>
      <c r="KIS231" s="203"/>
      <c r="KIT231" s="203"/>
      <c r="KIU231" s="203"/>
      <c r="KIV231" s="203"/>
      <c r="KIW231" s="203"/>
      <c r="KIX231" s="203"/>
      <c r="KIY231" s="203"/>
      <c r="KIZ231" s="203"/>
      <c r="KJA231" s="203"/>
      <c r="KJB231" s="203"/>
      <c r="KJC231" s="203"/>
      <c r="KJD231" s="203"/>
      <c r="KJE231" s="203"/>
      <c r="KJF231" s="203"/>
      <c r="KJG231" s="203"/>
      <c r="KJH231" s="203"/>
      <c r="KJI231" s="203"/>
      <c r="KJJ231" s="203"/>
      <c r="KJK231" s="203"/>
      <c r="KJL231" s="203"/>
      <c r="KJM231" s="203"/>
      <c r="KJN231" s="203"/>
      <c r="KJO231" s="203"/>
      <c r="KJP231" s="203"/>
      <c r="KJQ231" s="203"/>
      <c r="KJR231" s="203"/>
      <c r="KJS231" s="203"/>
      <c r="KJT231" s="203"/>
      <c r="KJU231" s="203"/>
      <c r="KJV231" s="203"/>
      <c r="KJW231" s="203"/>
      <c r="KJX231" s="203"/>
      <c r="KJY231" s="203"/>
      <c r="KJZ231" s="203"/>
      <c r="KKA231" s="203"/>
      <c r="KKB231" s="203"/>
      <c r="KKC231" s="203"/>
      <c r="KKD231" s="203"/>
      <c r="KKE231" s="203"/>
      <c r="KKF231" s="203"/>
      <c r="KKG231" s="203"/>
      <c r="KKH231" s="203"/>
      <c r="KKI231" s="203"/>
      <c r="KKJ231" s="203"/>
      <c r="KKK231" s="203"/>
      <c r="KKL231" s="203"/>
      <c r="KKM231" s="203"/>
      <c r="KKN231" s="203"/>
      <c r="KKO231" s="203"/>
      <c r="KKP231" s="203"/>
      <c r="KKQ231" s="203"/>
      <c r="KKR231" s="203"/>
      <c r="KKS231" s="203"/>
      <c r="KKT231" s="203"/>
      <c r="KKU231" s="203"/>
      <c r="KKV231" s="203"/>
      <c r="KKW231" s="203"/>
      <c r="KKX231" s="203"/>
      <c r="KKY231" s="203"/>
      <c r="KKZ231" s="203"/>
      <c r="KLA231" s="203"/>
      <c r="KLB231" s="203"/>
      <c r="KLC231" s="203"/>
      <c r="KLD231" s="203"/>
      <c r="KLE231" s="203"/>
      <c r="KLF231" s="203"/>
      <c r="KLG231" s="203"/>
      <c r="KLH231" s="203"/>
      <c r="KLI231" s="203"/>
      <c r="KLJ231" s="203"/>
      <c r="KLK231" s="203"/>
      <c r="KLL231" s="203"/>
      <c r="KLM231" s="203"/>
      <c r="KLN231" s="203"/>
      <c r="KLO231" s="203"/>
      <c r="KLP231" s="203"/>
      <c r="KLQ231" s="203"/>
      <c r="KLR231" s="203"/>
      <c r="KLS231" s="203"/>
      <c r="KLT231" s="203"/>
      <c r="KLU231" s="203"/>
      <c r="KLV231" s="203"/>
      <c r="KLW231" s="203"/>
      <c r="KLX231" s="203"/>
      <c r="KLY231" s="203"/>
      <c r="KLZ231" s="203"/>
      <c r="KMA231" s="203"/>
      <c r="KMB231" s="203"/>
      <c r="KMC231" s="203"/>
      <c r="KMD231" s="203"/>
      <c r="KME231" s="203"/>
      <c r="KMF231" s="203"/>
      <c r="KMG231" s="203"/>
      <c r="KMH231" s="203"/>
      <c r="KMI231" s="203"/>
      <c r="KMJ231" s="203"/>
      <c r="KMK231" s="203"/>
      <c r="KML231" s="203"/>
      <c r="KMM231" s="203"/>
      <c r="KMN231" s="203"/>
      <c r="KMO231" s="203"/>
      <c r="KMP231" s="203"/>
      <c r="KMQ231" s="203"/>
      <c r="KMR231" s="203"/>
      <c r="KMS231" s="203"/>
      <c r="KMT231" s="203"/>
      <c r="KMU231" s="203"/>
      <c r="KMV231" s="203"/>
      <c r="KMW231" s="203"/>
      <c r="KMX231" s="203"/>
      <c r="KMY231" s="203"/>
      <c r="KMZ231" s="203"/>
      <c r="KNA231" s="203"/>
      <c r="KNB231" s="203"/>
      <c r="KNC231" s="203"/>
      <c r="KND231" s="203"/>
      <c r="KNE231" s="203"/>
      <c r="KNF231" s="203"/>
      <c r="KNG231" s="203"/>
      <c r="KNH231" s="203"/>
      <c r="KNI231" s="203"/>
      <c r="KNJ231" s="203"/>
      <c r="KNK231" s="203"/>
      <c r="KNL231" s="203"/>
      <c r="KNM231" s="203"/>
      <c r="KNN231" s="203"/>
      <c r="KNO231" s="203"/>
      <c r="KNP231" s="203"/>
      <c r="KNQ231" s="203"/>
      <c r="KNR231" s="203"/>
      <c r="KNS231" s="203"/>
      <c r="KNT231" s="203"/>
      <c r="KNU231" s="203"/>
      <c r="KNV231" s="203"/>
      <c r="KNW231" s="203"/>
      <c r="KNX231" s="203"/>
      <c r="KNY231" s="203"/>
      <c r="KNZ231" s="203"/>
      <c r="KOA231" s="203"/>
      <c r="KOB231" s="203"/>
      <c r="KOC231" s="203"/>
      <c r="KOD231" s="203"/>
      <c r="KOE231" s="203"/>
      <c r="KOF231" s="203"/>
      <c r="KOG231" s="203"/>
      <c r="KOH231" s="203"/>
      <c r="KOI231" s="203"/>
      <c r="KOJ231" s="203"/>
      <c r="KOK231" s="203"/>
      <c r="KOL231" s="203"/>
      <c r="KOM231" s="203"/>
      <c r="KON231" s="203"/>
      <c r="KOO231" s="203"/>
      <c r="KOP231" s="203"/>
      <c r="KOQ231" s="203"/>
      <c r="KOR231" s="203"/>
      <c r="KOS231" s="203"/>
      <c r="KOT231" s="203"/>
      <c r="KOU231" s="203"/>
      <c r="KOV231" s="203"/>
      <c r="KOW231" s="203"/>
      <c r="KOX231" s="203"/>
      <c r="KOY231" s="203"/>
      <c r="KOZ231" s="203"/>
      <c r="KPA231" s="203"/>
      <c r="KPB231" s="203"/>
      <c r="KPC231" s="203"/>
      <c r="KPD231" s="203"/>
      <c r="KPE231" s="203"/>
      <c r="KPF231" s="203"/>
      <c r="KPG231" s="203"/>
      <c r="KPH231" s="203"/>
      <c r="KPI231" s="203"/>
      <c r="KPJ231" s="203"/>
      <c r="KPK231" s="203"/>
      <c r="KPL231" s="203"/>
      <c r="KPM231" s="203"/>
      <c r="KPN231" s="203"/>
      <c r="KPO231" s="203"/>
      <c r="KPP231" s="203"/>
      <c r="KPQ231" s="203"/>
      <c r="KPR231" s="203"/>
      <c r="KPS231" s="203"/>
      <c r="KPT231" s="203"/>
      <c r="KPU231" s="203"/>
      <c r="KPV231" s="203"/>
      <c r="KPW231" s="203"/>
      <c r="KPX231" s="203"/>
      <c r="KPY231" s="203"/>
      <c r="KPZ231" s="203"/>
      <c r="KQA231" s="203"/>
      <c r="KQB231" s="203"/>
      <c r="KQC231" s="203"/>
      <c r="KQD231" s="203"/>
      <c r="KQE231" s="203"/>
      <c r="KQF231" s="203"/>
      <c r="KQG231" s="203"/>
      <c r="KQH231" s="203"/>
      <c r="KQI231" s="203"/>
      <c r="KQJ231" s="203"/>
      <c r="KQK231" s="203"/>
      <c r="KQL231" s="203"/>
      <c r="KQM231" s="203"/>
      <c r="KQN231" s="203"/>
      <c r="KQO231" s="203"/>
      <c r="KQP231" s="203"/>
      <c r="KQQ231" s="203"/>
      <c r="KQR231" s="203"/>
      <c r="KQS231" s="203"/>
      <c r="KQT231" s="203"/>
      <c r="KQU231" s="203"/>
      <c r="KQV231" s="203"/>
      <c r="KQW231" s="203"/>
      <c r="KQX231" s="203"/>
      <c r="KQY231" s="203"/>
      <c r="KQZ231" s="203"/>
      <c r="KRA231" s="203"/>
      <c r="KRB231" s="203"/>
      <c r="KRC231" s="203"/>
      <c r="KRD231" s="203"/>
      <c r="KRE231" s="203"/>
      <c r="KRF231" s="203"/>
      <c r="KRG231" s="203"/>
      <c r="KRH231" s="203"/>
      <c r="KRI231" s="203"/>
      <c r="KRJ231" s="203"/>
      <c r="KRK231" s="203"/>
      <c r="KRL231" s="203"/>
      <c r="KRM231" s="203"/>
      <c r="KRN231" s="203"/>
      <c r="KRO231" s="203"/>
      <c r="KRP231" s="203"/>
      <c r="KRQ231" s="203"/>
      <c r="KRR231" s="203"/>
      <c r="KRS231" s="203"/>
      <c r="KRT231" s="203"/>
      <c r="KRU231" s="203"/>
      <c r="KRV231" s="203"/>
      <c r="KRW231" s="203"/>
      <c r="KRX231" s="203"/>
      <c r="KRY231" s="203"/>
      <c r="KRZ231" s="203"/>
      <c r="KSA231" s="203"/>
      <c r="KSB231" s="203"/>
      <c r="KSC231" s="203"/>
      <c r="KSD231" s="203"/>
      <c r="KSE231" s="203"/>
      <c r="KSF231" s="203"/>
      <c r="KSG231" s="203"/>
      <c r="KSH231" s="203"/>
      <c r="KSI231" s="203"/>
      <c r="KSJ231" s="203"/>
      <c r="KSK231" s="203"/>
      <c r="KSL231" s="203"/>
      <c r="KSM231" s="203"/>
      <c r="KSN231" s="203"/>
      <c r="KSO231" s="203"/>
      <c r="KSP231" s="203"/>
      <c r="KSQ231" s="203"/>
      <c r="KSR231" s="203"/>
      <c r="KSS231" s="203"/>
      <c r="KST231" s="203"/>
      <c r="KSU231" s="203"/>
      <c r="KSV231" s="203"/>
      <c r="KSW231" s="203"/>
      <c r="KSX231" s="203"/>
      <c r="KSY231" s="203"/>
      <c r="KSZ231" s="203"/>
      <c r="KTA231" s="203"/>
      <c r="KTB231" s="203"/>
      <c r="KTC231" s="203"/>
      <c r="KTD231" s="203"/>
      <c r="KTE231" s="203"/>
      <c r="KTF231" s="203"/>
      <c r="KTG231" s="203"/>
      <c r="KTH231" s="203"/>
      <c r="KTI231" s="203"/>
      <c r="KTJ231" s="203"/>
      <c r="KTK231" s="203"/>
      <c r="KTL231" s="203"/>
      <c r="KTM231" s="203"/>
      <c r="KTN231" s="203"/>
      <c r="KTO231" s="203"/>
      <c r="KTP231" s="203"/>
      <c r="KTQ231" s="203"/>
      <c r="KTR231" s="203"/>
      <c r="KTS231" s="203"/>
      <c r="KTT231" s="203"/>
      <c r="KTU231" s="203"/>
      <c r="KTV231" s="203"/>
      <c r="KTW231" s="203"/>
      <c r="KTX231" s="203"/>
      <c r="KTY231" s="203"/>
      <c r="KTZ231" s="203"/>
      <c r="KUA231" s="203"/>
      <c r="KUB231" s="203"/>
      <c r="KUC231" s="203"/>
      <c r="KUD231" s="203"/>
      <c r="KUE231" s="203"/>
      <c r="KUF231" s="203"/>
      <c r="KUG231" s="203"/>
      <c r="KUH231" s="203"/>
      <c r="KUI231" s="203"/>
      <c r="KUJ231" s="203"/>
      <c r="KUK231" s="203"/>
      <c r="KUL231" s="203"/>
      <c r="KUM231" s="203"/>
      <c r="KUN231" s="203"/>
      <c r="KUO231" s="203"/>
      <c r="KUP231" s="203"/>
      <c r="KUQ231" s="203"/>
      <c r="KUR231" s="203"/>
      <c r="KUS231" s="203"/>
      <c r="KUT231" s="203"/>
      <c r="KUU231" s="203"/>
      <c r="KUV231" s="203"/>
      <c r="KUW231" s="203"/>
      <c r="KUX231" s="203"/>
      <c r="KUY231" s="203"/>
      <c r="KUZ231" s="203"/>
      <c r="KVA231" s="203"/>
      <c r="KVB231" s="203"/>
      <c r="KVC231" s="203"/>
      <c r="KVD231" s="203"/>
      <c r="KVE231" s="203"/>
      <c r="KVF231" s="203"/>
      <c r="KVG231" s="203"/>
      <c r="KVH231" s="203"/>
      <c r="KVI231" s="203"/>
      <c r="KVJ231" s="203"/>
      <c r="KVK231" s="203"/>
      <c r="KVL231" s="203"/>
      <c r="KVM231" s="203"/>
      <c r="KVN231" s="203"/>
      <c r="KVO231" s="203"/>
      <c r="KVP231" s="203"/>
      <c r="KVQ231" s="203"/>
      <c r="KVR231" s="203"/>
      <c r="KVS231" s="203"/>
      <c r="KVT231" s="203"/>
      <c r="KVU231" s="203"/>
      <c r="KVV231" s="203"/>
      <c r="KVW231" s="203"/>
      <c r="KVX231" s="203"/>
      <c r="KVY231" s="203"/>
      <c r="KVZ231" s="203"/>
      <c r="KWA231" s="203"/>
      <c r="KWB231" s="203"/>
      <c r="KWC231" s="203"/>
      <c r="KWD231" s="203"/>
      <c r="KWE231" s="203"/>
      <c r="KWF231" s="203"/>
      <c r="KWG231" s="203"/>
      <c r="KWH231" s="203"/>
      <c r="KWI231" s="203"/>
      <c r="KWJ231" s="203"/>
      <c r="KWK231" s="203"/>
      <c r="KWL231" s="203"/>
      <c r="KWM231" s="203"/>
      <c r="KWN231" s="203"/>
      <c r="KWO231" s="203"/>
      <c r="KWP231" s="203"/>
      <c r="KWQ231" s="203"/>
      <c r="KWR231" s="203"/>
      <c r="KWS231" s="203"/>
      <c r="KWT231" s="203"/>
      <c r="KWU231" s="203"/>
      <c r="KWV231" s="203"/>
      <c r="KWW231" s="203"/>
      <c r="KWX231" s="203"/>
      <c r="KWY231" s="203"/>
      <c r="KWZ231" s="203"/>
      <c r="KXA231" s="203"/>
      <c r="KXB231" s="203"/>
      <c r="KXC231" s="203"/>
      <c r="KXD231" s="203"/>
      <c r="KXE231" s="203"/>
      <c r="KXF231" s="203"/>
      <c r="KXG231" s="203"/>
      <c r="KXH231" s="203"/>
      <c r="KXI231" s="203"/>
      <c r="KXJ231" s="203"/>
      <c r="KXK231" s="203"/>
      <c r="KXL231" s="203"/>
      <c r="KXM231" s="203"/>
      <c r="KXN231" s="203"/>
      <c r="KXO231" s="203"/>
      <c r="KXP231" s="203"/>
      <c r="KXQ231" s="203"/>
      <c r="KXR231" s="203"/>
      <c r="KXS231" s="203"/>
      <c r="KXT231" s="203"/>
      <c r="KXU231" s="203"/>
      <c r="KXV231" s="203"/>
      <c r="KXW231" s="203"/>
      <c r="KXX231" s="203"/>
      <c r="KXY231" s="203"/>
      <c r="KXZ231" s="203"/>
      <c r="KYA231" s="203"/>
      <c r="KYB231" s="203"/>
      <c r="KYC231" s="203"/>
      <c r="KYD231" s="203"/>
      <c r="KYE231" s="203"/>
      <c r="KYF231" s="203"/>
      <c r="KYG231" s="203"/>
      <c r="KYH231" s="203"/>
      <c r="KYI231" s="203"/>
      <c r="KYJ231" s="203"/>
      <c r="KYK231" s="203"/>
      <c r="KYL231" s="203"/>
      <c r="KYM231" s="203"/>
      <c r="KYN231" s="203"/>
      <c r="KYO231" s="203"/>
      <c r="KYP231" s="203"/>
      <c r="KYQ231" s="203"/>
      <c r="KYR231" s="203"/>
      <c r="KYS231" s="203"/>
      <c r="KYT231" s="203"/>
      <c r="KYU231" s="203"/>
      <c r="KYV231" s="203"/>
      <c r="KYW231" s="203"/>
      <c r="KYX231" s="203"/>
      <c r="KYY231" s="203"/>
      <c r="KYZ231" s="203"/>
      <c r="KZA231" s="203"/>
      <c r="KZB231" s="203"/>
      <c r="KZC231" s="203"/>
      <c r="KZD231" s="203"/>
      <c r="KZE231" s="203"/>
      <c r="KZF231" s="203"/>
      <c r="KZG231" s="203"/>
      <c r="KZH231" s="203"/>
      <c r="KZI231" s="203"/>
      <c r="KZJ231" s="203"/>
      <c r="KZK231" s="203"/>
      <c r="KZL231" s="203"/>
      <c r="KZM231" s="203"/>
      <c r="KZN231" s="203"/>
      <c r="KZO231" s="203"/>
      <c r="KZP231" s="203"/>
      <c r="KZQ231" s="203"/>
      <c r="KZR231" s="203"/>
      <c r="KZS231" s="203"/>
      <c r="KZT231" s="203"/>
      <c r="KZU231" s="203"/>
      <c r="KZV231" s="203"/>
      <c r="KZW231" s="203"/>
      <c r="KZX231" s="203"/>
      <c r="KZY231" s="203"/>
      <c r="KZZ231" s="203"/>
      <c r="LAA231" s="203"/>
      <c r="LAB231" s="203"/>
      <c r="LAC231" s="203"/>
      <c r="LAD231" s="203"/>
      <c r="LAE231" s="203"/>
      <c r="LAF231" s="203"/>
      <c r="LAG231" s="203"/>
      <c r="LAH231" s="203"/>
      <c r="LAI231" s="203"/>
      <c r="LAJ231" s="203"/>
      <c r="LAK231" s="203"/>
      <c r="LAL231" s="203"/>
      <c r="LAM231" s="203"/>
      <c r="LAN231" s="203"/>
      <c r="LAO231" s="203"/>
      <c r="LAP231" s="203"/>
      <c r="LAQ231" s="203"/>
      <c r="LAR231" s="203"/>
      <c r="LAS231" s="203"/>
      <c r="LAT231" s="203"/>
      <c r="LAU231" s="203"/>
      <c r="LAV231" s="203"/>
      <c r="LAW231" s="203"/>
      <c r="LAX231" s="203"/>
      <c r="LAY231" s="203"/>
      <c r="LAZ231" s="203"/>
      <c r="LBA231" s="203"/>
      <c r="LBB231" s="203"/>
      <c r="LBC231" s="203"/>
      <c r="LBD231" s="203"/>
      <c r="LBE231" s="203"/>
      <c r="LBF231" s="203"/>
      <c r="LBG231" s="203"/>
      <c r="LBH231" s="203"/>
      <c r="LBI231" s="203"/>
      <c r="LBJ231" s="203"/>
      <c r="LBK231" s="203"/>
      <c r="LBL231" s="203"/>
      <c r="LBM231" s="203"/>
      <c r="LBN231" s="203"/>
      <c r="LBO231" s="203"/>
      <c r="LBP231" s="203"/>
      <c r="LBQ231" s="203"/>
      <c r="LBR231" s="203"/>
      <c r="LBS231" s="203"/>
      <c r="LBT231" s="203"/>
      <c r="LBU231" s="203"/>
      <c r="LBV231" s="203"/>
      <c r="LBW231" s="203"/>
      <c r="LBX231" s="203"/>
      <c r="LBY231" s="203"/>
      <c r="LBZ231" s="203"/>
      <c r="LCA231" s="203"/>
      <c r="LCB231" s="203"/>
      <c r="LCC231" s="203"/>
      <c r="LCD231" s="203"/>
      <c r="LCE231" s="203"/>
      <c r="LCF231" s="203"/>
      <c r="LCG231" s="203"/>
      <c r="LCH231" s="203"/>
      <c r="LCI231" s="203"/>
      <c r="LCJ231" s="203"/>
      <c r="LCK231" s="203"/>
      <c r="LCL231" s="203"/>
      <c r="LCM231" s="203"/>
      <c r="LCN231" s="203"/>
      <c r="LCO231" s="203"/>
      <c r="LCP231" s="203"/>
      <c r="LCQ231" s="203"/>
      <c r="LCR231" s="203"/>
      <c r="LCS231" s="203"/>
      <c r="LCT231" s="203"/>
      <c r="LCU231" s="203"/>
      <c r="LCV231" s="203"/>
      <c r="LCW231" s="203"/>
      <c r="LCX231" s="203"/>
      <c r="LCY231" s="203"/>
      <c r="LCZ231" s="203"/>
      <c r="LDA231" s="203"/>
      <c r="LDB231" s="203"/>
      <c r="LDC231" s="203"/>
      <c r="LDD231" s="203"/>
      <c r="LDE231" s="203"/>
      <c r="LDF231" s="203"/>
      <c r="LDG231" s="203"/>
      <c r="LDH231" s="203"/>
      <c r="LDI231" s="203"/>
      <c r="LDJ231" s="203"/>
      <c r="LDK231" s="203"/>
      <c r="LDL231" s="203"/>
      <c r="LDM231" s="203"/>
      <c r="LDN231" s="203"/>
      <c r="LDO231" s="203"/>
      <c r="LDP231" s="203"/>
      <c r="LDQ231" s="203"/>
      <c r="LDR231" s="203"/>
      <c r="LDS231" s="203"/>
      <c r="LDT231" s="203"/>
      <c r="LDU231" s="203"/>
      <c r="LDV231" s="203"/>
      <c r="LDW231" s="203"/>
      <c r="LDX231" s="203"/>
      <c r="LDY231" s="203"/>
      <c r="LDZ231" s="203"/>
      <c r="LEA231" s="203"/>
      <c r="LEB231" s="203"/>
      <c r="LEC231" s="203"/>
      <c r="LED231" s="203"/>
      <c r="LEE231" s="203"/>
      <c r="LEF231" s="203"/>
      <c r="LEG231" s="203"/>
      <c r="LEH231" s="203"/>
      <c r="LEI231" s="203"/>
      <c r="LEJ231" s="203"/>
      <c r="LEK231" s="203"/>
      <c r="LEL231" s="203"/>
      <c r="LEM231" s="203"/>
      <c r="LEN231" s="203"/>
      <c r="LEO231" s="203"/>
      <c r="LEP231" s="203"/>
      <c r="LEQ231" s="203"/>
      <c r="LER231" s="203"/>
      <c r="LES231" s="203"/>
      <c r="LET231" s="203"/>
      <c r="LEU231" s="203"/>
      <c r="LEV231" s="203"/>
      <c r="LEW231" s="203"/>
      <c r="LEX231" s="203"/>
      <c r="LEY231" s="203"/>
      <c r="LEZ231" s="203"/>
      <c r="LFA231" s="203"/>
      <c r="LFB231" s="203"/>
      <c r="LFC231" s="203"/>
      <c r="LFD231" s="203"/>
      <c r="LFE231" s="203"/>
      <c r="LFF231" s="203"/>
      <c r="LFG231" s="203"/>
      <c r="LFH231" s="203"/>
      <c r="LFI231" s="203"/>
      <c r="LFJ231" s="203"/>
      <c r="LFK231" s="203"/>
      <c r="LFL231" s="203"/>
      <c r="LFM231" s="203"/>
      <c r="LFN231" s="203"/>
      <c r="LFO231" s="203"/>
      <c r="LFP231" s="203"/>
      <c r="LFQ231" s="203"/>
      <c r="LFR231" s="203"/>
      <c r="LFS231" s="203"/>
      <c r="LFT231" s="203"/>
      <c r="LFU231" s="203"/>
      <c r="LFV231" s="203"/>
      <c r="LFW231" s="203"/>
      <c r="LFX231" s="203"/>
      <c r="LFY231" s="203"/>
      <c r="LFZ231" s="203"/>
      <c r="LGA231" s="203"/>
      <c r="LGB231" s="203"/>
      <c r="LGC231" s="203"/>
      <c r="LGD231" s="203"/>
      <c r="LGE231" s="203"/>
      <c r="LGF231" s="203"/>
      <c r="LGG231" s="203"/>
      <c r="LGH231" s="203"/>
      <c r="LGI231" s="203"/>
      <c r="LGJ231" s="203"/>
      <c r="LGK231" s="203"/>
      <c r="LGL231" s="203"/>
      <c r="LGM231" s="203"/>
      <c r="LGN231" s="203"/>
      <c r="LGO231" s="203"/>
      <c r="LGP231" s="203"/>
      <c r="LGQ231" s="203"/>
      <c r="LGR231" s="203"/>
      <c r="LGS231" s="203"/>
      <c r="LGT231" s="203"/>
      <c r="LGU231" s="203"/>
      <c r="LGV231" s="203"/>
      <c r="LGW231" s="203"/>
      <c r="LGX231" s="203"/>
      <c r="LGY231" s="203"/>
      <c r="LGZ231" s="203"/>
      <c r="LHA231" s="203"/>
      <c r="LHB231" s="203"/>
      <c r="LHC231" s="203"/>
      <c r="LHD231" s="203"/>
      <c r="LHE231" s="203"/>
      <c r="LHF231" s="203"/>
      <c r="LHG231" s="203"/>
      <c r="LHH231" s="203"/>
      <c r="LHI231" s="203"/>
      <c r="LHJ231" s="203"/>
      <c r="LHK231" s="203"/>
      <c r="LHL231" s="203"/>
      <c r="LHM231" s="203"/>
      <c r="LHN231" s="203"/>
      <c r="LHO231" s="203"/>
      <c r="LHP231" s="203"/>
      <c r="LHQ231" s="203"/>
      <c r="LHR231" s="203"/>
      <c r="LHS231" s="203"/>
      <c r="LHT231" s="203"/>
      <c r="LHU231" s="203"/>
      <c r="LHV231" s="203"/>
      <c r="LHW231" s="203"/>
      <c r="LHX231" s="203"/>
      <c r="LHY231" s="203"/>
      <c r="LHZ231" s="203"/>
      <c r="LIA231" s="203"/>
      <c r="LIB231" s="203"/>
      <c r="LIC231" s="203"/>
      <c r="LID231" s="203"/>
      <c r="LIE231" s="203"/>
      <c r="LIF231" s="203"/>
      <c r="LIG231" s="203"/>
      <c r="LIH231" s="203"/>
      <c r="LII231" s="203"/>
      <c r="LIJ231" s="203"/>
      <c r="LIK231" s="203"/>
      <c r="LIL231" s="203"/>
      <c r="LIM231" s="203"/>
      <c r="LIN231" s="203"/>
      <c r="LIO231" s="203"/>
      <c r="LIP231" s="203"/>
      <c r="LIQ231" s="203"/>
      <c r="LIR231" s="203"/>
      <c r="LIS231" s="203"/>
      <c r="LIT231" s="203"/>
      <c r="LIU231" s="203"/>
      <c r="LIV231" s="203"/>
      <c r="LIW231" s="203"/>
      <c r="LIX231" s="203"/>
      <c r="LIY231" s="203"/>
      <c r="LIZ231" s="203"/>
      <c r="LJA231" s="203"/>
      <c r="LJB231" s="203"/>
      <c r="LJC231" s="203"/>
      <c r="LJD231" s="203"/>
      <c r="LJE231" s="203"/>
      <c r="LJF231" s="203"/>
      <c r="LJG231" s="203"/>
      <c r="LJH231" s="203"/>
      <c r="LJI231" s="203"/>
      <c r="LJJ231" s="203"/>
      <c r="LJK231" s="203"/>
      <c r="LJL231" s="203"/>
      <c r="LJM231" s="203"/>
      <c r="LJN231" s="203"/>
      <c r="LJO231" s="203"/>
      <c r="LJP231" s="203"/>
      <c r="LJQ231" s="203"/>
      <c r="LJR231" s="203"/>
      <c r="LJS231" s="203"/>
      <c r="LJT231" s="203"/>
      <c r="LJU231" s="203"/>
      <c r="LJV231" s="203"/>
      <c r="LJW231" s="203"/>
      <c r="LJX231" s="203"/>
      <c r="LJY231" s="203"/>
      <c r="LJZ231" s="203"/>
      <c r="LKA231" s="203"/>
      <c r="LKB231" s="203"/>
      <c r="LKC231" s="203"/>
      <c r="LKD231" s="203"/>
      <c r="LKE231" s="203"/>
      <c r="LKF231" s="203"/>
      <c r="LKG231" s="203"/>
      <c r="LKH231" s="203"/>
      <c r="LKI231" s="203"/>
      <c r="LKJ231" s="203"/>
      <c r="LKK231" s="203"/>
      <c r="LKL231" s="203"/>
      <c r="LKM231" s="203"/>
      <c r="LKN231" s="203"/>
      <c r="LKO231" s="203"/>
      <c r="LKP231" s="203"/>
      <c r="LKQ231" s="203"/>
      <c r="LKR231" s="203"/>
      <c r="LKS231" s="203"/>
      <c r="LKT231" s="203"/>
      <c r="LKU231" s="203"/>
      <c r="LKV231" s="203"/>
      <c r="LKW231" s="203"/>
      <c r="LKX231" s="203"/>
      <c r="LKY231" s="203"/>
      <c r="LKZ231" s="203"/>
      <c r="LLA231" s="203"/>
      <c r="LLB231" s="203"/>
      <c r="LLC231" s="203"/>
      <c r="LLD231" s="203"/>
      <c r="LLE231" s="203"/>
      <c r="LLF231" s="203"/>
      <c r="LLG231" s="203"/>
      <c r="LLH231" s="203"/>
      <c r="LLI231" s="203"/>
      <c r="LLJ231" s="203"/>
      <c r="LLK231" s="203"/>
      <c r="LLL231" s="203"/>
      <c r="LLM231" s="203"/>
      <c r="LLN231" s="203"/>
      <c r="LLO231" s="203"/>
      <c r="LLP231" s="203"/>
      <c r="LLQ231" s="203"/>
      <c r="LLR231" s="203"/>
      <c r="LLS231" s="203"/>
      <c r="LLT231" s="203"/>
      <c r="LLU231" s="203"/>
      <c r="LLV231" s="203"/>
      <c r="LLW231" s="203"/>
      <c r="LLX231" s="203"/>
      <c r="LLY231" s="203"/>
      <c r="LLZ231" s="203"/>
      <c r="LMA231" s="203"/>
      <c r="LMB231" s="203"/>
      <c r="LMC231" s="203"/>
      <c r="LMD231" s="203"/>
      <c r="LME231" s="203"/>
      <c r="LMF231" s="203"/>
      <c r="LMG231" s="203"/>
      <c r="LMH231" s="203"/>
      <c r="LMI231" s="203"/>
      <c r="LMJ231" s="203"/>
      <c r="LMK231" s="203"/>
      <c r="LML231" s="203"/>
      <c r="LMM231" s="203"/>
      <c r="LMN231" s="203"/>
      <c r="LMO231" s="203"/>
      <c r="LMP231" s="203"/>
      <c r="LMQ231" s="203"/>
      <c r="LMR231" s="203"/>
      <c r="LMS231" s="203"/>
      <c r="LMT231" s="203"/>
      <c r="LMU231" s="203"/>
      <c r="LMV231" s="203"/>
      <c r="LMW231" s="203"/>
      <c r="LMX231" s="203"/>
      <c r="LMY231" s="203"/>
      <c r="LMZ231" s="203"/>
      <c r="LNA231" s="203"/>
      <c r="LNB231" s="203"/>
      <c r="LNC231" s="203"/>
      <c r="LND231" s="203"/>
      <c r="LNE231" s="203"/>
      <c r="LNF231" s="203"/>
      <c r="LNG231" s="203"/>
      <c r="LNH231" s="203"/>
      <c r="LNI231" s="203"/>
      <c r="LNJ231" s="203"/>
      <c r="LNK231" s="203"/>
      <c r="LNL231" s="203"/>
      <c r="LNM231" s="203"/>
      <c r="LNN231" s="203"/>
      <c r="LNO231" s="203"/>
      <c r="LNP231" s="203"/>
      <c r="LNQ231" s="203"/>
      <c r="LNR231" s="203"/>
      <c r="LNS231" s="203"/>
      <c r="LNT231" s="203"/>
      <c r="LNU231" s="203"/>
      <c r="LNV231" s="203"/>
      <c r="LNW231" s="203"/>
      <c r="LNX231" s="203"/>
      <c r="LNY231" s="203"/>
      <c r="LNZ231" s="203"/>
      <c r="LOA231" s="203"/>
      <c r="LOB231" s="203"/>
      <c r="LOC231" s="203"/>
      <c r="LOD231" s="203"/>
      <c r="LOE231" s="203"/>
      <c r="LOF231" s="203"/>
      <c r="LOG231" s="203"/>
      <c r="LOH231" s="203"/>
      <c r="LOI231" s="203"/>
      <c r="LOJ231" s="203"/>
      <c r="LOK231" s="203"/>
      <c r="LOL231" s="203"/>
      <c r="LOM231" s="203"/>
      <c r="LON231" s="203"/>
      <c r="LOO231" s="203"/>
      <c r="LOP231" s="203"/>
      <c r="LOQ231" s="203"/>
      <c r="LOR231" s="203"/>
      <c r="LOS231" s="203"/>
      <c r="LOT231" s="203"/>
      <c r="LOU231" s="203"/>
      <c r="LOV231" s="203"/>
      <c r="LOW231" s="203"/>
      <c r="LOX231" s="203"/>
      <c r="LOY231" s="203"/>
      <c r="LOZ231" s="203"/>
      <c r="LPA231" s="203"/>
      <c r="LPB231" s="203"/>
      <c r="LPC231" s="203"/>
      <c r="LPD231" s="203"/>
      <c r="LPE231" s="203"/>
      <c r="LPF231" s="203"/>
      <c r="LPG231" s="203"/>
      <c r="LPH231" s="203"/>
      <c r="LPI231" s="203"/>
      <c r="LPJ231" s="203"/>
      <c r="LPK231" s="203"/>
      <c r="LPL231" s="203"/>
      <c r="LPM231" s="203"/>
      <c r="LPN231" s="203"/>
      <c r="LPO231" s="203"/>
      <c r="LPP231" s="203"/>
      <c r="LPQ231" s="203"/>
      <c r="LPR231" s="203"/>
      <c r="LPS231" s="203"/>
      <c r="LPT231" s="203"/>
      <c r="LPU231" s="203"/>
      <c r="LPV231" s="203"/>
      <c r="LPW231" s="203"/>
      <c r="LPX231" s="203"/>
      <c r="LPY231" s="203"/>
      <c r="LPZ231" s="203"/>
      <c r="LQA231" s="203"/>
      <c r="LQB231" s="203"/>
      <c r="LQC231" s="203"/>
      <c r="LQD231" s="203"/>
      <c r="LQE231" s="203"/>
      <c r="LQF231" s="203"/>
      <c r="LQG231" s="203"/>
      <c r="LQH231" s="203"/>
      <c r="LQI231" s="203"/>
      <c r="LQJ231" s="203"/>
      <c r="LQK231" s="203"/>
      <c r="LQL231" s="203"/>
      <c r="LQM231" s="203"/>
      <c r="LQN231" s="203"/>
      <c r="LQO231" s="203"/>
      <c r="LQP231" s="203"/>
      <c r="LQQ231" s="203"/>
      <c r="LQR231" s="203"/>
      <c r="LQS231" s="203"/>
      <c r="LQT231" s="203"/>
      <c r="LQU231" s="203"/>
      <c r="LQV231" s="203"/>
      <c r="LQW231" s="203"/>
      <c r="LQX231" s="203"/>
      <c r="LQY231" s="203"/>
      <c r="LQZ231" s="203"/>
      <c r="LRA231" s="203"/>
      <c r="LRB231" s="203"/>
      <c r="LRC231" s="203"/>
      <c r="LRD231" s="203"/>
      <c r="LRE231" s="203"/>
      <c r="LRF231" s="203"/>
      <c r="LRG231" s="203"/>
      <c r="LRH231" s="203"/>
      <c r="LRI231" s="203"/>
      <c r="LRJ231" s="203"/>
      <c r="LRK231" s="203"/>
      <c r="LRL231" s="203"/>
      <c r="LRM231" s="203"/>
      <c r="LRN231" s="203"/>
      <c r="LRO231" s="203"/>
      <c r="LRP231" s="203"/>
      <c r="LRQ231" s="203"/>
      <c r="LRR231" s="203"/>
      <c r="LRS231" s="203"/>
      <c r="LRT231" s="203"/>
      <c r="LRU231" s="203"/>
      <c r="LRV231" s="203"/>
      <c r="LRW231" s="203"/>
      <c r="LRX231" s="203"/>
      <c r="LRY231" s="203"/>
      <c r="LRZ231" s="203"/>
      <c r="LSA231" s="203"/>
      <c r="LSB231" s="203"/>
      <c r="LSC231" s="203"/>
      <c r="LSD231" s="203"/>
      <c r="LSE231" s="203"/>
      <c r="LSF231" s="203"/>
      <c r="LSG231" s="203"/>
      <c r="LSH231" s="203"/>
      <c r="LSI231" s="203"/>
      <c r="LSJ231" s="203"/>
      <c r="LSK231" s="203"/>
      <c r="LSL231" s="203"/>
      <c r="LSM231" s="203"/>
      <c r="LSN231" s="203"/>
      <c r="LSO231" s="203"/>
      <c r="LSP231" s="203"/>
      <c r="LSQ231" s="203"/>
      <c r="LSR231" s="203"/>
      <c r="LSS231" s="203"/>
      <c r="LST231" s="203"/>
      <c r="LSU231" s="203"/>
      <c r="LSV231" s="203"/>
      <c r="LSW231" s="203"/>
      <c r="LSX231" s="203"/>
      <c r="LSY231" s="203"/>
      <c r="LSZ231" s="203"/>
      <c r="LTA231" s="203"/>
      <c r="LTB231" s="203"/>
      <c r="LTC231" s="203"/>
      <c r="LTD231" s="203"/>
      <c r="LTE231" s="203"/>
      <c r="LTF231" s="203"/>
      <c r="LTG231" s="203"/>
      <c r="LTH231" s="203"/>
      <c r="LTI231" s="203"/>
      <c r="LTJ231" s="203"/>
      <c r="LTK231" s="203"/>
      <c r="LTL231" s="203"/>
      <c r="LTM231" s="203"/>
      <c r="LTN231" s="203"/>
      <c r="LTO231" s="203"/>
      <c r="LTP231" s="203"/>
      <c r="LTQ231" s="203"/>
      <c r="LTR231" s="203"/>
      <c r="LTS231" s="203"/>
      <c r="LTT231" s="203"/>
      <c r="LTU231" s="203"/>
      <c r="LTV231" s="203"/>
      <c r="LTW231" s="203"/>
      <c r="LTX231" s="203"/>
      <c r="LTY231" s="203"/>
      <c r="LTZ231" s="203"/>
      <c r="LUA231" s="203"/>
      <c r="LUB231" s="203"/>
      <c r="LUC231" s="203"/>
      <c r="LUD231" s="203"/>
      <c r="LUE231" s="203"/>
      <c r="LUF231" s="203"/>
      <c r="LUG231" s="203"/>
      <c r="LUH231" s="203"/>
      <c r="LUI231" s="203"/>
      <c r="LUJ231" s="203"/>
      <c r="LUK231" s="203"/>
      <c r="LUL231" s="203"/>
      <c r="LUM231" s="203"/>
      <c r="LUN231" s="203"/>
      <c r="LUO231" s="203"/>
      <c r="LUP231" s="203"/>
      <c r="LUQ231" s="203"/>
      <c r="LUR231" s="203"/>
      <c r="LUS231" s="203"/>
      <c r="LUT231" s="203"/>
      <c r="LUU231" s="203"/>
      <c r="LUV231" s="203"/>
      <c r="LUW231" s="203"/>
      <c r="LUX231" s="203"/>
      <c r="LUY231" s="203"/>
      <c r="LUZ231" s="203"/>
      <c r="LVA231" s="203"/>
      <c r="LVB231" s="203"/>
      <c r="LVC231" s="203"/>
      <c r="LVD231" s="203"/>
      <c r="LVE231" s="203"/>
      <c r="LVF231" s="203"/>
      <c r="LVG231" s="203"/>
      <c r="LVH231" s="203"/>
      <c r="LVI231" s="203"/>
      <c r="LVJ231" s="203"/>
      <c r="LVK231" s="203"/>
      <c r="LVL231" s="203"/>
      <c r="LVM231" s="203"/>
      <c r="LVN231" s="203"/>
      <c r="LVO231" s="203"/>
      <c r="LVP231" s="203"/>
      <c r="LVQ231" s="203"/>
      <c r="LVR231" s="203"/>
      <c r="LVS231" s="203"/>
      <c r="LVT231" s="203"/>
      <c r="LVU231" s="203"/>
      <c r="LVV231" s="203"/>
      <c r="LVW231" s="203"/>
      <c r="LVX231" s="203"/>
      <c r="LVY231" s="203"/>
      <c r="LVZ231" s="203"/>
      <c r="LWA231" s="203"/>
      <c r="LWB231" s="203"/>
      <c r="LWC231" s="203"/>
      <c r="LWD231" s="203"/>
      <c r="LWE231" s="203"/>
      <c r="LWF231" s="203"/>
      <c r="LWG231" s="203"/>
      <c r="LWH231" s="203"/>
      <c r="LWI231" s="203"/>
      <c r="LWJ231" s="203"/>
      <c r="LWK231" s="203"/>
      <c r="LWL231" s="203"/>
      <c r="LWM231" s="203"/>
      <c r="LWN231" s="203"/>
      <c r="LWO231" s="203"/>
      <c r="LWP231" s="203"/>
      <c r="LWQ231" s="203"/>
      <c r="LWR231" s="203"/>
      <c r="LWS231" s="203"/>
      <c r="LWT231" s="203"/>
      <c r="LWU231" s="203"/>
      <c r="LWV231" s="203"/>
      <c r="LWW231" s="203"/>
      <c r="LWX231" s="203"/>
      <c r="LWY231" s="203"/>
      <c r="LWZ231" s="203"/>
      <c r="LXA231" s="203"/>
      <c r="LXB231" s="203"/>
      <c r="LXC231" s="203"/>
      <c r="LXD231" s="203"/>
      <c r="LXE231" s="203"/>
      <c r="LXF231" s="203"/>
      <c r="LXG231" s="203"/>
      <c r="LXH231" s="203"/>
      <c r="LXI231" s="203"/>
      <c r="LXJ231" s="203"/>
      <c r="LXK231" s="203"/>
      <c r="LXL231" s="203"/>
      <c r="LXM231" s="203"/>
      <c r="LXN231" s="203"/>
      <c r="LXO231" s="203"/>
      <c r="LXP231" s="203"/>
      <c r="LXQ231" s="203"/>
      <c r="LXR231" s="203"/>
      <c r="LXS231" s="203"/>
      <c r="LXT231" s="203"/>
      <c r="LXU231" s="203"/>
      <c r="LXV231" s="203"/>
      <c r="LXW231" s="203"/>
      <c r="LXX231" s="203"/>
      <c r="LXY231" s="203"/>
      <c r="LXZ231" s="203"/>
      <c r="LYA231" s="203"/>
      <c r="LYB231" s="203"/>
      <c r="LYC231" s="203"/>
      <c r="LYD231" s="203"/>
      <c r="LYE231" s="203"/>
      <c r="LYF231" s="203"/>
      <c r="LYG231" s="203"/>
      <c r="LYH231" s="203"/>
      <c r="LYI231" s="203"/>
      <c r="LYJ231" s="203"/>
      <c r="LYK231" s="203"/>
      <c r="LYL231" s="203"/>
      <c r="LYM231" s="203"/>
      <c r="LYN231" s="203"/>
      <c r="LYO231" s="203"/>
      <c r="LYP231" s="203"/>
      <c r="LYQ231" s="203"/>
      <c r="LYR231" s="203"/>
      <c r="LYS231" s="203"/>
      <c r="LYT231" s="203"/>
      <c r="LYU231" s="203"/>
      <c r="LYV231" s="203"/>
      <c r="LYW231" s="203"/>
      <c r="LYX231" s="203"/>
      <c r="LYY231" s="203"/>
      <c r="LYZ231" s="203"/>
      <c r="LZA231" s="203"/>
      <c r="LZB231" s="203"/>
      <c r="LZC231" s="203"/>
      <c r="LZD231" s="203"/>
      <c r="LZE231" s="203"/>
      <c r="LZF231" s="203"/>
      <c r="LZG231" s="203"/>
      <c r="LZH231" s="203"/>
      <c r="LZI231" s="203"/>
      <c r="LZJ231" s="203"/>
      <c r="LZK231" s="203"/>
      <c r="LZL231" s="203"/>
      <c r="LZM231" s="203"/>
      <c r="LZN231" s="203"/>
      <c r="LZO231" s="203"/>
      <c r="LZP231" s="203"/>
      <c r="LZQ231" s="203"/>
      <c r="LZR231" s="203"/>
      <c r="LZS231" s="203"/>
      <c r="LZT231" s="203"/>
      <c r="LZU231" s="203"/>
      <c r="LZV231" s="203"/>
      <c r="LZW231" s="203"/>
      <c r="LZX231" s="203"/>
      <c r="LZY231" s="203"/>
      <c r="LZZ231" s="203"/>
      <c r="MAA231" s="203"/>
      <c r="MAB231" s="203"/>
      <c r="MAC231" s="203"/>
      <c r="MAD231" s="203"/>
      <c r="MAE231" s="203"/>
      <c r="MAF231" s="203"/>
      <c r="MAG231" s="203"/>
      <c r="MAH231" s="203"/>
      <c r="MAI231" s="203"/>
      <c r="MAJ231" s="203"/>
      <c r="MAK231" s="203"/>
      <c r="MAL231" s="203"/>
      <c r="MAM231" s="203"/>
      <c r="MAN231" s="203"/>
      <c r="MAO231" s="203"/>
      <c r="MAP231" s="203"/>
      <c r="MAQ231" s="203"/>
      <c r="MAR231" s="203"/>
      <c r="MAS231" s="203"/>
      <c r="MAT231" s="203"/>
      <c r="MAU231" s="203"/>
      <c r="MAV231" s="203"/>
      <c r="MAW231" s="203"/>
      <c r="MAX231" s="203"/>
      <c r="MAY231" s="203"/>
      <c r="MAZ231" s="203"/>
      <c r="MBA231" s="203"/>
      <c r="MBB231" s="203"/>
      <c r="MBC231" s="203"/>
      <c r="MBD231" s="203"/>
      <c r="MBE231" s="203"/>
      <c r="MBF231" s="203"/>
      <c r="MBG231" s="203"/>
      <c r="MBH231" s="203"/>
      <c r="MBI231" s="203"/>
      <c r="MBJ231" s="203"/>
      <c r="MBK231" s="203"/>
      <c r="MBL231" s="203"/>
      <c r="MBM231" s="203"/>
      <c r="MBN231" s="203"/>
      <c r="MBO231" s="203"/>
      <c r="MBP231" s="203"/>
      <c r="MBQ231" s="203"/>
      <c r="MBR231" s="203"/>
      <c r="MBS231" s="203"/>
      <c r="MBT231" s="203"/>
      <c r="MBU231" s="203"/>
      <c r="MBV231" s="203"/>
      <c r="MBW231" s="203"/>
      <c r="MBX231" s="203"/>
      <c r="MBY231" s="203"/>
      <c r="MBZ231" s="203"/>
      <c r="MCA231" s="203"/>
      <c r="MCB231" s="203"/>
      <c r="MCC231" s="203"/>
      <c r="MCD231" s="203"/>
      <c r="MCE231" s="203"/>
      <c r="MCF231" s="203"/>
      <c r="MCG231" s="203"/>
      <c r="MCH231" s="203"/>
      <c r="MCI231" s="203"/>
      <c r="MCJ231" s="203"/>
      <c r="MCK231" s="203"/>
      <c r="MCL231" s="203"/>
      <c r="MCM231" s="203"/>
      <c r="MCN231" s="203"/>
      <c r="MCO231" s="203"/>
      <c r="MCP231" s="203"/>
      <c r="MCQ231" s="203"/>
      <c r="MCR231" s="203"/>
      <c r="MCS231" s="203"/>
      <c r="MCT231" s="203"/>
      <c r="MCU231" s="203"/>
      <c r="MCV231" s="203"/>
      <c r="MCW231" s="203"/>
      <c r="MCX231" s="203"/>
      <c r="MCY231" s="203"/>
      <c r="MCZ231" s="203"/>
      <c r="MDA231" s="203"/>
      <c r="MDB231" s="203"/>
      <c r="MDC231" s="203"/>
      <c r="MDD231" s="203"/>
      <c r="MDE231" s="203"/>
      <c r="MDF231" s="203"/>
      <c r="MDG231" s="203"/>
      <c r="MDH231" s="203"/>
      <c r="MDI231" s="203"/>
      <c r="MDJ231" s="203"/>
      <c r="MDK231" s="203"/>
      <c r="MDL231" s="203"/>
      <c r="MDM231" s="203"/>
      <c r="MDN231" s="203"/>
      <c r="MDO231" s="203"/>
      <c r="MDP231" s="203"/>
      <c r="MDQ231" s="203"/>
      <c r="MDR231" s="203"/>
      <c r="MDS231" s="203"/>
      <c r="MDT231" s="203"/>
      <c r="MDU231" s="203"/>
      <c r="MDV231" s="203"/>
      <c r="MDW231" s="203"/>
      <c r="MDX231" s="203"/>
      <c r="MDY231" s="203"/>
      <c r="MDZ231" s="203"/>
      <c r="MEA231" s="203"/>
      <c r="MEB231" s="203"/>
      <c r="MEC231" s="203"/>
      <c r="MED231" s="203"/>
      <c r="MEE231" s="203"/>
      <c r="MEF231" s="203"/>
      <c r="MEG231" s="203"/>
      <c r="MEH231" s="203"/>
      <c r="MEI231" s="203"/>
      <c r="MEJ231" s="203"/>
      <c r="MEK231" s="203"/>
      <c r="MEL231" s="203"/>
      <c r="MEM231" s="203"/>
      <c r="MEN231" s="203"/>
      <c r="MEO231" s="203"/>
      <c r="MEP231" s="203"/>
      <c r="MEQ231" s="203"/>
      <c r="MER231" s="203"/>
      <c r="MES231" s="203"/>
      <c r="MET231" s="203"/>
      <c r="MEU231" s="203"/>
      <c r="MEV231" s="203"/>
      <c r="MEW231" s="203"/>
      <c r="MEX231" s="203"/>
      <c r="MEY231" s="203"/>
      <c r="MEZ231" s="203"/>
      <c r="MFA231" s="203"/>
      <c r="MFB231" s="203"/>
      <c r="MFC231" s="203"/>
      <c r="MFD231" s="203"/>
      <c r="MFE231" s="203"/>
      <c r="MFF231" s="203"/>
      <c r="MFG231" s="203"/>
      <c r="MFH231" s="203"/>
      <c r="MFI231" s="203"/>
      <c r="MFJ231" s="203"/>
      <c r="MFK231" s="203"/>
      <c r="MFL231" s="203"/>
      <c r="MFM231" s="203"/>
      <c r="MFN231" s="203"/>
      <c r="MFO231" s="203"/>
      <c r="MFP231" s="203"/>
      <c r="MFQ231" s="203"/>
      <c r="MFR231" s="203"/>
      <c r="MFS231" s="203"/>
      <c r="MFT231" s="203"/>
      <c r="MFU231" s="203"/>
      <c r="MFV231" s="203"/>
      <c r="MFW231" s="203"/>
      <c r="MFX231" s="203"/>
      <c r="MFY231" s="203"/>
      <c r="MFZ231" s="203"/>
      <c r="MGA231" s="203"/>
      <c r="MGB231" s="203"/>
      <c r="MGC231" s="203"/>
      <c r="MGD231" s="203"/>
      <c r="MGE231" s="203"/>
      <c r="MGF231" s="203"/>
      <c r="MGG231" s="203"/>
      <c r="MGH231" s="203"/>
      <c r="MGI231" s="203"/>
      <c r="MGJ231" s="203"/>
      <c r="MGK231" s="203"/>
      <c r="MGL231" s="203"/>
      <c r="MGM231" s="203"/>
      <c r="MGN231" s="203"/>
      <c r="MGO231" s="203"/>
      <c r="MGP231" s="203"/>
      <c r="MGQ231" s="203"/>
      <c r="MGR231" s="203"/>
      <c r="MGS231" s="203"/>
      <c r="MGT231" s="203"/>
      <c r="MGU231" s="203"/>
      <c r="MGV231" s="203"/>
      <c r="MGW231" s="203"/>
      <c r="MGX231" s="203"/>
      <c r="MGY231" s="203"/>
      <c r="MGZ231" s="203"/>
      <c r="MHA231" s="203"/>
      <c r="MHB231" s="203"/>
      <c r="MHC231" s="203"/>
      <c r="MHD231" s="203"/>
      <c r="MHE231" s="203"/>
      <c r="MHF231" s="203"/>
      <c r="MHG231" s="203"/>
      <c r="MHH231" s="203"/>
      <c r="MHI231" s="203"/>
      <c r="MHJ231" s="203"/>
      <c r="MHK231" s="203"/>
      <c r="MHL231" s="203"/>
      <c r="MHM231" s="203"/>
      <c r="MHN231" s="203"/>
      <c r="MHO231" s="203"/>
      <c r="MHP231" s="203"/>
      <c r="MHQ231" s="203"/>
      <c r="MHR231" s="203"/>
      <c r="MHS231" s="203"/>
      <c r="MHT231" s="203"/>
      <c r="MHU231" s="203"/>
      <c r="MHV231" s="203"/>
      <c r="MHW231" s="203"/>
      <c r="MHX231" s="203"/>
      <c r="MHY231" s="203"/>
      <c r="MHZ231" s="203"/>
      <c r="MIA231" s="203"/>
      <c r="MIB231" s="203"/>
      <c r="MIC231" s="203"/>
      <c r="MID231" s="203"/>
      <c r="MIE231" s="203"/>
      <c r="MIF231" s="203"/>
      <c r="MIG231" s="203"/>
      <c r="MIH231" s="203"/>
      <c r="MII231" s="203"/>
      <c r="MIJ231" s="203"/>
      <c r="MIK231" s="203"/>
      <c r="MIL231" s="203"/>
      <c r="MIM231" s="203"/>
      <c r="MIN231" s="203"/>
      <c r="MIO231" s="203"/>
      <c r="MIP231" s="203"/>
      <c r="MIQ231" s="203"/>
      <c r="MIR231" s="203"/>
      <c r="MIS231" s="203"/>
      <c r="MIT231" s="203"/>
      <c r="MIU231" s="203"/>
      <c r="MIV231" s="203"/>
      <c r="MIW231" s="203"/>
      <c r="MIX231" s="203"/>
      <c r="MIY231" s="203"/>
      <c r="MIZ231" s="203"/>
      <c r="MJA231" s="203"/>
      <c r="MJB231" s="203"/>
      <c r="MJC231" s="203"/>
      <c r="MJD231" s="203"/>
      <c r="MJE231" s="203"/>
      <c r="MJF231" s="203"/>
      <c r="MJG231" s="203"/>
      <c r="MJH231" s="203"/>
      <c r="MJI231" s="203"/>
      <c r="MJJ231" s="203"/>
      <c r="MJK231" s="203"/>
      <c r="MJL231" s="203"/>
      <c r="MJM231" s="203"/>
      <c r="MJN231" s="203"/>
      <c r="MJO231" s="203"/>
      <c r="MJP231" s="203"/>
      <c r="MJQ231" s="203"/>
      <c r="MJR231" s="203"/>
      <c r="MJS231" s="203"/>
      <c r="MJT231" s="203"/>
      <c r="MJU231" s="203"/>
      <c r="MJV231" s="203"/>
      <c r="MJW231" s="203"/>
      <c r="MJX231" s="203"/>
      <c r="MJY231" s="203"/>
      <c r="MJZ231" s="203"/>
      <c r="MKA231" s="203"/>
      <c r="MKB231" s="203"/>
      <c r="MKC231" s="203"/>
      <c r="MKD231" s="203"/>
      <c r="MKE231" s="203"/>
      <c r="MKF231" s="203"/>
      <c r="MKG231" s="203"/>
      <c r="MKH231" s="203"/>
      <c r="MKI231" s="203"/>
      <c r="MKJ231" s="203"/>
      <c r="MKK231" s="203"/>
      <c r="MKL231" s="203"/>
      <c r="MKM231" s="203"/>
      <c r="MKN231" s="203"/>
      <c r="MKO231" s="203"/>
      <c r="MKP231" s="203"/>
      <c r="MKQ231" s="203"/>
      <c r="MKR231" s="203"/>
      <c r="MKS231" s="203"/>
      <c r="MKT231" s="203"/>
      <c r="MKU231" s="203"/>
      <c r="MKV231" s="203"/>
      <c r="MKW231" s="203"/>
      <c r="MKX231" s="203"/>
      <c r="MKY231" s="203"/>
      <c r="MKZ231" s="203"/>
      <c r="MLA231" s="203"/>
      <c r="MLB231" s="203"/>
      <c r="MLC231" s="203"/>
      <c r="MLD231" s="203"/>
      <c r="MLE231" s="203"/>
      <c r="MLF231" s="203"/>
      <c r="MLG231" s="203"/>
      <c r="MLH231" s="203"/>
      <c r="MLI231" s="203"/>
      <c r="MLJ231" s="203"/>
      <c r="MLK231" s="203"/>
      <c r="MLL231" s="203"/>
      <c r="MLM231" s="203"/>
      <c r="MLN231" s="203"/>
      <c r="MLO231" s="203"/>
      <c r="MLP231" s="203"/>
      <c r="MLQ231" s="203"/>
      <c r="MLR231" s="203"/>
      <c r="MLS231" s="203"/>
      <c r="MLT231" s="203"/>
      <c r="MLU231" s="203"/>
      <c r="MLV231" s="203"/>
      <c r="MLW231" s="203"/>
      <c r="MLX231" s="203"/>
      <c r="MLY231" s="203"/>
      <c r="MLZ231" s="203"/>
      <c r="MMA231" s="203"/>
      <c r="MMB231" s="203"/>
      <c r="MMC231" s="203"/>
      <c r="MMD231" s="203"/>
      <c r="MME231" s="203"/>
      <c r="MMF231" s="203"/>
      <c r="MMG231" s="203"/>
      <c r="MMH231" s="203"/>
      <c r="MMI231" s="203"/>
      <c r="MMJ231" s="203"/>
      <c r="MMK231" s="203"/>
      <c r="MML231" s="203"/>
      <c r="MMM231" s="203"/>
      <c r="MMN231" s="203"/>
      <c r="MMO231" s="203"/>
      <c r="MMP231" s="203"/>
      <c r="MMQ231" s="203"/>
      <c r="MMR231" s="203"/>
      <c r="MMS231" s="203"/>
      <c r="MMT231" s="203"/>
      <c r="MMU231" s="203"/>
      <c r="MMV231" s="203"/>
      <c r="MMW231" s="203"/>
      <c r="MMX231" s="203"/>
      <c r="MMY231" s="203"/>
      <c r="MMZ231" s="203"/>
      <c r="MNA231" s="203"/>
      <c r="MNB231" s="203"/>
      <c r="MNC231" s="203"/>
      <c r="MND231" s="203"/>
      <c r="MNE231" s="203"/>
      <c r="MNF231" s="203"/>
      <c r="MNG231" s="203"/>
      <c r="MNH231" s="203"/>
      <c r="MNI231" s="203"/>
      <c r="MNJ231" s="203"/>
      <c r="MNK231" s="203"/>
      <c r="MNL231" s="203"/>
      <c r="MNM231" s="203"/>
      <c r="MNN231" s="203"/>
      <c r="MNO231" s="203"/>
      <c r="MNP231" s="203"/>
      <c r="MNQ231" s="203"/>
      <c r="MNR231" s="203"/>
      <c r="MNS231" s="203"/>
      <c r="MNT231" s="203"/>
      <c r="MNU231" s="203"/>
      <c r="MNV231" s="203"/>
      <c r="MNW231" s="203"/>
      <c r="MNX231" s="203"/>
      <c r="MNY231" s="203"/>
      <c r="MNZ231" s="203"/>
      <c r="MOA231" s="203"/>
      <c r="MOB231" s="203"/>
      <c r="MOC231" s="203"/>
      <c r="MOD231" s="203"/>
      <c r="MOE231" s="203"/>
      <c r="MOF231" s="203"/>
      <c r="MOG231" s="203"/>
      <c r="MOH231" s="203"/>
      <c r="MOI231" s="203"/>
      <c r="MOJ231" s="203"/>
      <c r="MOK231" s="203"/>
      <c r="MOL231" s="203"/>
      <c r="MOM231" s="203"/>
      <c r="MON231" s="203"/>
      <c r="MOO231" s="203"/>
      <c r="MOP231" s="203"/>
      <c r="MOQ231" s="203"/>
      <c r="MOR231" s="203"/>
      <c r="MOS231" s="203"/>
      <c r="MOT231" s="203"/>
      <c r="MOU231" s="203"/>
      <c r="MOV231" s="203"/>
      <c r="MOW231" s="203"/>
      <c r="MOX231" s="203"/>
      <c r="MOY231" s="203"/>
      <c r="MOZ231" s="203"/>
      <c r="MPA231" s="203"/>
      <c r="MPB231" s="203"/>
      <c r="MPC231" s="203"/>
      <c r="MPD231" s="203"/>
      <c r="MPE231" s="203"/>
      <c r="MPF231" s="203"/>
      <c r="MPG231" s="203"/>
      <c r="MPH231" s="203"/>
      <c r="MPI231" s="203"/>
      <c r="MPJ231" s="203"/>
      <c r="MPK231" s="203"/>
      <c r="MPL231" s="203"/>
      <c r="MPM231" s="203"/>
      <c r="MPN231" s="203"/>
      <c r="MPO231" s="203"/>
      <c r="MPP231" s="203"/>
      <c r="MPQ231" s="203"/>
      <c r="MPR231" s="203"/>
      <c r="MPS231" s="203"/>
      <c r="MPT231" s="203"/>
      <c r="MPU231" s="203"/>
      <c r="MPV231" s="203"/>
      <c r="MPW231" s="203"/>
      <c r="MPX231" s="203"/>
      <c r="MPY231" s="203"/>
      <c r="MPZ231" s="203"/>
      <c r="MQA231" s="203"/>
      <c r="MQB231" s="203"/>
      <c r="MQC231" s="203"/>
      <c r="MQD231" s="203"/>
      <c r="MQE231" s="203"/>
      <c r="MQF231" s="203"/>
      <c r="MQG231" s="203"/>
      <c r="MQH231" s="203"/>
      <c r="MQI231" s="203"/>
      <c r="MQJ231" s="203"/>
      <c r="MQK231" s="203"/>
      <c r="MQL231" s="203"/>
      <c r="MQM231" s="203"/>
      <c r="MQN231" s="203"/>
      <c r="MQO231" s="203"/>
      <c r="MQP231" s="203"/>
      <c r="MQQ231" s="203"/>
      <c r="MQR231" s="203"/>
      <c r="MQS231" s="203"/>
      <c r="MQT231" s="203"/>
      <c r="MQU231" s="203"/>
      <c r="MQV231" s="203"/>
      <c r="MQW231" s="203"/>
      <c r="MQX231" s="203"/>
      <c r="MQY231" s="203"/>
      <c r="MQZ231" s="203"/>
      <c r="MRA231" s="203"/>
      <c r="MRB231" s="203"/>
      <c r="MRC231" s="203"/>
      <c r="MRD231" s="203"/>
      <c r="MRE231" s="203"/>
      <c r="MRF231" s="203"/>
      <c r="MRG231" s="203"/>
      <c r="MRH231" s="203"/>
      <c r="MRI231" s="203"/>
      <c r="MRJ231" s="203"/>
      <c r="MRK231" s="203"/>
      <c r="MRL231" s="203"/>
      <c r="MRM231" s="203"/>
      <c r="MRN231" s="203"/>
      <c r="MRO231" s="203"/>
      <c r="MRP231" s="203"/>
      <c r="MRQ231" s="203"/>
      <c r="MRR231" s="203"/>
      <c r="MRS231" s="203"/>
      <c r="MRT231" s="203"/>
      <c r="MRU231" s="203"/>
      <c r="MRV231" s="203"/>
      <c r="MRW231" s="203"/>
      <c r="MRX231" s="203"/>
      <c r="MRY231" s="203"/>
      <c r="MRZ231" s="203"/>
      <c r="MSA231" s="203"/>
      <c r="MSB231" s="203"/>
      <c r="MSC231" s="203"/>
      <c r="MSD231" s="203"/>
      <c r="MSE231" s="203"/>
      <c r="MSF231" s="203"/>
      <c r="MSG231" s="203"/>
      <c r="MSH231" s="203"/>
      <c r="MSI231" s="203"/>
      <c r="MSJ231" s="203"/>
      <c r="MSK231" s="203"/>
      <c r="MSL231" s="203"/>
      <c r="MSM231" s="203"/>
      <c r="MSN231" s="203"/>
      <c r="MSO231" s="203"/>
      <c r="MSP231" s="203"/>
      <c r="MSQ231" s="203"/>
      <c r="MSR231" s="203"/>
      <c r="MSS231" s="203"/>
      <c r="MST231" s="203"/>
      <c r="MSU231" s="203"/>
      <c r="MSV231" s="203"/>
      <c r="MSW231" s="203"/>
      <c r="MSX231" s="203"/>
      <c r="MSY231" s="203"/>
      <c r="MSZ231" s="203"/>
      <c r="MTA231" s="203"/>
      <c r="MTB231" s="203"/>
      <c r="MTC231" s="203"/>
      <c r="MTD231" s="203"/>
      <c r="MTE231" s="203"/>
      <c r="MTF231" s="203"/>
      <c r="MTG231" s="203"/>
      <c r="MTH231" s="203"/>
      <c r="MTI231" s="203"/>
      <c r="MTJ231" s="203"/>
      <c r="MTK231" s="203"/>
      <c r="MTL231" s="203"/>
      <c r="MTM231" s="203"/>
      <c r="MTN231" s="203"/>
      <c r="MTO231" s="203"/>
      <c r="MTP231" s="203"/>
      <c r="MTQ231" s="203"/>
      <c r="MTR231" s="203"/>
      <c r="MTS231" s="203"/>
      <c r="MTT231" s="203"/>
      <c r="MTU231" s="203"/>
      <c r="MTV231" s="203"/>
      <c r="MTW231" s="203"/>
      <c r="MTX231" s="203"/>
      <c r="MTY231" s="203"/>
      <c r="MTZ231" s="203"/>
      <c r="MUA231" s="203"/>
      <c r="MUB231" s="203"/>
      <c r="MUC231" s="203"/>
      <c r="MUD231" s="203"/>
      <c r="MUE231" s="203"/>
      <c r="MUF231" s="203"/>
      <c r="MUG231" s="203"/>
      <c r="MUH231" s="203"/>
      <c r="MUI231" s="203"/>
      <c r="MUJ231" s="203"/>
      <c r="MUK231" s="203"/>
      <c r="MUL231" s="203"/>
      <c r="MUM231" s="203"/>
      <c r="MUN231" s="203"/>
      <c r="MUO231" s="203"/>
      <c r="MUP231" s="203"/>
      <c r="MUQ231" s="203"/>
      <c r="MUR231" s="203"/>
      <c r="MUS231" s="203"/>
      <c r="MUT231" s="203"/>
      <c r="MUU231" s="203"/>
      <c r="MUV231" s="203"/>
      <c r="MUW231" s="203"/>
      <c r="MUX231" s="203"/>
      <c r="MUY231" s="203"/>
      <c r="MUZ231" s="203"/>
      <c r="MVA231" s="203"/>
      <c r="MVB231" s="203"/>
      <c r="MVC231" s="203"/>
      <c r="MVD231" s="203"/>
      <c r="MVE231" s="203"/>
      <c r="MVF231" s="203"/>
      <c r="MVG231" s="203"/>
      <c r="MVH231" s="203"/>
      <c r="MVI231" s="203"/>
      <c r="MVJ231" s="203"/>
      <c r="MVK231" s="203"/>
      <c r="MVL231" s="203"/>
      <c r="MVM231" s="203"/>
      <c r="MVN231" s="203"/>
      <c r="MVO231" s="203"/>
      <c r="MVP231" s="203"/>
      <c r="MVQ231" s="203"/>
      <c r="MVR231" s="203"/>
      <c r="MVS231" s="203"/>
      <c r="MVT231" s="203"/>
      <c r="MVU231" s="203"/>
      <c r="MVV231" s="203"/>
      <c r="MVW231" s="203"/>
      <c r="MVX231" s="203"/>
      <c r="MVY231" s="203"/>
      <c r="MVZ231" s="203"/>
      <c r="MWA231" s="203"/>
      <c r="MWB231" s="203"/>
      <c r="MWC231" s="203"/>
      <c r="MWD231" s="203"/>
      <c r="MWE231" s="203"/>
      <c r="MWF231" s="203"/>
      <c r="MWG231" s="203"/>
      <c r="MWH231" s="203"/>
      <c r="MWI231" s="203"/>
      <c r="MWJ231" s="203"/>
      <c r="MWK231" s="203"/>
      <c r="MWL231" s="203"/>
      <c r="MWM231" s="203"/>
      <c r="MWN231" s="203"/>
      <c r="MWO231" s="203"/>
      <c r="MWP231" s="203"/>
      <c r="MWQ231" s="203"/>
      <c r="MWR231" s="203"/>
      <c r="MWS231" s="203"/>
      <c r="MWT231" s="203"/>
      <c r="MWU231" s="203"/>
      <c r="MWV231" s="203"/>
      <c r="MWW231" s="203"/>
      <c r="MWX231" s="203"/>
      <c r="MWY231" s="203"/>
      <c r="MWZ231" s="203"/>
      <c r="MXA231" s="203"/>
      <c r="MXB231" s="203"/>
      <c r="MXC231" s="203"/>
      <c r="MXD231" s="203"/>
      <c r="MXE231" s="203"/>
      <c r="MXF231" s="203"/>
      <c r="MXG231" s="203"/>
      <c r="MXH231" s="203"/>
      <c r="MXI231" s="203"/>
      <c r="MXJ231" s="203"/>
      <c r="MXK231" s="203"/>
      <c r="MXL231" s="203"/>
      <c r="MXM231" s="203"/>
      <c r="MXN231" s="203"/>
      <c r="MXO231" s="203"/>
      <c r="MXP231" s="203"/>
      <c r="MXQ231" s="203"/>
      <c r="MXR231" s="203"/>
      <c r="MXS231" s="203"/>
      <c r="MXT231" s="203"/>
      <c r="MXU231" s="203"/>
      <c r="MXV231" s="203"/>
      <c r="MXW231" s="203"/>
      <c r="MXX231" s="203"/>
      <c r="MXY231" s="203"/>
      <c r="MXZ231" s="203"/>
      <c r="MYA231" s="203"/>
      <c r="MYB231" s="203"/>
      <c r="MYC231" s="203"/>
      <c r="MYD231" s="203"/>
      <c r="MYE231" s="203"/>
      <c r="MYF231" s="203"/>
      <c r="MYG231" s="203"/>
      <c r="MYH231" s="203"/>
      <c r="MYI231" s="203"/>
      <c r="MYJ231" s="203"/>
      <c r="MYK231" s="203"/>
      <c r="MYL231" s="203"/>
      <c r="MYM231" s="203"/>
      <c r="MYN231" s="203"/>
      <c r="MYO231" s="203"/>
      <c r="MYP231" s="203"/>
      <c r="MYQ231" s="203"/>
      <c r="MYR231" s="203"/>
      <c r="MYS231" s="203"/>
      <c r="MYT231" s="203"/>
      <c r="MYU231" s="203"/>
      <c r="MYV231" s="203"/>
      <c r="MYW231" s="203"/>
      <c r="MYX231" s="203"/>
      <c r="MYY231" s="203"/>
      <c r="MYZ231" s="203"/>
      <c r="MZA231" s="203"/>
      <c r="MZB231" s="203"/>
      <c r="MZC231" s="203"/>
      <c r="MZD231" s="203"/>
      <c r="MZE231" s="203"/>
      <c r="MZF231" s="203"/>
      <c r="MZG231" s="203"/>
      <c r="MZH231" s="203"/>
      <c r="MZI231" s="203"/>
      <c r="MZJ231" s="203"/>
      <c r="MZK231" s="203"/>
      <c r="MZL231" s="203"/>
      <c r="MZM231" s="203"/>
      <c r="MZN231" s="203"/>
      <c r="MZO231" s="203"/>
      <c r="MZP231" s="203"/>
      <c r="MZQ231" s="203"/>
      <c r="MZR231" s="203"/>
      <c r="MZS231" s="203"/>
      <c r="MZT231" s="203"/>
      <c r="MZU231" s="203"/>
      <c r="MZV231" s="203"/>
      <c r="MZW231" s="203"/>
      <c r="MZX231" s="203"/>
      <c r="MZY231" s="203"/>
      <c r="MZZ231" s="203"/>
      <c r="NAA231" s="203"/>
      <c r="NAB231" s="203"/>
      <c r="NAC231" s="203"/>
      <c r="NAD231" s="203"/>
      <c r="NAE231" s="203"/>
      <c r="NAF231" s="203"/>
      <c r="NAG231" s="203"/>
      <c r="NAH231" s="203"/>
      <c r="NAI231" s="203"/>
      <c r="NAJ231" s="203"/>
      <c r="NAK231" s="203"/>
      <c r="NAL231" s="203"/>
      <c r="NAM231" s="203"/>
      <c r="NAN231" s="203"/>
      <c r="NAO231" s="203"/>
      <c r="NAP231" s="203"/>
      <c r="NAQ231" s="203"/>
      <c r="NAR231" s="203"/>
      <c r="NAS231" s="203"/>
      <c r="NAT231" s="203"/>
      <c r="NAU231" s="203"/>
      <c r="NAV231" s="203"/>
      <c r="NAW231" s="203"/>
      <c r="NAX231" s="203"/>
      <c r="NAY231" s="203"/>
      <c r="NAZ231" s="203"/>
      <c r="NBA231" s="203"/>
      <c r="NBB231" s="203"/>
      <c r="NBC231" s="203"/>
      <c r="NBD231" s="203"/>
      <c r="NBE231" s="203"/>
      <c r="NBF231" s="203"/>
      <c r="NBG231" s="203"/>
      <c r="NBH231" s="203"/>
      <c r="NBI231" s="203"/>
      <c r="NBJ231" s="203"/>
      <c r="NBK231" s="203"/>
      <c r="NBL231" s="203"/>
      <c r="NBM231" s="203"/>
      <c r="NBN231" s="203"/>
      <c r="NBO231" s="203"/>
      <c r="NBP231" s="203"/>
      <c r="NBQ231" s="203"/>
      <c r="NBR231" s="203"/>
      <c r="NBS231" s="203"/>
      <c r="NBT231" s="203"/>
      <c r="NBU231" s="203"/>
      <c r="NBV231" s="203"/>
      <c r="NBW231" s="203"/>
      <c r="NBX231" s="203"/>
      <c r="NBY231" s="203"/>
      <c r="NBZ231" s="203"/>
      <c r="NCA231" s="203"/>
      <c r="NCB231" s="203"/>
      <c r="NCC231" s="203"/>
      <c r="NCD231" s="203"/>
      <c r="NCE231" s="203"/>
      <c r="NCF231" s="203"/>
      <c r="NCG231" s="203"/>
      <c r="NCH231" s="203"/>
      <c r="NCI231" s="203"/>
      <c r="NCJ231" s="203"/>
      <c r="NCK231" s="203"/>
      <c r="NCL231" s="203"/>
      <c r="NCM231" s="203"/>
      <c r="NCN231" s="203"/>
      <c r="NCO231" s="203"/>
      <c r="NCP231" s="203"/>
      <c r="NCQ231" s="203"/>
      <c r="NCR231" s="203"/>
      <c r="NCS231" s="203"/>
      <c r="NCT231" s="203"/>
      <c r="NCU231" s="203"/>
      <c r="NCV231" s="203"/>
      <c r="NCW231" s="203"/>
      <c r="NCX231" s="203"/>
      <c r="NCY231" s="203"/>
      <c r="NCZ231" s="203"/>
      <c r="NDA231" s="203"/>
      <c r="NDB231" s="203"/>
      <c r="NDC231" s="203"/>
      <c r="NDD231" s="203"/>
      <c r="NDE231" s="203"/>
      <c r="NDF231" s="203"/>
      <c r="NDG231" s="203"/>
      <c r="NDH231" s="203"/>
      <c r="NDI231" s="203"/>
      <c r="NDJ231" s="203"/>
      <c r="NDK231" s="203"/>
      <c r="NDL231" s="203"/>
      <c r="NDM231" s="203"/>
      <c r="NDN231" s="203"/>
      <c r="NDO231" s="203"/>
      <c r="NDP231" s="203"/>
      <c r="NDQ231" s="203"/>
      <c r="NDR231" s="203"/>
      <c r="NDS231" s="203"/>
      <c r="NDT231" s="203"/>
      <c r="NDU231" s="203"/>
      <c r="NDV231" s="203"/>
      <c r="NDW231" s="203"/>
      <c r="NDX231" s="203"/>
      <c r="NDY231" s="203"/>
      <c r="NDZ231" s="203"/>
      <c r="NEA231" s="203"/>
      <c r="NEB231" s="203"/>
      <c r="NEC231" s="203"/>
      <c r="NED231" s="203"/>
      <c r="NEE231" s="203"/>
      <c r="NEF231" s="203"/>
      <c r="NEG231" s="203"/>
      <c r="NEH231" s="203"/>
      <c r="NEI231" s="203"/>
      <c r="NEJ231" s="203"/>
      <c r="NEK231" s="203"/>
      <c r="NEL231" s="203"/>
      <c r="NEM231" s="203"/>
      <c r="NEN231" s="203"/>
      <c r="NEO231" s="203"/>
      <c r="NEP231" s="203"/>
      <c r="NEQ231" s="203"/>
      <c r="NER231" s="203"/>
      <c r="NES231" s="203"/>
      <c r="NET231" s="203"/>
      <c r="NEU231" s="203"/>
      <c r="NEV231" s="203"/>
      <c r="NEW231" s="203"/>
      <c r="NEX231" s="203"/>
      <c r="NEY231" s="203"/>
      <c r="NEZ231" s="203"/>
      <c r="NFA231" s="203"/>
      <c r="NFB231" s="203"/>
      <c r="NFC231" s="203"/>
      <c r="NFD231" s="203"/>
      <c r="NFE231" s="203"/>
      <c r="NFF231" s="203"/>
      <c r="NFG231" s="203"/>
      <c r="NFH231" s="203"/>
      <c r="NFI231" s="203"/>
      <c r="NFJ231" s="203"/>
      <c r="NFK231" s="203"/>
      <c r="NFL231" s="203"/>
      <c r="NFM231" s="203"/>
      <c r="NFN231" s="203"/>
      <c r="NFO231" s="203"/>
      <c r="NFP231" s="203"/>
      <c r="NFQ231" s="203"/>
      <c r="NFR231" s="203"/>
      <c r="NFS231" s="203"/>
      <c r="NFT231" s="203"/>
      <c r="NFU231" s="203"/>
      <c r="NFV231" s="203"/>
      <c r="NFW231" s="203"/>
      <c r="NFX231" s="203"/>
      <c r="NFY231" s="203"/>
      <c r="NFZ231" s="203"/>
      <c r="NGA231" s="203"/>
      <c r="NGB231" s="203"/>
      <c r="NGC231" s="203"/>
      <c r="NGD231" s="203"/>
      <c r="NGE231" s="203"/>
      <c r="NGF231" s="203"/>
      <c r="NGG231" s="203"/>
      <c r="NGH231" s="203"/>
      <c r="NGI231" s="203"/>
      <c r="NGJ231" s="203"/>
      <c r="NGK231" s="203"/>
      <c r="NGL231" s="203"/>
      <c r="NGM231" s="203"/>
      <c r="NGN231" s="203"/>
      <c r="NGO231" s="203"/>
      <c r="NGP231" s="203"/>
      <c r="NGQ231" s="203"/>
      <c r="NGR231" s="203"/>
      <c r="NGS231" s="203"/>
      <c r="NGT231" s="203"/>
      <c r="NGU231" s="203"/>
      <c r="NGV231" s="203"/>
      <c r="NGW231" s="203"/>
      <c r="NGX231" s="203"/>
      <c r="NGY231" s="203"/>
      <c r="NGZ231" s="203"/>
      <c r="NHA231" s="203"/>
      <c r="NHB231" s="203"/>
      <c r="NHC231" s="203"/>
      <c r="NHD231" s="203"/>
      <c r="NHE231" s="203"/>
      <c r="NHF231" s="203"/>
      <c r="NHG231" s="203"/>
      <c r="NHH231" s="203"/>
      <c r="NHI231" s="203"/>
      <c r="NHJ231" s="203"/>
      <c r="NHK231" s="203"/>
      <c r="NHL231" s="203"/>
      <c r="NHM231" s="203"/>
      <c r="NHN231" s="203"/>
      <c r="NHO231" s="203"/>
      <c r="NHP231" s="203"/>
      <c r="NHQ231" s="203"/>
      <c r="NHR231" s="203"/>
      <c r="NHS231" s="203"/>
      <c r="NHT231" s="203"/>
      <c r="NHU231" s="203"/>
      <c r="NHV231" s="203"/>
      <c r="NHW231" s="203"/>
      <c r="NHX231" s="203"/>
      <c r="NHY231" s="203"/>
      <c r="NHZ231" s="203"/>
      <c r="NIA231" s="203"/>
      <c r="NIB231" s="203"/>
      <c r="NIC231" s="203"/>
      <c r="NID231" s="203"/>
      <c r="NIE231" s="203"/>
      <c r="NIF231" s="203"/>
      <c r="NIG231" s="203"/>
      <c r="NIH231" s="203"/>
      <c r="NII231" s="203"/>
      <c r="NIJ231" s="203"/>
      <c r="NIK231" s="203"/>
      <c r="NIL231" s="203"/>
      <c r="NIM231" s="203"/>
      <c r="NIN231" s="203"/>
      <c r="NIO231" s="203"/>
      <c r="NIP231" s="203"/>
      <c r="NIQ231" s="203"/>
      <c r="NIR231" s="203"/>
      <c r="NIS231" s="203"/>
      <c r="NIT231" s="203"/>
      <c r="NIU231" s="203"/>
      <c r="NIV231" s="203"/>
      <c r="NIW231" s="203"/>
      <c r="NIX231" s="203"/>
      <c r="NIY231" s="203"/>
      <c r="NIZ231" s="203"/>
      <c r="NJA231" s="203"/>
      <c r="NJB231" s="203"/>
      <c r="NJC231" s="203"/>
      <c r="NJD231" s="203"/>
      <c r="NJE231" s="203"/>
      <c r="NJF231" s="203"/>
      <c r="NJG231" s="203"/>
      <c r="NJH231" s="203"/>
      <c r="NJI231" s="203"/>
      <c r="NJJ231" s="203"/>
      <c r="NJK231" s="203"/>
      <c r="NJL231" s="203"/>
      <c r="NJM231" s="203"/>
      <c r="NJN231" s="203"/>
      <c r="NJO231" s="203"/>
      <c r="NJP231" s="203"/>
      <c r="NJQ231" s="203"/>
      <c r="NJR231" s="203"/>
      <c r="NJS231" s="203"/>
      <c r="NJT231" s="203"/>
      <c r="NJU231" s="203"/>
      <c r="NJV231" s="203"/>
      <c r="NJW231" s="203"/>
      <c r="NJX231" s="203"/>
      <c r="NJY231" s="203"/>
      <c r="NJZ231" s="203"/>
      <c r="NKA231" s="203"/>
      <c r="NKB231" s="203"/>
      <c r="NKC231" s="203"/>
      <c r="NKD231" s="203"/>
      <c r="NKE231" s="203"/>
      <c r="NKF231" s="203"/>
      <c r="NKG231" s="203"/>
      <c r="NKH231" s="203"/>
      <c r="NKI231" s="203"/>
      <c r="NKJ231" s="203"/>
      <c r="NKK231" s="203"/>
      <c r="NKL231" s="203"/>
      <c r="NKM231" s="203"/>
      <c r="NKN231" s="203"/>
      <c r="NKO231" s="203"/>
      <c r="NKP231" s="203"/>
      <c r="NKQ231" s="203"/>
      <c r="NKR231" s="203"/>
      <c r="NKS231" s="203"/>
      <c r="NKT231" s="203"/>
      <c r="NKU231" s="203"/>
      <c r="NKV231" s="203"/>
      <c r="NKW231" s="203"/>
      <c r="NKX231" s="203"/>
      <c r="NKY231" s="203"/>
      <c r="NKZ231" s="203"/>
      <c r="NLA231" s="203"/>
      <c r="NLB231" s="203"/>
      <c r="NLC231" s="203"/>
      <c r="NLD231" s="203"/>
      <c r="NLE231" s="203"/>
      <c r="NLF231" s="203"/>
      <c r="NLG231" s="203"/>
      <c r="NLH231" s="203"/>
      <c r="NLI231" s="203"/>
      <c r="NLJ231" s="203"/>
      <c r="NLK231" s="203"/>
      <c r="NLL231" s="203"/>
      <c r="NLM231" s="203"/>
      <c r="NLN231" s="203"/>
      <c r="NLO231" s="203"/>
      <c r="NLP231" s="203"/>
      <c r="NLQ231" s="203"/>
      <c r="NLR231" s="203"/>
      <c r="NLS231" s="203"/>
      <c r="NLT231" s="203"/>
      <c r="NLU231" s="203"/>
      <c r="NLV231" s="203"/>
      <c r="NLW231" s="203"/>
      <c r="NLX231" s="203"/>
      <c r="NLY231" s="203"/>
      <c r="NLZ231" s="203"/>
      <c r="NMA231" s="203"/>
      <c r="NMB231" s="203"/>
      <c r="NMC231" s="203"/>
      <c r="NMD231" s="203"/>
      <c r="NME231" s="203"/>
      <c r="NMF231" s="203"/>
      <c r="NMG231" s="203"/>
      <c r="NMH231" s="203"/>
      <c r="NMI231" s="203"/>
      <c r="NMJ231" s="203"/>
      <c r="NMK231" s="203"/>
      <c r="NML231" s="203"/>
      <c r="NMM231" s="203"/>
      <c r="NMN231" s="203"/>
      <c r="NMO231" s="203"/>
      <c r="NMP231" s="203"/>
      <c r="NMQ231" s="203"/>
      <c r="NMR231" s="203"/>
      <c r="NMS231" s="203"/>
      <c r="NMT231" s="203"/>
      <c r="NMU231" s="203"/>
      <c r="NMV231" s="203"/>
      <c r="NMW231" s="203"/>
      <c r="NMX231" s="203"/>
      <c r="NMY231" s="203"/>
      <c r="NMZ231" s="203"/>
      <c r="NNA231" s="203"/>
      <c r="NNB231" s="203"/>
      <c r="NNC231" s="203"/>
      <c r="NND231" s="203"/>
      <c r="NNE231" s="203"/>
      <c r="NNF231" s="203"/>
      <c r="NNG231" s="203"/>
      <c r="NNH231" s="203"/>
      <c r="NNI231" s="203"/>
      <c r="NNJ231" s="203"/>
      <c r="NNK231" s="203"/>
      <c r="NNL231" s="203"/>
      <c r="NNM231" s="203"/>
      <c r="NNN231" s="203"/>
      <c r="NNO231" s="203"/>
      <c r="NNP231" s="203"/>
      <c r="NNQ231" s="203"/>
      <c r="NNR231" s="203"/>
      <c r="NNS231" s="203"/>
      <c r="NNT231" s="203"/>
      <c r="NNU231" s="203"/>
      <c r="NNV231" s="203"/>
      <c r="NNW231" s="203"/>
      <c r="NNX231" s="203"/>
      <c r="NNY231" s="203"/>
      <c r="NNZ231" s="203"/>
      <c r="NOA231" s="203"/>
      <c r="NOB231" s="203"/>
      <c r="NOC231" s="203"/>
      <c r="NOD231" s="203"/>
      <c r="NOE231" s="203"/>
      <c r="NOF231" s="203"/>
      <c r="NOG231" s="203"/>
      <c r="NOH231" s="203"/>
      <c r="NOI231" s="203"/>
      <c r="NOJ231" s="203"/>
      <c r="NOK231" s="203"/>
      <c r="NOL231" s="203"/>
      <c r="NOM231" s="203"/>
      <c r="NON231" s="203"/>
      <c r="NOO231" s="203"/>
      <c r="NOP231" s="203"/>
      <c r="NOQ231" s="203"/>
      <c r="NOR231" s="203"/>
      <c r="NOS231" s="203"/>
      <c r="NOT231" s="203"/>
      <c r="NOU231" s="203"/>
      <c r="NOV231" s="203"/>
      <c r="NOW231" s="203"/>
      <c r="NOX231" s="203"/>
      <c r="NOY231" s="203"/>
      <c r="NOZ231" s="203"/>
      <c r="NPA231" s="203"/>
      <c r="NPB231" s="203"/>
      <c r="NPC231" s="203"/>
      <c r="NPD231" s="203"/>
      <c r="NPE231" s="203"/>
      <c r="NPF231" s="203"/>
      <c r="NPG231" s="203"/>
      <c r="NPH231" s="203"/>
      <c r="NPI231" s="203"/>
      <c r="NPJ231" s="203"/>
      <c r="NPK231" s="203"/>
      <c r="NPL231" s="203"/>
      <c r="NPM231" s="203"/>
      <c r="NPN231" s="203"/>
      <c r="NPO231" s="203"/>
      <c r="NPP231" s="203"/>
      <c r="NPQ231" s="203"/>
      <c r="NPR231" s="203"/>
      <c r="NPS231" s="203"/>
      <c r="NPT231" s="203"/>
      <c r="NPU231" s="203"/>
      <c r="NPV231" s="203"/>
      <c r="NPW231" s="203"/>
      <c r="NPX231" s="203"/>
      <c r="NPY231" s="203"/>
      <c r="NPZ231" s="203"/>
      <c r="NQA231" s="203"/>
      <c r="NQB231" s="203"/>
      <c r="NQC231" s="203"/>
      <c r="NQD231" s="203"/>
      <c r="NQE231" s="203"/>
      <c r="NQF231" s="203"/>
      <c r="NQG231" s="203"/>
      <c r="NQH231" s="203"/>
      <c r="NQI231" s="203"/>
      <c r="NQJ231" s="203"/>
      <c r="NQK231" s="203"/>
      <c r="NQL231" s="203"/>
      <c r="NQM231" s="203"/>
      <c r="NQN231" s="203"/>
      <c r="NQO231" s="203"/>
      <c r="NQP231" s="203"/>
      <c r="NQQ231" s="203"/>
      <c r="NQR231" s="203"/>
      <c r="NQS231" s="203"/>
      <c r="NQT231" s="203"/>
      <c r="NQU231" s="203"/>
      <c r="NQV231" s="203"/>
      <c r="NQW231" s="203"/>
      <c r="NQX231" s="203"/>
      <c r="NQY231" s="203"/>
      <c r="NQZ231" s="203"/>
      <c r="NRA231" s="203"/>
      <c r="NRB231" s="203"/>
      <c r="NRC231" s="203"/>
      <c r="NRD231" s="203"/>
      <c r="NRE231" s="203"/>
      <c r="NRF231" s="203"/>
      <c r="NRG231" s="203"/>
      <c r="NRH231" s="203"/>
      <c r="NRI231" s="203"/>
      <c r="NRJ231" s="203"/>
      <c r="NRK231" s="203"/>
      <c r="NRL231" s="203"/>
      <c r="NRM231" s="203"/>
      <c r="NRN231" s="203"/>
      <c r="NRO231" s="203"/>
      <c r="NRP231" s="203"/>
      <c r="NRQ231" s="203"/>
      <c r="NRR231" s="203"/>
      <c r="NRS231" s="203"/>
      <c r="NRT231" s="203"/>
      <c r="NRU231" s="203"/>
      <c r="NRV231" s="203"/>
      <c r="NRW231" s="203"/>
      <c r="NRX231" s="203"/>
      <c r="NRY231" s="203"/>
      <c r="NRZ231" s="203"/>
      <c r="NSA231" s="203"/>
      <c r="NSB231" s="203"/>
      <c r="NSC231" s="203"/>
      <c r="NSD231" s="203"/>
      <c r="NSE231" s="203"/>
      <c r="NSF231" s="203"/>
      <c r="NSG231" s="203"/>
      <c r="NSH231" s="203"/>
      <c r="NSI231" s="203"/>
      <c r="NSJ231" s="203"/>
      <c r="NSK231" s="203"/>
      <c r="NSL231" s="203"/>
      <c r="NSM231" s="203"/>
      <c r="NSN231" s="203"/>
      <c r="NSO231" s="203"/>
      <c r="NSP231" s="203"/>
      <c r="NSQ231" s="203"/>
      <c r="NSR231" s="203"/>
      <c r="NSS231" s="203"/>
      <c r="NST231" s="203"/>
      <c r="NSU231" s="203"/>
      <c r="NSV231" s="203"/>
      <c r="NSW231" s="203"/>
      <c r="NSX231" s="203"/>
      <c r="NSY231" s="203"/>
      <c r="NSZ231" s="203"/>
      <c r="NTA231" s="203"/>
      <c r="NTB231" s="203"/>
      <c r="NTC231" s="203"/>
      <c r="NTD231" s="203"/>
      <c r="NTE231" s="203"/>
      <c r="NTF231" s="203"/>
      <c r="NTG231" s="203"/>
      <c r="NTH231" s="203"/>
      <c r="NTI231" s="203"/>
      <c r="NTJ231" s="203"/>
      <c r="NTK231" s="203"/>
      <c r="NTL231" s="203"/>
      <c r="NTM231" s="203"/>
      <c r="NTN231" s="203"/>
      <c r="NTO231" s="203"/>
      <c r="NTP231" s="203"/>
      <c r="NTQ231" s="203"/>
      <c r="NTR231" s="203"/>
      <c r="NTS231" s="203"/>
      <c r="NTT231" s="203"/>
      <c r="NTU231" s="203"/>
      <c r="NTV231" s="203"/>
      <c r="NTW231" s="203"/>
      <c r="NTX231" s="203"/>
      <c r="NTY231" s="203"/>
      <c r="NTZ231" s="203"/>
      <c r="NUA231" s="203"/>
      <c r="NUB231" s="203"/>
      <c r="NUC231" s="203"/>
      <c r="NUD231" s="203"/>
      <c r="NUE231" s="203"/>
      <c r="NUF231" s="203"/>
      <c r="NUG231" s="203"/>
      <c r="NUH231" s="203"/>
      <c r="NUI231" s="203"/>
      <c r="NUJ231" s="203"/>
      <c r="NUK231" s="203"/>
      <c r="NUL231" s="203"/>
      <c r="NUM231" s="203"/>
      <c r="NUN231" s="203"/>
      <c r="NUO231" s="203"/>
      <c r="NUP231" s="203"/>
      <c r="NUQ231" s="203"/>
      <c r="NUR231" s="203"/>
      <c r="NUS231" s="203"/>
      <c r="NUT231" s="203"/>
      <c r="NUU231" s="203"/>
      <c r="NUV231" s="203"/>
      <c r="NUW231" s="203"/>
      <c r="NUX231" s="203"/>
      <c r="NUY231" s="203"/>
      <c r="NUZ231" s="203"/>
      <c r="NVA231" s="203"/>
      <c r="NVB231" s="203"/>
      <c r="NVC231" s="203"/>
      <c r="NVD231" s="203"/>
      <c r="NVE231" s="203"/>
      <c r="NVF231" s="203"/>
      <c r="NVG231" s="203"/>
      <c r="NVH231" s="203"/>
      <c r="NVI231" s="203"/>
      <c r="NVJ231" s="203"/>
      <c r="NVK231" s="203"/>
      <c r="NVL231" s="203"/>
      <c r="NVM231" s="203"/>
      <c r="NVN231" s="203"/>
      <c r="NVO231" s="203"/>
      <c r="NVP231" s="203"/>
      <c r="NVQ231" s="203"/>
      <c r="NVR231" s="203"/>
      <c r="NVS231" s="203"/>
      <c r="NVT231" s="203"/>
      <c r="NVU231" s="203"/>
      <c r="NVV231" s="203"/>
      <c r="NVW231" s="203"/>
      <c r="NVX231" s="203"/>
      <c r="NVY231" s="203"/>
      <c r="NVZ231" s="203"/>
      <c r="NWA231" s="203"/>
      <c r="NWB231" s="203"/>
      <c r="NWC231" s="203"/>
      <c r="NWD231" s="203"/>
      <c r="NWE231" s="203"/>
      <c r="NWF231" s="203"/>
      <c r="NWG231" s="203"/>
      <c r="NWH231" s="203"/>
      <c r="NWI231" s="203"/>
      <c r="NWJ231" s="203"/>
      <c r="NWK231" s="203"/>
      <c r="NWL231" s="203"/>
      <c r="NWM231" s="203"/>
      <c r="NWN231" s="203"/>
      <c r="NWO231" s="203"/>
      <c r="NWP231" s="203"/>
      <c r="NWQ231" s="203"/>
      <c r="NWR231" s="203"/>
      <c r="NWS231" s="203"/>
      <c r="NWT231" s="203"/>
      <c r="NWU231" s="203"/>
      <c r="NWV231" s="203"/>
      <c r="NWW231" s="203"/>
      <c r="NWX231" s="203"/>
      <c r="NWY231" s="203"/>
      <c r="NWZ231" s="203"/>
      <c r="NXA231" s="203"/>
      <c r="NXB231" s="203"/>
      <c r="NXC231" s="203"/>
      <c r="NXD231" s="203"/>
      <c r="NXE231" s="203"/>
      <c r="NXF231" s="203"/>
      <c r="NXG231" s="203"/>
      <c r="NXH231" s="203"/>
      <c r="NXI231" s="203"/>
      <c r="NXJ231" s="203"/>
      <c r="NXK231" s="203"/>
      <c r="NXL231" s="203"/>
      <c r="NXM231" s="203"/>
      <c r="NXN231" s="203"/>
      <c r="NXO231" s="203"/>
      <c r="NXP231" s="203"/>
      <c r="NXQ231" s="203"/>
      <c r="NXR231" s="203"/>
      <c r="NXS231" s="203"/>
      <c r="NXT231" s="203"/>
      <c r="NXU231" s="203"/>
      <c r="NXV231" s="203"/>
      <c r="NXW231" s="203"/>
      <c r="NXX231" s="203"/>
      <c r="NXY231" s="203"/>
      <c r="NXZ231" s="203"/>
      <c r="NYA231" s="203"/>
      <c r="NYB231" s="203"/>
      <c r="NYC231" s="203"/>
      <c r="NYD231" s="203"/>
      <c r="NYE231" s="203"/>
      <c r="NYF231" s="203"/>
      <c r="NYG231" s="203"/>
      <c r="NYH231" s="203"/>
      <c r="NYI231" s="203"/>
      <c r="NYJ231" s="203"/>
      <c r="NYK231" s="203"/>
      <c r="NYL231" s="203"/>
      <c r="NYM231" s="203"/>
      <c r="NYN231" s="203"/>
      <c r="NYO231" s="203"/>
      <c r="NYP231" s="203"/>
      <c r="NYQ231" s="203"/>
      <c r="NYR231" s="203"/>
      <c r="NYS231" s="203"/>
      <c r="NYT231" s="203"/>
      <c r="NYU231" s="203"/>
      <c r="NYV231" s="203"/>
      <c r="NYW231" s="203"/>
      <c r="NYX231" s="203"/>
      <c r="NYY231" s="203"/>
      <c r="NYZ231" s="203"/>
      <c r="NZA231" s="203"/>
      <c r="NZB231" s="203"/>
      <c r="NZC231" s="203"/>
      <c r="NZD231" s="203"/>
      <c r="NZE231" s="203"/>
      <c r="NZF231" s="203"/>
      <c r="NZG231" s="203"/>
      <c r="NZH231" s="203"/>
      <c r="NZI231" s="203"/>
      <c r="NZJ231" s="203"/>
      <c r="NZK231" s="203"/>
      <c r="NZL231" s="203"/>
      <c r="NZM231" s="203"/>
      <c r="NZN231" s="203"/>
      <c r="NZO231" s="203"/>
      <c r="NZP231" s="203"/>
      <c r="NZQ231" s="203"/>
      <c r="NZR231" s="203"/>
      <c r="NZS231" s="203"/>
      <c r="NZT231" s="203"/>
      <c r="NZU231" s="203"/>
      <c r="NZV231" s="203"/>
      <c r="NZW231" s="203"/>
      <c r="NZX231" s="203"/>
      <c r="NZY231" s="203"/>
      <c r="NZZ231" s="203"/>
      <c r="OAA231" s="203"/>
      <c r="OAB231" s="203"/>
      <c r="OAC231" s="203"/>
      <c r="OAD231" s="203"/>
      <c r="OAE231" s="203"/>
      <c r="OAF231" s="203"/>
      <c r="OAG231" s="203"/>
      <c r="OAH231" s="203"/>
      <c r="OAI231" s="203"/>
      <c r="OAJ231" s="203"/>
      <c r="OAK231" s="203"/>
      <c r="OAL231" s="203"/>
      <c r="OAM231" s="203"/>
      <c r="OAN231" s="203"/>
      <c r="OAO231" s="203"/>
      <c r="OAP231" s="203"/>
      <c r="OAQ231" s="203"/>
      <c r="OAR231" s="203"/>
      <c r="OAS231" s="203"/>
      <c r="OAT231" s="203"/>
      <c r="OAU231" s="203"/>
      <c r="OAV231" s="203"/>
      <c r="OAW231" s="203"/>
      <c r="OAX231" s="203"/>
      <c r="OAY231" s="203"/>
      <c r="OAZ231" s="203"/>
      <c r="OBA231" s="203"/>
      <c r="OBB231" s="203"/>
      <c r="OBC231" s="203"/>
      <c r="OBD231" s="203"/>
      <c r="OBE231" s="203"/>
      <c r="OBF231" s="203"/>
      <c r="OBG231" s="203"/>
      <c r="OBH231" s="203"/>
      <c r="OBI231" s="203"/>
      <c r="OBJ231" s="203"/>
      <c r="OBK231" s="203"/>
      <c r="OBL231" s="203"/>
      <c r="OBM231" s="203"/>
      <c r="OBN231" s="203"/>
      <c r="OBO231" s="203"/>
      <c r="OBP231" s="203"/>
      <c r="OBQ231" s="203"/>
      <c r="OBR231" s="203"/>
      <c r="OBS231" s="203"/>
      <c r="OBT231" s="203"/>
      <c r="OBU231" s="203"/>
      <c r="OBV231" s="203"/>
      <c r="OBW231" s="203"/>
      <c r="OBX231" s="203"/>
      <c r="OBY231" s="203"/>
      <c r="OBZ231" s="203"/>
      <c r="OCA231" s="203"/>
      <c r="OCB231" s="203"/>
      <c r="OCC231" s="203"/>
      <c r="OCD231" s="203"/>
      <c r="OCE231" s="203"/>
      <c r="OCF231" s="203"/>
      <c r="OCG231" s="203"/>
      <c r="OCH231" s="203"/>
      <c r="OCI231" s="203"/>
      <c r="OCJ231" s="203"/>
      <c r="OCK231" s="203"/>
      <c r="OCL231" s="203"/>
      <c r="OCM231" s="203"/>
      <c r="OCN231" s="203"/>
      <c r="OCO231" s="203"/>
      <c r="OCP231" s="203"/>
      <c r="OCQ231" s="203"/>
      <c r="OCR231" s="203"/>
      <c r="OCS231" s="203"/>
      <c r="OCT231" s="203"/>
      <c r="OCU231" s="203"/>
      <c r="OCV231" s="203"/>
      <c r="OCW231" s="203"/>
      <c r="OCX231" s="203"/>
      <c r="OCY231" s="203"/>
      <c r="OCZ231" s="203"/>
      <c r="ODA231" s="203"/>
      <c r="ODB231" s="203"/>
      <c r="ODC231" s="203"/>
      <c r="ODD231" s="203"/>
      <c r="ODE231" s="203"/>
      <c r="ODF231" s="203"/>
      <c r="ODG231" s="203"/>
      <c r="ODH231" s="203"/>
      <c r="ODI231" s="203"/>
      <c r="ODJ231" s="203"/>
      <c r="ODK231" s="203"/>
      <c r="ODL231" s="203"/>
      <c r="ODM231" s="203"/>
      <c r="ODN231" s="203"/>
      <c r="ODO231" s="203"/>
      <c r="ODP231" s="203"/>
      <c r="ODQ231" s="203"/>
      <c r="ODR231" s="203"/>
      <c r="ODS231" s="203"/>
      <c r="ODT231" s="203"/>
      <c r="ODU231" s="203"/>
      <c r="ODV231" s="203"/>
      <c r="ODW231" s="203"/>
      <c r="ODX231" s="203"/>
      <c r="ODY231" s="203"/>
      <c r="ODZ231" s="203"/>
      <c r="OEA231" s="203"/>
      <c r="OEB231" s="203"/>
      <c r="OEC231" s="203"/>
      <c r="OED231" s="203"/>
      <c r="OEE231" s="203"/>
      <c r="OEF231" s="203"/>
      <c r="OEG231" s="203"/>
      <c r="OEH231" s="203"/>
      <c r="OEI231" s="203"/>
      <c r="OEJ231" s="203"/>
      <c r="OEK231" s="203"/>
      <c r="OEL231" s="203"/>
      <c r="OEM231" s="203"/>
      <c r="OEN231" s="203"/>
      <c r="OEO231" s="203"/>
      <c r="OEP231" s="203"/>
      <c r="OEQ231" s="203"/>
      <c r="OER231" s="203"/>
      <c r="OES231" s="203"/>
      <c r="OET231" s="203"/>
      <c r="OEU231" s="203"/>
      <c r="OEV231" s="203"/>
      <c r="OEW231" s="203"/>
      <c r="OEX231" s="203"/>
      <c r="OEY231" s="203"/>
      <c r="OEZ231" s="203"/>
      <c r="OFA231" s="203"/>
      <c r="OFB231" s="203"/>
      <c r="OFC231" s="203"/>
      <c r="OFD231" s="203"/>
      <c r="OFE231" s="203"/>
      <c r="OFF231" s="203"/>
      <c r="OFG231" s="203"/>
      <c r="OFH231" s="203"/>
      <c r="OFI231" s="203"/>
      <c r="OFJ231" s="203"/>
      <c r="OFK231" s="203"/>
      <c r="OFL231" s="203"/>
      <c r="OFM231" s="203"/>
      <c r="OFN231" s="203"/>
      <c r="OFO231" s="203"/>
      <c r="OFP231" s="203"/>
      <c r="OFQ231" s="203"/>
      <c r="OFR231" s="203"/>
      <c r="OFS231" s="203"/>
      <c r="OFT231" s="203"/>
      <c r="OFU231" s="203"/>
      <c r="OFV231" s="203"/>
      <c r="OFW231" s="203"/>
      <c r="OFX231" s="203"/>
      <c r="OFY231" s="203"/>
      <c r="OFZ231" s="203"/>
      <c r="OGA231" s="203"/>
      <c r="OGB231" s="203"/>
      <c r="OGC231" s="203"/>
      <c r="OGD231" s="203"/>
      <c r="OGE231" s="203"/>
      <c r="OGF231" s="203"/>
      <c r="OGG231" s="203"/>
      <c r="OGH231" s="203"/>
      <c r="OGI231" s="203"/>
      <c r="OGJ231" s="203"/>
      <c r="OGK231" s="203"/>
      <c r="OGL231" s="203"/>
      <c r="OGM231" s="203"/>
      <c r="OGN231" s="203"/>
      <c r="OGO231" s="203"/>
      <c r="OGP231" s="203"/>
      <c r="OGQ231" s="203"/>
      <c r="OGR231" s="203"/>
      <c r="OGS231" s="203"/>
      <c r="OGT231" s="203"/>
      <c r="OGU231" s="203"/>
      <c r="OGV231" s="203"/>
      <c r="OGW231" s="203"/>
      <c r="OGX231" s="203"/>
      <c r="OGY231" s="203"/>
      <c r="OGZ231" s="203"/>
      <c r="OHA231" s="203"/>
      <c r="OHB231" s="203"/>
      <c r="OHC231" s="203"/>
      <c r="OHD231" s="203"/>
      <c r="OHE231" s="203"/>
      <c r="OHF231" s="203"/>
      <c r="OHG231" s="203"/>
      <c r="OHH231" s="203"/>
      <c r="OHI231" s="203"/>
      <c r="OHJ231" s="203"/>
      <c r="OHK231" s="203"/>
      <c r="OHL231" s="203"/>
      <c r="OHM231" s="203"/>
      <c r="OHN231" s="203"/>
      <c r="OHO231" s="203"/>
      <c r="OHP231" s="203"/>
      <c r="OHQ231" s="203"/>
      <c r="OHR231" s="203"/>
      <c r="OHS231" s="203"/>
      <c r="OHT231" s="203"/>
      <c r="OHU231" s="203"/>
      <c r="OHV231" s="203"/>
      <c r="OHW231" s="203"/>
      <c r="OHX231" s="203"/>
      <c r="OHY231" s="203"/>
      <c r="OHZ231" s="203"/>
      <c r="OIA231" s="203"/>
      <c r="OIB231" s="203"/>
      <c r="OIC231" s="203"/>
      <c r="OID231" s="203"/>
      <c r="OIE231" s="203"/>
      <c r="OIF231" s="203"/>
      <c r="OIG231" s="203"/>
      <c r="OIH231" s="203"/>
      <c r="OII231" s="203"/>
      <c r="OIJ231" s="203"/>
      <c r="OIK231" s="203"/>
      <c r="OIL231" s="203"/>
      <c r="OIM231" s="203"/>
      <c r="OIN231" s="203"/>
      <c r="OIO231" s="203"/>
      <c r="OIP231" s="203"/>
      <c r="OIQ231" s="203"/>
      <c r="OIR231" s="203"/>
      <c r="OIS231" s="203"/>
      <c r="OIT231" s="203"/>
      <c r="OIU231" s="203"/>
      <c r="OIV231" s="203"/>
      <c r="OIW231" s="203"/>
      <c r="OIX231" s="203"/>
      <c r="OIY231" s="203"/>
      <c r="OIZ231" s="203"/>
      <c r="OJA231" s="203"/>
      <c r="OJB231" s="203"/>
      <c r="OJC231" s="203"/>
      <c r="OJD231" s="203"/>
      <c r="OJE231" s="203"/>
      <c r="OJF231" s="203"/>
      <c r="OJG231" s="203"/>
      <c r="OJH231" s="203"/>
      <c r="OJI231" s="203"/>
      <c r="OJJ231" s="203"/>
      <c r="OJK231" s="203"/>
      <c r="OJL231" s="203"/>
      <c r="OJM231" s="203"/>
      <c r="OJN231" s="203"/>
      <c r="OJO231" s="203"/>
      <c r="OJP231" s="203"/>
      <c r="OJQ231" s="203"/>
      <c r="OJR231" s="203"/>
      <c r="OJS231" s="203"/>
      <c r="OJT231" s="203"/>
      <c r="OJU231" s="203"/>
      <c r="OJV231" s="203"/>
      <c r="OJW231" s="203"/>
      <c r="OJX231" s="203"/>
      <c r="OJY231" s="203"/>
      <c r="OJZ231" s="203"/>
      <c r="OKA231" s="203"/>
      <c r="OKB231" s="203"/>
      <c r="OKC231" s="203"/>
      <c r="OKD231" s="203"/>
      <c r="OKE231" s="203"/>
      <c r="OKF231" s="203"/>
      <c r="OKG231" s="203"/>
      <c r="OKH231" s="203"/>
      <c r="OKI231" s="203"/>
      <c r="OKJ231" s="203"/>
      <c r="OKK231" s="203"/>
      <c r="OKL231" s="203"/>
      <c r="OKM231" s="203"/>
      <c r="OKN231" s="203"/>
      <c r="OKO231" s="203"/>
      <c r="OKP231" s="203"/>
      <c r="OKQ231" s="203"/>
      <c r="OKR231" s="203"/>
      <c r="OKS231" s="203"/>
      <c r="OKT231" s="203"/>
      <c r="OKU231" s="203"/>
      <c r="OKV231" s="203"/>
      <c r="OKW231" s="203"/>
      <c r="OKX231" s="203"/>
      <c r="OKY231" s="203"/>
      <c r="OKZ231" s="203"/>
      <c r="OLA231" s="203"/>
      <c r="OLB231" s="203"/>
      <c r="OLC231" s="203"/>
      <c r="OLD231" s="203"/>
      <c r="OLE231" s="203"/>
      <c r="OLF231" s="203"/>
      <c r="OLG231" s="203"/>
      <c r="OLH231" s="203"/>
      <c r="OLI231" s="203"/>
      <c r="OLJ231" s="203"/>
      <c r="OLK231" s="203"/>
      <c r="OLL231" s="203"/>
      <c r="OLM231" s="203"/>
      <c r="OLN231" s="203"/>
      <c r="OLO231" s="203"/>
      <c r="OLP231" s="203"/>
      <c r="OLQ231" s="203"/>
      <c r="OLR231" s="203"/>
      <c r="OLS231" s="203"/>
      <c r="OLT231" s="203"/>
      <c r="OLU231" s="203"/>
      <c r="OLV231" s="203"/>
      <c r="OLW231" s="203"/>
      <c r="OLX231" s="203"/>
      <c r="OLY231" s="203"/>
      <c r="OLZ231" s="203"/>
      <c r="OMA231" s="203"/>
      <c r="OMB231" s="203"/>
      <c r="OMC231" s="203"/>
      <c r="OMD231" s="203"/>
      <c r="OME231" s="203"/>
      <c r="OMF231" s="203"/>
      <c r="OMG231" s="203"/>
      <c r="OMH231" s="203"/>
      <c r="OMI231" s="203"/>
      <c r="OMJ231" s="203"/>
      <c r="OMK231" s="203"/>
      <c r="OML231" s="203"/>
      <c r="OMM231" s="203"/>
      <c r="OMN231" s="203"/>
      <c r="OMO231" s="203"/>
      <c r="OMP231" s="203"/>
      <c r="OMQ231" s="203"/>
      <c r="OMR231" s="203"/>
      <c r="OMS231" s="203"/>
      <c r="OMT231" s="203"/>
      <c r="OMU231" s="203"/>
      <c r="OMV231" s="203"/>
      <c r="OMW231" s="203"/>
      <c r="OMX231" s="203"/>
      <c r="OMY231" s="203"/>
      <c r="OMZ231" s="203"/>
      <c r="ONA231" s="203"/>
      <c r="ONB231" s="203"/>
      <c r="ONC231" s="203"/>
      <c r="OND231" s="203"/>
      <c r="ONE231" s="203"/>
      <c r="ONF231" s="203"/>
      <c r="ONG231" s="203"/>
      <c r="ONH231" s="203"/>
      <c r="ONI231" s="203"/>
      <c r="ONJ231" s="203"/>
      <c r="ONK231" s="203"/>
      <c r="ONL231" s="203"/>
      <c r="ONM231" s="203"/>
      <c r="ONN231" s="203"/>
      <c r="ONO231" s="203"/>
      <c r="ONP231" s="203"/>
      <c r="ONQ231" s="203"/>
      <c r="ONR231" s="203"/>
      <c r="ONS231" s="203"/>
      <c r="ONT231" s="203"/>
      <c r="ONU231" s="203"/>
      <c r="ONV231" s="203"/>
      <c r="ONW231" s="203"/>
      <c r="ONX231" s="203"/>
      <c r="ONY231" s="203"/>
      <c r="ONZ231" s="203"/>
      <c r="OOA231" s="203"/>
      <c r="OOB231" s="203"/>
      <c r="OOC231" s="203"/>
      <c r="OOD231" s="203"/>
      <c r="OOE231" s="203"/>
      <c r="OOF231" s="203"/>
      <c r="OOG231" s="203"/>
      <c r="OOH231" s="203"/>
      <c r="OOI231" s="203"/>
      <c r="OOJ231" s="203"/>
      <c r="OOK231" s="203"/>
      <c r="OOL231" s="203"/>
      <c r="OOM231" s="203"/>
      <c r="OON231" s="203"/>
      <c r="OOO231" s="203"/>
      <c r="OOP231" s="203"/>
      <c r="OOQ231" s="203"/>
      <c r="OOR231" s="203"/>
      <c r="OOS231" s="203"/>
      <c r="OOT231" s="203"/>
      <c r="OOU231" s="203"/>
      <c r="OOV231" s="203"/>
      <c r="OOW231" s="203"/>
      <c r="OOX231" s="203"/>
      <c r="OOY231" s="203"/>
      <c r="OOZ231" s="203"/>
      <c r="OPA231" s="203"/>
      <c r="OPB231" s="203"/>
      <c r="OPC231" s="203"/>
      <c r="OPD231" s="203"/>
      <c r="OPE231" s="203"/>
      <c r="OPF231" s="203"/>
      <c r="OPG231" s="203"/>
      <c r="OPH231" s="203"/>
      <c r="OPI231" s="203"/>
      <c r="OPJ231" s="203"/>
      <c r="OPK231" s="203"/>
      <c r="OPL231" s="203"/>
      <c r="OPM231" s="203"/>
      <c r="OPN231" s="203"/>
      <c r="OPO231" s="203"/>
      <c r="OPP231" s="203"/>
      <c r="OPQ231" s="203"/>
      <c r="OPR231" s="203"/>
      <c r="OPS231" s="203"/>
      <c r="OPT231" s="203"/>
      <c r="OPU231" s="203"/>
      <c r="OPV231" s="203"/>
      <c r="OPW231" s="203"/>
      <c r="OPX231" s="203"/>
      <c r="OPY231" s="203"/>
      <c r="OPZ231" s="203"/>
      <c r="OQA231" s="203"/>
      <c r="OQB231" s="203"/>
      <c r="OQC231" s="203"/>
      <c r="OQD231" s="203"/>
      <c r="OQE231" s="203"/>
      <c r="OQF231" s="203"/>
      <c r="OQG231" s="203"/>
      <c r="OQH231" s="203"/>
      <c r="OQI231" s="203"/>
      <c r="OQJ231" s="203"/>
      <c r="OQK231" s="203"/>
      <c r="OQL231" s="203"/>
      <c r="OQM231" s="203"/>
      <c r="OQN231" s="203"/>
      <c r="OQO231" s="203"/>
      <c r="OQP231" s="203"/>
      <c r="OQQ231" s="203"/>
      <c r="OQR231" s="203"/>
      <c r="OQS231" s="203"/>
      <c r="OQT231" s="203"/>
      <c r="OQU231" s="203"/>
      <c r="OQV231" s="203"/>
      <c r="OQW231" s="203"/>
      <c r="OQX231" s="203"/>
      <c r="OQY231" s="203"/>
      <c r="OQZ231" s="203"/>
      <c r="ORA231" s="203"/>
      <c r="ORB231" s="203"/>
      <c r="ORC231" s="203"/>
      <c r="ORD231" s="203"/>
      <c r="ORE231" s="203"/>
      <c r="ORF231" s="203"/>
      <c r="ORG231" s="203"/>
      <c r="ORH231" s="203"/>
      <c r="ORI231" s="203"/>
      <c r="ORJ231" s="203"/>
      <c r="ORK231" s="203"/>
      <c r="ORL231" s="203"/>
      <c r="ORM231" s="203"/>
      <c r="ORN231" s="203"/>
      <c r="ORO231" s="203"/>
      <c r="ORP231" s="203"/>
      <c r="ORQ231" s="203"/>
      <c r="ORR231" s="203"/>
      <c r="ORS231" s="203"/>
      <c r="ORT231" s="203"/>
      <c r="ORU231" s="203"/>
      <c r="ORV231" s="203"/>
      <c r="ORW231" s="203"/>
      <c r="ORX231" s="203"/>
      <c r="ORY231" s="203"/>
      <c r="ORZ231" s="203"/>
      <c r="OSA231" s="203"/>
      <c r="OSB231" s="203"/>
      <c r="OSC231" s="203"/>
      <c r="OSD231" s="203"/>
      <c r="OSE231" s="203"/>
      <c r="OSF231" s="203"/>
      <c r="OSG231" s="203"/>
      <c r="OSH231" s="203"/>
      <c r="OSI231" s="203"/>
      <c r="OSJ231" s="203"/>
      <c r="OSK231" s="203"/>
      <c r="OSL231" s="203"/>
      <c r="OSM231" s="203"/>
      <c r="OSN231" s="203"/>
      <c r="OSO231" s="203"/>
      <c r="OSP231" s="203"/>
      <c r="OSQ231" s="203"/>
      <c r="OSR231" s="203"/>
      <c r="OSS231" s="203"/>
      <c r="OST231" s="203"/>
      <c r="OSU231" s="203"/>
      <c r="OSV231" s="203"/>
      <c r="OSW231" s="203"/>
      <c r="OSX231" s="203"/>
      <c r="OSY231" s="203"/>
      <c r="OSZ231" s="203"/>
      <c r="OTA231" s="203"/>
      <c r="OTB231" s="203"/>
      <c r="OTC231" s="203"/>
      <c r="OTD231" s="203"/>
      <c r="OTE231" s="203"/>
      <c r="OTF231" s="203"/>
      <c r="OTG231" s="203"/>
      <c r="OTH231" s="203"/>
      <c r="OTI231" s="203"/>
      <c r="OTJ231" s="203"/>
      <c r="OTK231" s="203"/>
      <c r="OTL231" s="203"/>
      <c r="OTM231" s="203"/>
      <c r="OTN231" s="203"/>
      <c r="OTO231" s="203"/>
      <c r="OTP231" s="203"/>
      <c r="OTQ231" s="203"/>
      <c r="OTR231" s="203"/>
      <c r="OTS231" s="203"/>
      <c r="OTT231" s="203"/>
      <c r="OTU231" s="203"/>
      <c r="OTV231" s="203"/>
      <c r="OTW231" s="203"/>
      <c r="OTX231" s="203"/>
      <c r="OTY231" s="203"/>
      <c r="OTZ231" s="203"/>
      <c r="OUA231" s="203"/>
      <c r="OUB231" s="203"/>
      <c r="OUC231" s="203"/>
      <c r="OUD231" s="203"/>
      <c r="OUE231" s="203"/>
      <c r="OUF231" s="203"/>
      <c r="OUG231" s="203"/>
      <c r="OUH231" s="203"/>
      <c r="OUI231" s="203"/>
      <c r="OUJ231" s="203"/>
      <c r="OUK231" s="203"/>
      <c r="OUL231" s="203"/>
      <c r="OUM231" s="203"/>
      <c r="OUN231" s="203"/>
      <c r="OUO231" s="203"/>
      <c r="OUP231" s="203"/>
      <c r="OUQ231" s="203"/>
      <c r="OUR231" s="203"/>
      <c r="OUS231" s="203"/>
      <c r="OUT231" s="203"/>
      <c r="OUU231" s="203"/>
      <c r="OUV231" s="203"/>
      <c r="OUW231" s="203"/>
      <c r="OUX231" s="203"/>
      <c r="OUY231" s="203"/>
      <c r="OUZ231" s="203"/>
      <c r="OVA231" s="203"/>
      <c r="OVB231" s="203"/>
      <c r="OVC231" s="203"/>
      <c r="OVD231" s="203"/>
      <c r="OVE231" s="203"/>
      <c r="OVF231" s="203"/>
      <c r="OVG231" s="203"/>
      <c r="OVH231" s="203"/>
      <c r="OVI231" s="203"/>
      <c r="OVJ231" s="203"/>
      <c r="OVK231" s="203"/>
      <c r="OVL231" s="203"/>
      <c r="OVM231" s="203"/>
      <c r="OVN231" s="203"/>
      <c r="OVO231" s="203"/>
      <c r="OVP231" s="203"/>
      <c r="OVQ231" s="203"/>
      <c r="OVR231" s="203"/>
      <c r="OVS231" s="203"/>
      <c r="OVT231" s="203"/>
      <c r="OVU231" s="203"/>
      <c r="OVV231" s="203"/>
      <c r="OVW231" s="203"/>
      <c r="OVX231" s="203"/>
      <c r="OVY231" s="203"/>
      <c r="OVZ231" s="203"/>
      <c r="OWA231" s="203"/>
      <c r="OWB231" s="203"/>
      <c r="OWC231" s="203"/>
      <c r="OWD231" s="203"/>
      <c r="OWE231" s="203"/>
      <c r="OWF231" s="203"/>
      <c r="OWG231" s="203"/>
      <c r="OWH231" s="203"/>
      <c r="OWI231" s="203"/>
      <c r="OWJ231" s="203"/>
      <c r="OWK231" s="203"/>
      <c r="OWL231" s="203"/>
      <c r="OWM231" s="203"/>
      <c r="OWN231" s="203"/>
      <c r="OWO231" s="203"/>
      <c r="OWP231" s="203"/>
      <c r="OWQ231" s="203"/>
      <c r="OWR231" s="203"/>
      <c r="OWS231" s="203"/>
      <c r="OWT231" s="203"/>
      <c r="OWU231" s="203"/>
      <c r="OWV231" s="203"/>
      <c r="OWW231" s="203"/>
      <c r="OWX231" s="203"/>
      <c r="OWY231" s="203"/>
      <c r="OWZ231" s="203"/>
      <c r="OXA231" s="203"/>
      <c r="OXB231" s="203"/>
      <c r="OXC231" s="203"/>
      <c r="OXD231" s="203"/>
      <c r="OXE231" s="203"/>
      <c r="OXF231" s="203"/>
      <c r="OXG231" s="203"/>
      <c r="OXH231" s="203"/>
      <c r="OXI231" s="203"/>
      <c r="OXJ231" s="203"/>
      <c r="OXK231" s="203"/>
      <c r="OXL231" s="203"/>
      <c r="OXM231" s="203"/>
      <c r="OXN231" s="203"/>
      <c r="OXO231" s="203"/>
      <c r="OXP231" s="203"/>
      <c r="OXQ231" s="203"/>
      <c r="OXR231" s="203"/>
      <c r="OXS231" s="203"/>
      <c r="OXT231" s="203"/>
      <c r="OXU231" s="203"/>
      <c r="OXV231" s="203"/>
      <c r="OXW231" s="203"/>
      <c r="OXX231" s="203"/>
      <c r="OXY231" s="203"/>
      <c r="OXZ231" s="203"/>
      <c r="OYA231" s="203"/>
      <c r="OYB231" s="203"/>
      <c r="OYC231" s="203"/>
      <c r="OYD231" s="203"/>
      <c r="OYE231" s="203"/>
      <c r="OYF231" s="203"/>
      <c r="OYG231" s="203"/>
      <c r="OYH231" s="203"/>
      <c r="OYI231" s="203"/>
      <c r="OYJ231" s="203"/>
      <c r="OYK231" s="203"/>
      <c r="OYL231" s="203"/>
      <c r="OYM231" s="203"/>
      <c r="OYN231" s="203"/>
      <c r="OYO231" s="203"/>
      <c r="OYP231" s="203"/>
      <c r="OYQ231" s="203"/>
      <c r="OYR231" s="203"/>
      <c r="OYS231" s="203"/>
      <c r="OYT231" s="203"/>
      <c r="OYU231" s="203"/>
      <c r="OYV231" s="203"/>
      <c r="OYW231" s="203"/>
      <c r="OYX231" s="203"/>
      <c r="OYY231" s="203"/>
      <c r="OYZ231" s="203"/>
      <c r="OZA231" s="203"/>
      <c r="OZB231" s="203"/>
      <c r="OZC231" s="203"/>
      <c r="OZD231" s="203"/>
      <c r="OZE231" s="203"/>
      <c r="OZF231" s="203"/>
      <c r="OZG231" s="203"/>
      <c r="OZH231" s="203"/>
      <c r="OZI231" s="203"/>
      <c r="OZJ231" s="203"/>
      <c r="OZK231" s="203"/>
      <c r="OZL231" s="203"/>
      <c r="OZM231" s="203"/>
      <c r="OZN231" s="203"/>
      <c r="OZO231" s="203"/>
      <c r="OZP231" s="203"/>
      <c r="OZQ231" s="203"/>
      <c r="OZR231" s="203"/>
      <c r="OZS231" s="203"/>
      <c r="OZT231" s="203"/>
      <c r="OZU231" s="203"/>
      <c r="OZV231" s="203"/>
      <c r="OZW231" s="203"/>
      <c r="OZX231" s="203"/>
      <c r="OZY231" s="203"/>
      <c r="OZZ231" s="203"/>
      <c r="PAA231" s="203"/>
      <c r="PAB231" s="203"/>
      <c r="PAC231" s="203"/>
      <c r="PAD231" s="203"/>
      <c r="PAE231" s="203"/>
      <c r="PAF231" s="203"/>
      <c r="PAG231" s="203"/>
      <c r="PAH231" s="203"/>
      <c r="PAI231" s="203"/>
      <c r="PAJ231" s="203"/>
      <c r="PAK231" s="203"/>
      <c r="PAL231" s="203"/>
      <c r="PAM231" s="203"/>
      <c r="PAN231" s="203"/>
      <c r="PAO231" s="203"/>
      <c r="PAP231" s="203"/>
      <c r="PAQ231" s="203"/>
      <c r="PAR231" s="203"/>
      <c r="PAS231" s="203"/>
      <c r="PAT231" s="203"/>
      <c r="PAU231" s="203"/>
      <c r="PAV231" s="203"/>
      <c r="PAW231" s="203"/>
      <c r="PAX231" s="203"/>
      <c r="PAY231" s="203"/>
      <c r="PAZ231" s="203"/>
      <c r="PBA231" s="203"/>
      <c r="PBB231" s="203"/>
      <c r="PBC231" s="203"/>
      <c r="PBD231" s="203"/>
      <c r="PBE231" s="203"/>
      <c r="PBF231" s="203"/>
      <c r="PBG231" s="203"/>
      <c r="PBH231" s="203"/>
      <c r="PBI231" s="203"/>
      <c r="PBJ231" s="203"/>
      <c r="PBK231" s="203"/>
      <c r="PBL231" s="203"/>
      <c r="PBM231" s="203"/>
      <c r="PBN231" s="203"/>
      <c r="PBO231" s="203"/>
      <c r="PBP231" s="203"/>
      <c r="PBQ231" s="203"/>
      <c r="PBR231" s="203"/>
      <c r="PBS231" s="203"/>
      <c r="PBT231" s="203"/>
      <c r="PBU231" s="203"/>
      <c r="PBV231" s="203"/>
      <c r="PBW231" s="203"/>
      <c r="PBX231" s="203"/>
      <c r="PBY231" s="203"/>
      <c r="PBZ231" s="203"/>
      <c r="PCA231" s="203"/>
      <c r="PCB231" s="203"/>
      <c r="PCC231" s="203"/>
      <c r="PCD231" s="203"/>
      <c r="PCE231" s="203"/>
      <c r="PCF231" s="203"/>
      <c r="PCG231" s="203"/>
      <c r="PCH231" s="203"/>
      <c r="PCI231" s="203"/>
      <c r="PCJ231" s="203"/>
      <c r="PCK231" s="203"/>
      <c r="PCL231" s="203"/>
      <c r="PCM231" s="203"/>
      <c r="PCN231" s="203"/>
      <c r="PCO231" s="203"/>
      <c r="PCP231" s="203"/>
      <c r="PCQ231" s="203"/>
      <c r="PCR231" s="203"/>
      <c r="PCS231" s="203"/>
      <c r="PCT231" s="203"/>
      <c r="PCU231" s="203"/>
      <c r="PCV231" s="203"/>
      <c r="PCW231" s="203"/>
      <c r="PCX231" s="203"/>
      <c r="PCY231" s="203"/>
      <c r="PCZ231" s="203"/>
      <c r="PDA231" s="203"/>
      <c r="PDB231" s="203"/>
      <c r="PDC231" s="203"/>
      <c r="PDD231" s="203"/>
      <c r="PDE231" s="203"/>
      <c r="PDF231" s="203"/>
      <c r="PDG231" s="203"/>
      <c r="PDH231" s="203"/>
      <c r="PDI231" s="203"/>
      <c r="PDJ231" s="203"/>
      <c r="PDK231" s="203"/>
      <c r="PDL231" s="203"/>
      <c r="PDM231" s="203"/>
      <c r="PDN231" s="203"/>
      <c r="PDO231" s="203"/>
      <c r="PDP231" s="203"/>
      <c r="PDQ231" s="203"/>
      <c r="PDR231" s="203"/>
      <c r="PDS231" s="203"/>
      <c r="PDT231" s="203"/>
      <c r="PDU231" s="203"/>
      <c r="PDV231" s="203"/>
      <c r="PDW231" s="203"/>
      <c r="PDX231" s="203"/>
      <c r="PDY231" s="203"/>
      <c r="PDZ231" s="203"/>
      <c r="PEA231" s="203"/>
      <c r="PEB231" s="203"/>
      <c r="PEC231" s="203"/>
      <c r="PED231" s="203"/>
      <c r="PEE231" s="203"/>
      <c r="PEF231" s="203"/>
      <c r="PEG231" s="203"/>
      <c r="PEH231" s="203"/>
      <c r="PEI231" s="203"/>
      <c r="PEJ231" s="203"/>
      <c r="PEK231" s="203"/>
      <c r="PEL231" s="203"/>
      <c r="PEM231" s="203"/>
      <c r="PEN231" s="203"/>
      <c r="PEO231" s="203"/>
      <c r="PEP231" s="203"/>
      <c r="PEQ231" s="203"/>
      <c r="PER231" s="203"/>
      <c r="PES231" s="203"/>
      <c r="PET231" s="203"/>
      <c r="PEU231" s="203"/>
      <c r="PEV231" s="203"/>
      <c r="PEW231" s="203"/>
      <c r="PEX231" s="203"/>
      <c r="PEY231" s="203"/>
      <c r="PEZ231" s="203"/>
      <c r="PFA231" s="203"/>
      <c r="PFB231" s="203"/>
      <c r="PFC231" s="203"/>
      <c r="PFD231" s="203"/>
      <c r="PFE231" s="203"/>
      <c r="PFF231" s="203"/>
      <c r="PFG231" s="203"/>
      <c r="PFH231" s="203"/>
      <c r="PFI231" s="203"/>
      <c r="PFJ231" s="203"/>
      <c r="PFK231" s="203"/>
      <c r="PFL231" s="203"/>
      <c r="PFM231" s="203"/>
      <c r="PFN231" s="203"/>
      <c r="PFO231" s="203"/>
      <c r="PFP231" s="203"/>
      <c r="PFQ231" s="203"/>
      <c r="PFR231" s="203"/>
      <c r="PFS231" s="203"/>
      <c r="PFT231" s="203"/>
      <c r="PFU231" s="203"/>
      <c r="PFV231" s="203"/>
      <c r="PFW231" s="203"/>
      <c r="PFX231" s="203"/>
      <c r="PFY231" s="203"/>
      <c r="PFZ231" s="203"/>
      <c r="PGA231" s="203"/>
      <c r="PGB231" s="203"/>
      <c r="PGC231" s="203"/>
      <c r="PGD231" s="203"/>
      <c r="PGE231" s="203"/>
      <c r="PGF231" s="203"/>
      <c r="PGG231" s="203"/>
      <c r="PGH231" s="203"/>
      <c r="PGI231" s="203"/>
      <c r="PGJ231" s="203"/>
      <c r="PGK231" s="203"/>
      <c r="PGL231" s="203"/>
      <c r="PGM231" s="203"/>
      <c r="PGN231" s="203"/>
      <c r="PGO231" s="203"/>
      <c r="PGP231" s="203"/>
      <c r="PGQ231" s="203"/>
      <c r="PGR231" s="203"/>
      <c r="PGS231" s="203"/>
      <c r="PGT231" s="203"/>
      <c r="PGU231" s="203"/>
      <c r="PGV231" s="203"/>
      <c r="PGW231" s="203"/>
      <c r="PGX231" s="203"/>
      <c r="PGY231" s="203"/>
      <c r="PGZ231" s="203"/>
      <c r="PHA231" s="203"/>
      <c r="PHB231" s="203"/>
      <c r="PHC231" s="203"/>
      <c r="PHD231" s="203"/>
      <c r="PHE231" s="203"/>
      <c r="PHF231" s="203"/>
      <c r="PHG231" s="203"/>
      <c r="PHH231" s="203"/>
      <c r="PHI231" s="203"/>
      <c r="PHJ231" s="203"/>
      <c r="PHK231" s="203"/>
      <c r="PHL231" s="203"/>
      <c r="PHM231" s="203"/>
      <c r="PHN231" s="203"/>
      <c r="PHO231" s="203"/>
      <c r="PHP231" s="203"/>
      <c r="PHQ231" s="203"/>
      <c r="PHR231" s="203"/>
      <c r="PHS231" s="203"/>
      <c r="PHT231" s="203"/>
      <c r="PHU231" s="203"/>
      <c r="PHV231" s="203"/>
      <c r="PHW231" s="203"/>
      <c r="PHX231" s="203"/>
      <c r="PHY231" s="203"/>
      <c r="PHZ231" s="203"/>
      <c r="PIA231" s="203"/>
      <c r="PIB231" s="203"/>
      <c r="PIC231" s="203"/>
      <c r="PID231" s="203"/>
      <c r="PIE231" s="203"/>
      <c r="PIF231" s="203"/>
      <c r="PIG231" s="203"/>
      <c r="PIH231" s="203"/>
      <c r="PII231" s="203"/>
      <c r="PIJ231" s="203"/>
      <c r="PIK231" s="203"/>
      <c r="PIL231" s="203"/>
      <c r="PIM231" s="203"/>
      <c r="PIN231" s="203"/>
      <c r="PIO231" s="203"/>
      <c r="PIP231" s="203"/>
      <c r="PIQ231" s="203"/>
      <c r="PIR231" s="203"/>
      <c r="PIS231" s="203"/>
      <c r="PIT231" s="203"/>
      <c r="PIU231" s="203"/>
      <c r="PIV231" s="203"/>
      <c r="PIW231" s="203"/>
      <c r="PIX231" s="203"/>
      <c r="PIY231" s="203"/>
      <c r="PIZ231" s="203"/>
      <c r="PJA231" s="203"/>
      <c r="PJB231" s="203"/>
      <c r="PJC231" s="203"/>
      <c r="PJD231" s="203"/>
      <c r="PJE231" s="203"/>
      <c r="PJF231" s="203"/>
      <c r="PJG231" s="203"/>
      <c r="PJH231" s="203"/>
      <c r="PJI231" s="203"/>
      <c r="PJJ231" s="203"/>
      <c r="PJK231" s="203"/>
      <c r="PJL231" s="203"/>
      <c r="PJM231" s="203"/>
      <c r="PJN231" s="203"/>
      <c r="PJO231" s="203"/>
      <c r="PJP231" s="203"/>
      <c r="PJQ231" s="203"/>
      <c r="PJR231" s="203"/>
      <c r="PJS231" s="203"/>
      <c r="PJT231" s="203"/>
      <c r="PJU231" s="203"/>
      <c r="PJV231" s="203"/>
      <c r="PJW231" s="203"/>
      <c r="PJX231" s="203"/>
      <c r="PJY231" s="203"/>
      <c r="PJZ231" s="203"/>
      <c r="PKA231" s="203"/>
      <c r="PKB231" s="203"/>
      <c r="PKC231" s="203"/>
      <c r="PKD231" s="203"/>
      <c r="PKE231" s="203"/>
      <c r="PKF231" s="203"/>
      <c r="PKG231" s="203"/>
      <c r="PKH231" s="203"/>
      <c r="PKI231" s="203"/>
      <c r="PKJ231" s="203"/>
      <c r="PKK231" s="203"/>
      <c r="PKL231" s="203"/>
      <c r="PKM231" s="203"/>
      <c r="PKN231" s="203"/>
      <c r="PKO231" s="203"/>
      <c r="PKP231" s="203"/>
      <c r="PKQ231" s="203"/>
      <c r="PKR231" s="203"/>
      <c r="PKS231" s="203"/>
      <c r="PKT231" s="203"/>
      <c r="PKU231" s="203"/>
      <c r="PKV231" s="203"/>
      <c r="PKW231" s="203"/>
      <c r="PKX231" s="203"/>
      <c r="PKY231" s="203"/>
      <c r="PKZ231" s="203"/>
      <c r="PLA231" s="203"/>
      <c r="PLB231" s="203"/>
      <c r="PLC231" s="203"/>
      <c r="PLD231" s="203"/>
      <c r="PLE231" s="203"/>
      <c r="PLF231" s="203"/>
      <c r="PLG231" s="203"/>
      <c r="PLH231" s="203"/>
      <c r="PLI231" s="203"/>
      <c r="PLJ231" s="203"/>
      <c r="PLK231" s="203"/>
      <c r="PLL231" s="203"/>
      <c r="PLM231" s="203"/>
      <c r="PLN231" s="203"/>
      <c r="PLO231" s="203"/>
      <c r="PLP231" s="203"/>
      <c r="PLQ231" s="203"/>
      <c r="PLR231" s="203"/>
      <c r="PLS231" s="203"/>
      <c r="PLT231" s="203"/>
      <c r="PLU231" s="203"/>
      <c r="PLV231" s="203"/>
      <c r="PLW231" s="203"/>
      <c r="PLX231" s="203"/>
      <c r="PLY231" s="203"/>
      <c r="PLZ231" s="203"/>
      <c r="PMA231" s="203"/>
      <c r="PMB231" s="203"/>
      <c r="PMC231" s="203"/>
      <c r="PMD231" s="203"/>
      <c r="PME231" s="203"/>
      <c r="PMF231" s="203"/>
      <c r="PMG231" s="203"/>
      <c r="PMH231" s="203"/>
      <c r="PMI231" s="203"/>
      <c r="PMJ231" s="203"/>
      <c r="PMK231" s="203"/>
      <c r="PML231" s="203"/>
      <c r="PMM231" s="203"/>
      <c r="PMN231" s="203"/>
      <c r="PMO231" s="203"/>
      <c r="PMP231" s="203"/>
      <c r="PMQ231" s="203"/>
      <c r="PMR231" s="203"/>
      <c r="PMS231" s="203"/>
      <c r="PMT231" s="203"/>
      <c r="PMU231" s="203"/>
      <c r="PMV231" s="203"/>
      <c r="PMW231" s="203"/>
      <c r="PMX231" s="203"/>
      <c r="PMY231" s="203"/>
      <c r="PMZ231" s="203"/>
      <c r="PNA231" s="203"/>
      <c r="PNB231" s="203"/>
      <c r="PNC231" s="203"/>
      <c r="PND231" s="203"/>
      <c r="PNE231" s="203"/>
      <c r="PNF231" s="203"/>
      <c r="PNG231" s="203"/>
      <c r="PNH231" s="203"/>
      <c r="PNI231" s="203"/>
      <c r="PNJ231" s="203"/>
      <c r="PNK231" s="203"/>
      <c r="PNL231" s="203"/>
      <c r="PNM231" s="203"/>
      <c r="PNN231" s="203"/>
      <c r="PNO231" s="203"/>
      <c r="PNP231" s="203"/>
      <c r="PNQ231" s="203"/>
      <c r="PNR231" s="203"/>
      <c r="PNS231" s="203"/>
      <c r="PNT231" s="203"/>
      <c r="PNU231" s="203"/>
      <c r="PNV231" s="203"/>
      <c r="PNW231" s="203"/>
      <c r="PNX231" s="203"/>
      <c r="PNY231" s="203"/>
      <c r="PNZ231" s="203"/>
      <c r="POA231" s="203"/>
      <c r="POB231" s="203"/>
      <c r="POC231" s="203"/>
      <c r="POD231" s="203"/>
      <c r="POE231" s="203"/>
      <c r="POF231" s="203"/>
      <c r="POG231" s="203"/>
      <c r="POH231" s="203"/>
      <c r="POI231" s="203"/>
      <c r="POJ231" s="203"/>
      <c r="POK231" s="203"/>
      <c r="POL231" s="203"/>
      <c r="POM231" s="203"/>
      <c r="PON231" s="203"/>
      <c r="POO231" s="203"/>
      <c r="POP231" s="203"/>
      <c r="POQ231" s="203"/>
      <c r="POR231" s="203"/>
      <c r="POS231" s="203"/>
      <c r="POT231" s="203"/>
      <c r="POU231" s="203"/>
      <c r="POV231" s="203"/>
      <c r="POW231" s="203"/>
      <c r="POX231" s="203"/>
      <c r="POY231" s="203"/>
      <c r="POZ231" s="203"/>
      <c r="PPA231" s="203"/>
      <c r="PPB231" s="203"/>
      <c r="PPC231" s="203"/>
      <c r="PPD231" s="203"/>
      <c r="PPE231" s="203"/>
      <c r="PPF231" s="203"/>
      <c r="PPG231" s="203"/>
      <c r="PPH231" s="203"/>
      <c r="PPI231" s="203"/>
      <c r="PPJ231" s="203"/>
      <c r="PPK231" s="203"/>
      <c r="PPL231" s="203"/>
      <c r="PPM231" s="203"/>
      <c r="PPN231" s="203"/>
      <c r="PPO231" s="203"/>
      <c r="PPP231" s="203"/>
      <c r="PPQ231" s="203"/>
      <c r="PPR231" s="203"/>
      <c r="PPS231" s="203"/>
      <c r="PPT231" s="203"/>
      <c r="PPU231" s="203"/>
      <c r="PPV231" s="203"/>
      <c r="PPW231" s="203"/>
      <c r="PPX231" s="203"/>
      <c r="PPY231" s="203"/>
      <c r="PPZ231" s="203"/>
      <c r="PQA231" s="203"/>
      <c r="PQB231" s="203"/>
      <c r="PQC231" s="203"/>
      <c r="PQD231" s="203"/>
      <c r="PQE231" s="203"/>
      <c r="PQF231" s="203"/>
      <c r="PQG231" s="203"/>
      <c r="PQH231" s="203"/>
      <c r="PQI231" s="203"/>
      <c r="PQJ231" s="203"/>
      <c r="PQK231" s="203"/>
      <c r="PQL231" s="203"/>
      <c r="PQM231" s="203"/>
      <c r="PQN231" s="203"/>
      <c r="PQO231" s="203"/>
      <c r="PQP231" s="203"/>
      <c r="PQQ231" s="203"/>
      <c r="PQR231" s="203"/>
      <c r="PQS231" s="203"/>
      <c r="PQT231" s="203"/>
      <c r="PQU231" s="203"/>
      <c r="PQV231" s="203"/>
      <c r="PQW231" s="203"/>
      <c r="PQX231" s="203"/>
      <c r="PQY231" s="203"/>
      <c r="PQZ231" s="203"/>
      <c r="PRA231" s="203"/>
      <c r="PRB231" s="203"/>
      <c r="PRC231" s="203"/>
      <c r="PRD231" s="203"/>
      <c r="PRE231" s="203"/>
      <c r="PRF231" s="203"/>
      <c r="PRG231" s="203"/>
      <c r="PRH231" s="203"/>
      <c r="PRI231" s="203"/>
      <c r="PRJ231" s="203"/>
      <c r="PRK231" s="203"/>
      <c r="PRL231" s="203"/>
      <c r="PRM231" s="203"/>
      <c r="PRN231" s="203"/>
      <c r="PRO231" s="203"/>
      <c r="PRP231" s="203"/>
      <c r="PRQ231" s="203"/>
      <c r="PRR231" s="203"/>
      <c r="PRS231" s="203"/>
      <c r="PRT231" s="203"/>
      <c r="PRU231" s="203"/>
      <c r="PRV231" s="203"/>
      <c r="PRW231" s="203"/>
      <c r="PRX231" s="203"/>
      <c r="PRY231" s="203"/>
      <c r="PRZ231" s="203"/>
      <c r="PSA231" s="203"/>
      <c r="PSB231" s="203"/>
      <c r="PSC231" s="203"/>
      <c r="PSD231" s="203"/>
      <c r="PSE231" s="203"/>
      <c r="PSF231" s="203"/>
      <c r="PSG231" s="203"/>
      <c r="PSH231" s="203"/>
      <c r="PSI231" s="203"/>
      <c r="PSJ231" s="203"/>
      <c r="PSK231" s="203"/>
      <c r="PSL231" s="203"/>
      <c r="PSM231" s="203"/>
      <c r="PSN231" s="203"/>
      <c r="PSO231" s="203"/>
      <c r="PSP231" s="203"/>
      <c r="PSQ231" s="203"/>
      <c r="PSR231" s="203"/>
      <c r="PSS231" s="203"/>
      <c r="PST231" s="203"/>
      <c r="PSU231" s="203"/>
      <c r="PSV231" s="203"/>
      <c r="PSW231" s="203"/>
      <c r="PSX231" s="203"/>
      <c r="PSY231" s="203"/>
      <c r="PSZ231" s="203"/>
      <c r="PTA231" s="203"/>
      <c r="PTB231" s="203"/>
      <c r="PTC231" s="203"/>
      <c r="PTD231" s="203"/>
      <c r="PTE231" s="203"/>
      <c r="PTF231" s="203"/>
      <c r="PTG231" s="203"/>
      <c r="PTH231" s="203"/>
      <c r="PTI231" s="203"/>
      <c r="PTJ231" s="203"/>
      <c r="PTK231" s="203"/>
      <c r="PTL231" s="203"/>
      <c r="PTM231" s="203"/>
      <c r="PTN231" s="203"/>
      <c r="PTO231" s="203"/>
      <c r="PTP231" s="203"/>
      <c r="PTQ231" s="203"/>
      <c r="PTR231" s="203"/>
      <c r="PTS231" s="203"/>
      <c r="PTT231" s="203"/>
      <c r="PTU231" s="203"/>
      <c r="PTV231" s="203"/>
      <c r="PTW231" s="203"/>
      <c r="PTX231" s="203"/>
      <c r="PTY231" s="203"/>
      <c r="PTZ231" s="203"/>
      <c r="PUA231" s="203"/>
      <c r="PUB231" s="203"/>
      <c r="PUC231" s="203"/>
      <c r="PUD231" s="203"/>
      <c r="PUE231" s="203"/>
      <c r="PUF231" s="203"/>
      <c r="PUG231" s="203"/>
      <c r="PUH231" s="203"/>
      <c r="PUI231" s="203"/>
      <c r="PUJ231" s="203"/>
      <c r="PUK231" s="203"/>
      <c r="PUL231" s="203"/>
      <c r="PUM231" s="203"/>
      <c r="PUN231" s="203"/>
      <c r="PUO231" s="203"/>
      <c r="PUP231" s="203"/>
      <c r="PUQ231" s="203"/>
      <c r="PUR231" s="203"/>
      <c r="PUS231" s="203"/>
      <c r="PUT231" s="203"/>
      <c r="PUU231" s="203"/>
      <c r="PUV231" s="203"/>
      <c r="PUW231" s="203"/>
      <c r="PUX231" s="203"/>
      <c r="PUY231" s="203"/>
      <c r="PUZ231" s="203"/>
      <c r="PVA231" s="203"/>
      <c r="PVB231" s="203"/>
      <c r="PVC231" s="203"/>
      <c r="PVD231" s="203"/>
      <c r="PVE231" s="203"/>
      <c r="PVF231" s="203"/>
      <c r="PVG231" s="203"/>
      <c r="PVH231" s="203"/>
      <c r="PVI231" s="203"/>
      <c r="PVJ231" s="203"/>
      <c r="PVK231" s="203"/>
      <c r="PVL231" s="203"/>
      <c r="PVM231" s="203"/>
      <c r="PVN231" s="203"/>
      <c r="PVO231" s="203"/>
      <c r="PVP231" s="203"/>
      <c r="PVQ231" s="203"/>
      <c r="PVR231" s="203"/>
      <c r="PVS231" s="203"/>
      <c r="PVT231" s="203"/>
      <c r="PVU231" s="203"/>
      <c r="PVV231" s="203"/>
      <c r="PVW231" s="203"/>
      <c r="PVX231" s="203"/>
      <c r="PVY231" s="203"/>
      <c r="PVZ231" s="203"/>
      <c r="PWA231" s="203"/>
      <c r="PWB231" s="203"/>
      <c r="PWC231" s="203"/>
      <c r="PWD231" s="203"/>
      <c r="PWE231" s="203"/>
      <c r="PWF231" s="203"/>
      <c r="PWG231" s="203"/>
      <c r="PWH231" s="203"/>
      <c r="PWI231" s="203"/>
      <c r="PWJ231" s="203"/>
      <c r="PWK231" s="203"/>
      <c r="PWL231" s="203"/>
      <c r="PWM231" s="203"/>
      <c r="PWN231" s="203"/>
      <c r="PWO231" s="203"/>
      <c r="PWP231" s="203"/>
      <c r="PWQ231" s="203"/>
      <c r="PWR231" s="203"/>
      <c r="PWS231" s="203"/>
      <c r="PWT231" s="203"/>
      <c r="PWU231" s="203"/>
      <c r="PWV231" s="203"/>
      <c r="PWW231" s="203"/>
      <c r="PWX231" s="203"/>
      <c r="PWY231" s="203"/>
      <c r="PWZ231" s="203"/>
      <c r="PXA231" s="203"/>
      <c r="PXB231" s="203"/>
      <c r="PXC231" s="203"/>
      <c r="PXD231" s="203"/>
      <c r="PXE231" s="203"/>
      <c r="PXF231" s="203"/>
      <c r="PXG231" s="203"/>
      <c r="PXH231" s="203"/>
      <c r="PXI231" s="203"/>
      <c r="PXJ231" s="203"/>
      <c r="PXK231" s="203"/>
      <c r="PXL231" s="203"/>
      <c r="PXM231" s="203"/>
      <c r="PXN231" s="203"/>
      <c r="PXO231" s="203"/>
      <c r="PXP231" s="203"/>
      <c r="PXQ231" s="203"/>
      <c r="PXR231" s="203"/>
      <c r="PXS231" s="203"/>
      <c r="PXT231" s="203"/>
      <c r="PXU231" s="203"/>
      <c r="PXV231" s="203"/>
      <c r="PXW231" s="203"/>
      <c r="PXX231" s="203"/>
      <c r="PXY231" s="203"/>
      <c r="PXZ231" s="203"/>
      <c r="PYA231" s="203"/>
      <c r="PYB231" s="203"/>
      <c r="PYC231" s="203"/>
      <c r="PYD231" s="203"/>
      <c r="PYE231" s="203"/>
      <c r="PYF231" s="203"/>
      <c r="PYG231" s="203"/>
      <c r="PYH231" s="203"/>
      <c r="PYI231" s="203"/>
      <c r="PYJ231" s="203"/>
      <c r="PYK231" s="203"/>
      <c r="PYL231" s="203"/>
      <c r="PYM231" s="203"/>
      <c r="PYN231" s="203"/>
      <c r="PYO231" s="203"/>
      <c r="PYP231" s="203"/>
      <c r="PYQ231" s="203"/>
      <c r="PYR231" s="203"/>
      <c r="PYS231" s="203"/>
      <c r="PYT231" s="203"/>
      <c r="PYU231" s="203"/>
      <c r="PYV231" s="203"/>
      <c r="PYW231" s="203"/>
      <c r="PYX231" s="203"/>
      <c r="PYY231" s="203"/>
      <c r="PYZ231" s="203"/>
      <c r="PZA231" s="203"/>
      <c r="PZB231" s="203"/>
      <c r="PZC231" s="203"/>
      <c r="PZD231" s="203"/>
      <c r="PZE231" s="203"/>
      <c r="PZF231" s="203"/>
      <c r="PZG231" s="203"/>
      <c r="PZH231" s="203"/>
      <c r="PZI231" s="203"/>
      <c r="PZJ231" s="203"/>
      <c r="PZK231" s="203"/>
      <c r="PZL231" s="203"/>
      <c r="PZM231" s="203"/>
      <c r="PZN231" s="203"/>
      <c r="PZO231" s="203"/>
      <c r="PZP231" s="203"/>
      <c r="PZQ231" s="203"/>
      <c r="PZR231" s="203"/>
      <c r="PZS231" s="203"/>
      <c r="PZT231" s="203"/>
      <c r="PZU231" s="203"/>
      <c r="PZV231" s="203"/>
      <c r="PZW231" s="203"/>
      <c r="PZX231" s="203"/>
      <c r="PZY231" s="203"/>
      <c r="PZZ231" s="203"/>
      <c r="QAA231" s="203"/>
      <c r="QAB231" s="203"/>
      <c r="QAC231" s="203"/>
      <c r="QAD231" s="203"/>
      <c r="QAE231" s="203"/>
      <c r="QAF231" s="203"/>
      <c r="QAG231" s="203"/>
      <c r="QAH231" s="203"/>
      <c r="QAI231" s="203"/>
      <c r="QAJ231" s="203"/>
      <c r="QAK231" s="203"/>
      <c r="QAL231" s="203"/>
      <c r="QAM231" s="203"/>
      <c r="QAN231" s="203"/>
      <c r="QAO231" s="203"/>
      <c r="QAP231" s="203"/>
      <c r="QAQ231" s="203"/>
      <c r="QAR231" s="203"/>
      <c r="QAS231" s="203"/>
      <c r="QAT231" s="203"/>
      <c r="QAU231" s="203"/>
      <c r="QAV231" s="203"/>
      <c r="QAW231" s="203"/>
      <c r="QAX231" s="203"/>
      <c r="QAY231" s="203"/>
      <c r="QAZ231" s="203"/>
      <c r="QBA231" s="203"/>
      <c r="QBB231" s="203"/>
      <c r="QBC231" s="203"/>
      <c r="QBD231" s="203"/>
      <c r="QBE231" s="203"/>
      <c r="QBF231" s="203"/>
      <c r="QBG231" s="203"/>
      <c r="QBH231" s="203"/>
      <c r="QBI231" s="203"/>
      <c r="QBJ231" s="203"/>
      <c r="QBK231" s="203"/>
      <c r="QBL231" s="203"/>
      <c r="QBM231" s="203"/>
      <c r="QBN231" s="203"/>
      <c r="QBO231" s="203"/>
      <c r="QBP231" s="203"/>
      <c r="QBQ231" s="203"/>
      <c r="QBR231" s="203"/>
      <c r="QBS231" s="203"/>
      <c r="QBT231" s="203"/>
      <c r="QBU231" s="203"/>
      <c r="QBV231" s="203"/>
      <c r="QBW231" s="203"/>
      <c r="QBX231" s="203"/>
      <c r="QBY231" s="203"/>
      <c r="QBZ231" s="203"/>
      <c r="QCA231" s="203"/>
      <c r="QCB231" s="203"/>
      <c r="QCC231" s="203"/>
      <c r="QCD231" s="203"/>
      <c r="QCE231" s="203"/>
      <c r="QCF231" s="203"/>
      <c r="QCG231" s="203"/>
      <c r="QCH231" s="203"/>
      <c r="QCI231" s="203"/>
      <c r="QCJ231" s="203"/>
      <c r="QCK231" s="203"/>
      <c r="QCL231" s="203"/>
      <c r="QCM231" s="203"/>
      <c r="QCN231" s="203"/>
      <c r="QCO231" s="203"/>
      <c r="QCP231" s="203"/>
      <c r="QCQ231" s="203"/>
      <c r="QCR231" s="203"/>
      <c r="QCS231" s="203"/>
      <c r="QCT231" s="203"/>
      <c r="QCU231" s="203"/>
      <c r="QCV231" s="203"/>
      <c r="QCW231" s="203"/>
      <c r="QCX231" s="203"/>
      <c r="QCY231" s="203"/>
      <c r="QCZ231" s="203"/>
      <c r="QDA231" s="203"/>
      <c r="QDB231" s="203"/>
      <c r="QDC231" s="203"/>
      <c r="QDD231" s="203"/>
      <c r="QDE231" s="203"/>
      <c r="QDF231" s="203"/>
      <c r="QDG231" s="203"/>
      <c r="QDH231" s="203"/>
      <c r="QDI231" s="203"/>
      <c r="QDJ231" s="203"/>
      <c r="QDK231" s="203"/>
      <c r="QDL231" s="203"/>
      <c r="QDM231" s="203"/>
      <c r="QDN231" s="203"/>
      <c r="QDO231" s="203"/>
      <c r="QDP231" s="203"/>
      <c r="QDQ231" s="203"/>
      <c r="QDR231" s="203"/>
      <c r="QDS231" s="203"/>
      <c r="QDT231" s="203"/>
      <c r="QDU231" s="203"/>
      <c r="QDV231" s="203"/>
      <c r="QDW231" s="203"/>
      <c r="QDX231" s="203"/>
      <c r="QDY231" s="203"/>
      <c r="QDZ231" s="203"/>
      <c r="QEA231" s="203"/>
      <c r="QEB231" s="203"/>
      <c r="QEC231" s="203"/>
      <c r="QED231" s="203"/>
      <c r="QEE231" s="203"/>
      <c r="QEF231" s="203"/>
      <c r="QEG231" s="203"/>
      <c r="QEH231" s="203"/>
      <c r="QEI231" s="203"/>
      <c r="QEJ231" s="203"/>
      <c r="QEK231" s="203"/>
      <c r="QEL231" s="203"/>
      <c r="QEM231" s="203"/>
      <c r="QEN231" s="203"/>
      <c r="QEO231" s="203"/>
      <c r="QEP231" s="203"/>
      <c r="QEQ231" s="203"/>
      <c r="QER231" s="203"/>
      <c r="QES231" s="203"/>
      <c r="QET231" s="203"/>
      <c r="QEU231" s="203"/>
      <c r="QEV231" s="203"/>
      <c r="QEW231" s="203"/>
      <c r="QEX231" s="203"/>
      <c r="QEY231" s="203"/>
      <c r="QEZ231" s="203"/>
      <c r="QFA231" s="203"/>
      <c r="QFB231" s="203"/>
      <c r="QFC231" s="203"/>
      <c r="QFD231" s="203"/>
      <c r="QFE231" s="203"/>
      <c r="QFF231" s="203"/>
      <c r="QFG231" s="203"/>
      <c r="QFH231" s="203"/>
      <c r="QFI231" s="203"/>
      <c r="QFJ231" s="203"/>
      <c r="QFK231" s="203"/>
      <c r="QFL231" s="203"/>
      <c r="QFM231" s="203"/>
      <c r="QFN231" s="203"/>
      <c r="QFO231" s="203"/>
      <c r="QFP231" s="203"/>
      <c r="QFQ231" s="203"/>
      <c r="QFR231" s="203"/>
      <c r="QFS231" s="203"/>
      <c r="QFT231" s="203"/>
      <c r="QFU231" s="203"/>
      <c r="QFV231" s="203"/>
      <c r="QFW231" s="203"/>
      <c r="QFX231" s="203"/>
      <c r="QFY231" s="203"/>
      <c r="QFZ231" s="203"/>
      <c r="QGA231" s="203"/>
      <c r="QGB231" s="203"/>
      <c r="QGC231" s="203"/>
      <c r="QGD231" s="203"/>
      <c r="QGE231" s="203"/>
      <c r="QGF231" s="203"/>
      <c r="QGG231" s="203"/>
      <c r="QGH231" s="203"/>
      <c r="QGI231" s="203"/>
      <c r="QGJ231" s="203"/>
      <c r="QGK231" s="203"/>
      <c r="QGL231" s="203"/>
      <c r="QGM231" s="203"/>
      <c r="QGN231" s="203"/>
      <c r="QGO231" s="203"/>
      <c r="QGP231" s="203"/>
      <c r="QGQ231" s="203"/>
      <c r="QGR231" s="203"/>
      <c r="QGS231" s="203"/>
      <c r="QGT231" s="203"/>
      <c r="QGU231" s="203"/>
      <c r="QGV231" s="203"/>
      <c r="QGW231" s="203"/>
      <c r="QGX231" s="203"/>
      <c r="QGY231" s="203"/>
      <c r="QGZ231" s="203"/>
      <c r="QHA231" s="203"/>
      <c r="QHB231" s="203"/>
      <c r="QHC231" s="203"/>
      <c r="QHD231" s="203"/>
      <c r="QHE231" s="203"/>
      <c r="QHF231" s="203"/>
      <c r="QHG231" s="203"/>
      <c r="QHH231" s="203"/>
      <c r="QHI231" s="203"/>
      <c r="QHJ231" s="203"/>
      <c r="QHK231" s="203"/>
      <c r="QHL231" s="203"/>
      <c r="QHM231" s="203"/>
      <c r="QHN231" s="203"/>
      <c r="QHO231" s="203"/>
      <c r="QHP231" s="203"/>
      <c r="QHQ231" s="203"/>
      <c r="QHR231" s="203"/>
      <c r="QHS231" s="203"/>
      <c r="QHT231" s="203"/>
      <c r="QHU231" s="203"/>
      <c r="QHV231" s="203"/>
      <c r="QHW231" s="203"/>
      <c r="QHX231" s="203"/>
      <c r="QHY231" s="203"/>
      <c r="QHZ231" s="203"/>
      <c r="QIA231" s="203"/>
      <c r="QIB231" s="203"/>
      <c r="QIC231" s="203"/>
      <c r="QID231" s="203"/>
      <c r="QIE231" s="203"/>
      <c r="QIF231" s="203"/>
      <c r="QIG231" s="203"/>
      <c r="QIH231" s="203"/>
      <c r="QII231" s="203"/>
      <c r="QIJ231" s="203"/>
      <c r="QIK231" s="203"/>
      <c r="QIL231" s="203"/>
      <c r="QIM231" s="203"/>
      <c r="QIN231" s="203"/>
      <c r="QIO231" s="203"/>
      <c r="QIP231" s="203"/>
      <c r="QIQ231" s="203"/>
      <c r="QIR231" s="203"/>
      <c r="QIS231" s="203"/>
      <c r="QIT231" s="203"/>
      <c r="QIU231" s="203"/>
      <c r="QIV231" s="203"/>
      <c r="QIW231" s="203"/>
      <c r="QIX231" s="203"/>
      <c r="QIY231" s="203"/>
      <c r="QIZ231" s="203"/>
      <c r="QJA231" s="203"/>
      <c r="QJB231" s="203"/>
      <c r="QJC231" s="203"/>
      <c r="QJD231" s="203"/>
      <c r="QJE231" s="203"/>
      <c r="QJF231" s="203"/>
      <c r="QJG231" s="203"/>
      <c r="QJH231" s="203"/>
      <c r="QJI231" s="203"/>
      <c r="QJJ231" s="203"/>
      <c r="QJK231" s="203"/>
      <c r="QJL231" s="203"/>
      <c r="QJM231" s="203"/>
      <c r="QJN231" s="203"/>
      <c r="QJO231" s="203"/>
      <c r="QJP231" s="203"/>
      <c r="QJQ231" s="203"/>
      <c r="QJR231" s="203"/>
      <c r="QJS231" s="203"/>
      <c r="QJT231" s="203"/>
      <c r="QJU231" s="203"/>
      <c r="QJV231" s="203"/>
      <c r="QJW231" s="203"/>
      <c r="QJX231" s="203"/>
      <c r="QJY231" s="203"/>
      <c r="QJZ231" s="203"/>
      <c r="QKA231" s="203"/>
      <c r="QKB231" s="203"/>
      <c r="QKC231" s="203"/>
      <c r="QKD231" s="203"/>
      <c r="QKE231" s="203"/>
      <c r="QKF231" s="203"/>
      <c r="QKG231" s="203"/>
      <c r="QKH231" s="203"/>
      <c r="QKI231" s="203"/>
      <c r="QKJ231" s="203"/>
      <c r="QKK231" s="203"/>
      <c r="QKL231" s="203"/>
      <c r="QKM231" s="203"/>
      <c r="QKN231" s="203"/>
      <c r="QKO231" s="203"/>
      <c r="QKP231" s="203"/>
      <c r="QKQ231" s="203"/>
      <c r="QKR231" s="203"/>
      <c r="QKS231" s="203"/>
      <c r="QKT231" s="203"/>
      <c r="QKU231" s="203"/>
      <c r="QKV231" s="203"/>
      <c r="QKW231" s="203"/>
      <c r="QKX231" s="203"/>
      <c r="QKY231" s="203"/>
      <c r="QKZ231" s="203"/>
      <c r="QLA231" s="203"/>
      <c r="QLB231" s="203"/>
      <c r="QLC231" s="203"/>
      <c r="QLD231" s="203"/>
      <c r="QLE231" s="203"/>
      <c r="QLF231" s="203"/>
      <c r="QLG231" s="203"/>
      <c r="QLH231" s="203"/>
      <c r="QLI231" s="203"/>
      <c r="QLJ231" s="203"/>
      <c r="QLK231" s="203"/>
      <c r="QLL231" s="203"/>
      <c r="QLM231" s="203"/>
      <c r="QLN231" s="203"/>
      <c r="QLO231" s="203"/>
      <c r="QLP231" s="203"/>
      <c r="QLQ231" s="203"/>
      <c r="QLR231" s="203"/>
      <c r="QLS231" s="203"/>
      <c r="QLT231" s="203"/>
      <c r="QLU231" s="203"/>
      <c r="QLV231" s="203"/>
      <c r="QLW231" s="203"/>
      <c r="QLX231" s="203"/>
      <c r="QLY231" s="203"/>
      <c r="QLZ231" s="203"/>
      <c r="QMA231" s="203"/>
      <c r="QMB231" s="203"/>
      <c r="QMC231" s="203"/>
      <c r="QMD231" s="203"/>
      <c r="QME231" s="203"/>
      <c r="QMF231" s="203"/>
      <c r="QMG231" s="203"/>
      <c r="QMH231" s="203"/>
      <c r="QMI231" s="203"/>
      <c r="QMJ231" s="203"/>
      <c r="QMK231" s="203"/>
      <c r="QML231" s="203"/>
      <c r="QMM231" s="203"/>
      <c r="QMN231" s="203"/>
      <c r="QMO231" s="203"/>
      <c r="QMP231" s="203"/>
      <c r="QMQ231" s="203"/>
      <c r="QMR231" s="203"/>
      <c r="QMS231" s="203"/>
      <c r="QMT231" s="203"/>
      <c r="QMU231" s="203"/>
      <c r="QMV231" s="203"/>
      <c r="QMW231" s="203"/>
      <c r="QMX231" s="203"/>
      <c r="QMY231" s="203"/>
      <c r="QMZ231" s="203"/>
      <c r="QNA231" s="203"/>
      <c r="QNB231" s="203"/>
      <c r="QNC231" s="203"/>
      <c r="QND231" s="203"/>
      <c r="QNE231" s="203"/>
      <c r="QNF231" s="203"/>
      <c r="QNG231" s="203"/>
      <c r="QNH231" s="203"/>
      <c r="QNI231" s="203"/>
      <c r="QNJ231" s="203"/>
      <c r="QNK231" s="203"/>
      <c r="QNL231" s="203"/>
      <c r="QNM231" s="203"/>
      <c r="QNN231" s="203"/>
      <c r="QNO231" s="203"/>
      <c r="QNP231" s="203"/>
      <c r="QNQ231" s="203"/>
      <c r="QNR231" s="203"/>
      <c r="QNS231" s="203"/>
      <c r="QNT231" s="203"/>
      <c r="QNU231" s="203"/>
      <c r="QNV231" s="203"/>
      <c r="QNW231" s="203"/>
      <c r="QNX231" s="203"/>
      <c r="QNY231" s="203"/>
      <c r="QNZ231" s="203"/>
      <c r="QOA231" s="203"/>
      <c r="QOB231" s="203"/>
      <c r="QOC231" s="203"/>
      <c r="QOD231" s="203"/>
      <c r="QOE231" s="203"/>
      <c r="QOF231" s="203"/>
      <c r="QOG231" s="203"/>
      <c r="QOH231" s="203"/>
      <c r="QOI231" s="203"/>
      <c r="QOJ231" s="203"/>
      <c r="QOK231" s="203"/>
      <c r="QOL231" s="203"/>
      <c r="QOM231" s="203"/>
      <c r="QON231" s="203"/>
      <c r="QOO231" s="203"/>
      <c r="QOP231" s="203"/>
      <c r="QOQ231" s="203"/>
      <c r="QOR231" s="203"/>
      <c r="QOS231" s="203"/>
      <c r="QOT231" s="203"/>
      <c r="QOU231" s="203"/>
      <c r="QOV231" s="203"/>
      <c r="QOW231" s="203"/>
      <c r="QOX231" s="203"/>
      <c r="QOY231" s="203"/>
      <c r="QOZ231" s="203"/>
      <c r="QPA231" s="203"/>
      <c r="QPB231" s="203"/>
      <c r="QPC231" s="203"/>
      <c r="QPD231" s="203"/>
      <c r="QPE231" s="203"/>
      <c r="QPF231" s="203"/>
      <c r="QPG231" s="203"/>
      <c r="QPH231" s="203"/>
      <c r="QPI231" s="203"/>
      <c r="QPJ231" s="203"/>
      <c r="QPK231" s="203"/>
      <c r="QPL231" s="203"/>
      <c r="QPM231" s="203"/>
      <c r="QPN231" s="203"/>
      <c r="QPO231" s="203"/>
      <c r="QPP231" s="203"/>
      <c r="QPQ231" s="203"/>
      <c r="QPR231" s="203"/>
      <c r="QPS231" s="203"/>
      <c r="QPT231" s="203"/>
      <c r="QPU231" s="203"/>
      <c r="QPV231" s="203"/>
      <c r="QPW231" s="203"/>
      <c r="QPX231" s="203"/>
      <c r="QPY231" s="203"/>
      <c r="QPZ231" s="203"/>
      <c r="QQA231" s="203"/>
      <c r="QQB231" s="203"/>
      <c r="QQC231" s="203"/>
      <c r="QQD231" s="203"/>
      <c r="QQE231" s="203"/>
      <c r="QQF231" s="203"/>
      <c r="QQG231" s="203"/>
      <c r="QQH231" s="203"/>
      <c r="QQI231" s="203"/>
      <c r="QQJ231" s="203"/>
      <c r="QQK231" s="203"/>
      <c r="QQL231" s="203"/>
      <c r="QQM231" s="203"/>
      <c r="QQN231" s="203"/>
      <c r="QQO231" s="203"/>
      <c r="QQP231" s="203"/>
      <c r="QQQ231" s="203"/>
      <c r="QQR231" s="203"/>
      <c r="QQS231" s="203"/>
      <c r="QQT231" s="203"/>
      <c r="QQU231" s="203"/>
      <c r="QQV231" s="203"/>
      <c r="QQW231" s="203"/>
      <c r="QQX231" s="203"/>
      <c r="QQY231" s="203"/>
      <c r="QQZ231" s="203"/>
      <c r="QRA231" s="203"/>
      <c r="QRB231" s="203"/>
      <c r="QRC231" s="203"/>
      <c r="QRD231" s="203"/>
      <c r="QRE231" s="203"/>
      <c r="QRF231" s="203"/>
      <c r="QRG231" s="203"/>
      <c r="QRH231" s="203"/>
      <c r="QRI231" s="203"/>
      <c r="QRJ231" s="203"/>
      <c r="QRK231" s="203"/>
      <c r="QRL231" s="203"/>
      <c r="QRM231" s="203"/>
      <c r="QRN231" s="203"/>
      <c r="QRO231" s="203"/>
      <c r="QRP231" s="203"/>
      <c r="QRQ231" s="203"/>
      <c r="QRR231" s="203"/>
      <c r="QRS231" s="203"/>
      <c r="QRT231" s="203"/>
      <c r="QRU231" s="203"/>
      <c r="QRV231" s="203"/>
      <c r="QRW231" s="203"/>
      <c r="QRX231" s="203"/>
      <c r="QRY231" s="203"/>
      <c r="QRZ231" s="203"/>
      <c r="QSA231" s="203"/>
      <c r="QSB231" s="203"/>
      <c r="QSC231" s="203"/>
      <c r="QSD231" s="203"/>
      <c r="QSE231" s="203"/>
      <c r="QSF231" s="203"/>
      <c r="QSG231" s="203"/>
      <c r="QSH231" s="203"/>
      <c r="QSI231" s="203"/>
      <c r="QSJ231" s="203"/>
      <c r="QSK231" s="203"/>
      <c r="QSL231" s="203"/>
      <c r="QSM231" s="203"/>
      <c r="QSN231" s="203"/>
      <c r="QSO231" s="203"/>
      <c r="QSP231" s="203"/>
      <c r="QSQ231" s="203"/>
      <c r="QSR231" s="203"/>
      <c r="QSS231" s="203"/>
      <c r="QST231" s="203"/>
      <c r="QSU231" s="203"/>
      <c r="QSV231" s="203"/>
      <c r="QSW231" s="203"/>
      <c r="QSX231" s="203"/>
      <c r="QSY231" s="203"/>
      <c r="QSZ231" s="203"/>
      <c r="QTA231" s="203"/>
      <c r="QTB231" s="203"/>
      <c r="QTC231" s="203"/>
      <c r="QTD231" s="203"/>
      <c r="QTE231" s="203"/>
      <c r="QTF231" s="203"/>
      <c r="QTG231" s="203"/>
      <c r="QTH231" s="203"/>
      <c r="QTI231" s="203"/>
      <c r="QTJ231" s="203"/>
      <c r="QTK231" s="203"/>
      <c r="QTL231" s="203"/>
      <c r="QTM231" s="203"/>
      <c r="QTN231" s="203"/>
      <c r="QTO231" s="203"/>
      <c r="QTP231" s="203"/>
      <c r="QTQ231" s="203"/>
      <c r="QTR231" s="203"/>
      <c r="QTS231" s="203"/>
      <c r="QTT231" s="203"/>
      <c r="QTU231" s="203"/>
      <c r="QTV231" s="203"/>
      <c r="QTW231" s="203"/>
      <c r="QTX231" s="203"/>
      <c r="QTY231" s="203"/>
      <c r="QTZ231" s="203"/>
      <c r="QUA231" s="203"/>
      <c r="QUB231" s="203"/>
      <c r="QUC231" s="203"/>
      <c r="QUD231" s="203"/>
      <c r="QUE231" s="203"/>
      <c r="QUF231" s="203"/>
      <c r="QUG231" s="203"/>
      <c r="QUH231" s="203"/>
      <c r="QUI231" s="203"/>
      <c r="QUJ231" s="203"/>
      <c r="QUK231" s="203"/>
      <c r="QUL231" s="203"/>
      <c r="QUM231" s="203"/>
      <c r="QUN231" s="203"/>
      <c r="QUO231" s="203"/>
      <c r="QUP231" s="203"/>
      <c r="QUQ231" s="203"/>
      <c r="QUR231" s="203"/>
      <c r="QUS231" s="203"/>
      <c r="QUT231" s="203"/>
      <c r="QUU231" s="203"/>
      <c r="QUV231" s="203"/>
      <c r="QUW231" s="203"/>
      <c r="QUX231" s="203"/>
      <c r="QUY231" s="203"/>
      <c r="QUZ231" s="203"/>
      <c r="QVA231" s="203"/>
      <c r="QVB231" s="203"/>
      <c r="QVC231" s="203"/>
      <c r="QVD231" s="203"/>
      <c r="QVE231" s="203"/>
      <c r="QVF231" s="203"/>
      <c r="QVG231" s="203"/>
      <c r="QVH231" s="203"/>
      <c r="QVI231" s="203"/>
      <c r="QVJ231" s="203"/>
      <c r="QVK231" s="203"/>
      <c r="QVL231" s="203"/>
      <c r="QVM231" s="203"/>
      <c r="QVN231" s="203"/>
      <c r="QVO231" s="203"/>
      <c r="QVP231" s="203"/>
      <c r="QVQ231" s="203"/>
      <c r="QVR231" s="203"/>
      <c r="QVS231" s="203"/>
      <c r="QVT231" s="203"/>
      <c r="QVU231" s="203"/>
      <c r="QVV231" s="203"/>
      <c r="QVW231" s="203"/>
      <c r="QVX231" s="203"/>
      <c r="QVY231" s="203"/>
      <c r="QVZ231" s="203"/>
      <c r="QWA231" s="203"/>
      <c r="QWB231" s="203"/>
      <c r="QWC231" s="203"/>
      <c r="QWD231" s="203"/>
      <c r="QWE231" s="203"/>
      <c r="QWF231" s="203"/>
      <c r="QWG231" s="203"/>
      <c r="QWH231" s="203"/>
      <c r="QWI231" s="203"/>
      <c r="QWJ231" s="203"/>
      <c r="QWK231" s="203"/>
      <c r="QWL231" s="203"/>
      <c r="QWM231" s="203"/>
      <c r="QWN231" s="203"/>
      <c r="QWO231" s="203"/>
      <c r="QWP231" s="203"/>
      <c r="QWQ231" s="203"/>
      <c r="QWR231" s="203"/>
      <c r="QWS231" s="203"/>
      <c r="QWT231" s="203"/>
      <c r="QWU231" s="203"/>
      <c r="QWV231" s="203"/>
      <c r="QWW231" s="203"/>
      <c r="QWX231" s="203"/>
      <c r="QWY231" s="203"/>
      <c r="QWZ231" s="203"/>
      <c r="QXA231" s="203"/>
      <c r="QXB231" s="203"/>
      <c r="QXC231" s="203"/>
      <c r="QXD231" s="203"/>
      <c r="QXE231" s="203"/>
      <c r="QXF231" s="203"/>
      <c r="QXG231" s="203"/>
      <c r="QXH231" s="203"/>
      <c r="QXI231" s="203"/>
      <c r="QXJ231" s="203"/>
      <c r="QXK231" s="203"/>
      <c r="QXL231" s="203"/>
      <c r="QXM231" s="203"/>
      <c r="QXN231" s="203"/>
      <c r="QXO231" s="203"/>
      <c r="QXP231" s="203"/>
      <c r="QXQ231" s="203"/>
      <c r="QXR231" s="203"/>
      <c r="QXS231" s="203"/>
      <c r="QXT231" s="203"/>
      <c r="QXU231" s="203"/>
      <c r="QXV231" s="203"/>
      <c r="QXW231" s="203"/>
      <c r="QXX231" s="203"/>
      <c r="QXY231" s="203"/>
      <c r="QXZ231" s="203"/>
      <c r="QYA231" s="203"/>
      <c r="QYB231" s="203"/>
      <c r="QYC231" s="203"/>
      <c r="QYD231" s="203"/>
      <c r="QYE231" s="203"/>
      <c r="QYF231" s="203"/>
      <c r="QYG231" s="203"/>
      <c r="QYH231" s="203"/>
      <c r="QYI231" s="203"/>
      <c r="QYJ231" s="203"/>
      <c r="QYK231" s="203"/>
      <c r="QYL231" s="203"/>
      <c r="QYM231" s="203"/>
      <c r="QYN231" s="203"/>
      <c r="QYO231" s="203"/>
      <c r="QYP231" s="203"/>
      <c r="QYQ231" s="203"/>
      <c r="QYR231" s="203"/>
      <c r="QYS231" s="203"/>
      <c r="QYT231" s="203"/>
      <c r="QYU231" s="203"/>
      <c r="QYV231" s="203"/>
      <c r="QYW231" s="203"/>
      <c r="QYX231" s="203"/>
      <c r="QYY231" s="203"/>
      <c r="QYZ231" s="203"/>
      <c r="QZA231" s="203"/>
      <c r="QZB231" s="203"/>
      <c r="QZC231" s="203"/>
      <c r="QZD231" s="203"/>
      <c r="QZE231" s="203"/>
      <c r="QZF231" s="203"/>
      <c r="QZG231" s="203"/>
      <c r="QZH231" s="203"/>
      <c r="QZI231" s="203"/>
      <c r="QZJ231" s="203"/>
      <c r="QZK231" s="203"/>
      <c r="QZL231" s="203"/>
      <c r="QZM231" s="203"/>
      <c r="QZN231" s="203"/>
      <c r="QZO231" s="203"/>
      <c r="QZP231" s="203"/>
      <c r="QZQ231" s="203"/>
      <c r="QZR231" s="203"/>
      <c r="QZS231" s="203"/>
      <c r="QZT231" s="203"/>
      <c r="QZU231" s="203"/>
      <c r="QZV231" s="203"/>
      <c r="QZW231" s="203"/>
      <c r="QZX231" s="203"/>
      <c r="QZY231" s="203"/>
      <c r="QZZ231" s="203"/>
      <c r="RAA231" s="203"/>
      <c r="RAB231" s="203"/>
      <c r="RAC231" s="203"/>
      <c r="RAD231" s="203"/>
      <c r="RAE231" s="203"/>
      <c r="RAF231" s="203"/>
      <c r="RAG231" s="203"/>
      <c r="RAH231" s="203"/>
      <c r="RAI231" s="203"/>
      <c r="RAJ231" s="203"/>
      <c r="RAK231" s="203"/>
      <c r="RAL231" s="203"/>
      <c r="RAM231" s="203"/>
      <c r="RAN231" s="203"/>
      <c r="RAO231" s="203"/>
      <c r="RAP231" s="203"/>
      <c r="RAQ231" s="203"/>
      <c r="RAR231" s="203"/>
      <c r="RAS231" s="203"/>
      <c r="RAT231" s="203"/>
      <c r="RAU231" s="203"/>
      <c r="RAV231" s="203"/>
      <c r="RAW231" s="203"/>
      <c r="RAX231" s="203"/>
      <c r="RAY231" s="203"/>
      <c r="RAZ231" s="203"/>
      <c r="RBA231" s="203"/>
      <c r="RBB231" s="203"/>
      <c r="RBC231" s="203"/>
      <c r="RBD231" s="203"/>
      <c r="RBE231" s="203"/>
      <c r="RBF231" s="203"/>
      <c r="RBG231" s="203"/>
      <c r="RBH231" s="203"/>
      <c r="RBI231" s="203"/>
      <c r="RBJ231" s="203"/>
      <c r="RBK231" s="203"/>
      <c r="RBL231" s="203"/>
      <c r="RBM231" s="203"/>
      <c r="RBN231" s="203"/>
      <c r="RBO231" s="203"/>
      <c r="RBP231" s="203"/>
      <c r="RBQ231" s="203"/>
      <c r="RBR231" s="203"/>
      <c r="RBS231" s="203"/>
      <c r="RBT231" s="203"/>
      <c r="RBU231" s="203"/>
      <c r="RBV231" s="203"/>
      <c r="RBW231" s="203"/>
      <c r="RBX231" s="203"/>
      <c r="RBY231" s="203"/>
      <c r="RBZ231" s="203"/>
      <c r="RCA231" s="203"/>
      <c r="RCB231" s="203"/>
      <c r="RCC231" s="203"/>
      <c r="RCD231" s="203"/>
      <c r="RCE231" s="203"/>
      <c r="RCF231" s="203"/>
      <c r="RCG231" s="203"/>
      <c r="RCH231" s="203"/>
      <c r="RCI231" s="203"/>
      <c r="RCJ231" s="203"/>
      <c r="RCK231" s="203"/>
      <c r="RCL231" s="203"/>
      <c r="RCM231" s="203"/>
      <c r="RCN231" s="203"/>
      <c r="RCO231" s="203"/>
      <c r="RCP231" s="203"/>
      <c r="RCQ231" s="203"/>
      <c r="RCR231" s="203"/>
      <c r="RCS231" s="203"/>
      <c r="RCT231" s="203"/>
      <c r="RCU231" s="203"/>
      <c r="RCV231" s="203"/>
      <c r="RCW231" s="203"/>
      <c r="RCX231" s="203"/>
      <c r="RCY231" s="203"/>
      <c r="RCZ231" s="203"/>
      <c r="RDA231" s="203"/>
      <c r="RDB231" s="203"/>
      <c r="RDC231" s="203"/>
      <c r="RDD231" s="203"/>
      <c r="RDE231" s="203"/>
      <c r="RDF231" s="203"/>
      <c r="RDG231" s="203"/>
      <c r="RDH231" s="203"/>
      <c r="RDI231" s="203"/>
      <c r="RDJ231" s="203"/>
      <c r="RDK231" s="203"/>
      <c r="RDL231" s="203"/>
      <c r="RDM231" s="203"/>
      <c r="RDN231" s="203"/>
      <c r="RDO231" s="203"/>
      <c r="RDP231" s="203"/>
      <c r="RDQ231" s="203"/>
      <c r="RDR231" s="203"/>
      <c r="RDS231" s="203"/>
      <c r="RDT231" s="203"/>
      <c r="RDU231" s="203"/>
      <c r="RDV231" s="203"/>
      <c r="RDW231" s="203"/>
      <c r="RDX231" s="203"/>
      <c r="RDY231" s="203"/>
      <c r="RDZ231" s="203"/>
      <c r="REA231" s="203"/>
      <c r="REB231" s="203"/>
      <c r="REC231" s="203"/>
      <c r="RED231" s="203"/>
      <c r="REE231" s="203"/>
      <c r="REF231" s="203"/>
      <c r="REG231" s="203"/>
      <c r="REH231" s="203"/>
      <c r="REI231" s="203"/>
      <c r="REJ231" s="203"/>
      <c r="REK231" s="203"/>
      <c r="REL231" s="203"/>
      <c r="REM231" s="203"/>
      <c r="REN231" s="203"/>
      <c r="REO231" s="203"/>
      <c r="REP231" s="203"/>
      <c r="REQ231" s="203"/>
      <c r="RER231" s="203"/>
      <c r="RES231" s="203"/>
      <c r="RET231" s="203"/>
      <c r="REU231" s="203"/>
      <c r="REV231" s="203"/>
      <c r="REW231" s="203"/>
      <c r="REX231" s="203"/>
      <c r="REY231" s="203"/>
      <c r="REZ231" s="203"/>
      <c r="RFA231" s="203"/>
      <c r="RFB231" s="203"/>
      <c r="RFC231" s="203"/>
      <c r="RFD231" s="203"/>
      <c r="RFE231" s="203"/>
      <c r="RFF231" s="203"/>
      <c r="RFG231" s="203"/>
      <c r="RFH231" s="203"/>
      <c r="RFI231" s="203"/>
      <c r="RFJ231" s="203"/>
      <c r="RFK231" s="203"/>
      <c r="RFL231" s="203"/>
      <c r="RFM231" s="203"/>
      <c r="RFN231" s="203"/>
      <c r="RFO231" s="203"/>
      <c r="RFP231" s="203"/>
      <c r="RFQ231" s="203"/>
      <c r="RFR231" s="203"/>
      <c r="RFS231" s="203"/>
      <c r="RFT231" s="203"/>
      <c r="RFU231" s="203"/>
      <c r="RFV231" s="203"/>
      <c r="RFW231" s="203"/>
      <c r="RFX231" s="203"/>
      <c r="RFY231" s="203"/>
      <c r="RFZ231" s="203"/>
      <c r="RGA231" s="203"/>
      <c r="RGB231" s="203"/>
      <c r="RGC231" s="203"/>
      <c r="RGD231" s="203"/>
      <c r="RGE231" s="203"/>
      <c r="RGF231" s="203"/>
      <c r="RGG231" s="203"/>
      <c r="RGH231" s="203"/>
      <c r="RGI231" s="203"/>
      <c r="RGJ231" s="203"/>
      <c r="RGK231" s="203"/>
      <c r="RGL231" s="203"/>
      <c r="RGM231" s="203"/>
      <c r="RGN231" s="203"/>
      <c r="RGO231" s="203"/>
      <c r="RGP231" s="203"/>
      <c r="RGQ231" s="203"/>
      <c r="RGR231" s="203"/>
      <c r="RGS231" s="203"/>
      <c r="RGT231" s="203"/>
      <c r="RGU231" s="203"/>
      <c r="RGV231" s="203"/>
      <c r="RGW231" s="203"/>
      <c r="RGX231" s="203"/>
      <c r="RGY231" s="203"/>
      <c r="RGZ231" s="203"/>
      <c r="RHA231" s="203"/>
      <c r="RHB231" s="203"/>
      <c r="RHC231" s="203"/>
      <c r="RHD231" s="203"/>
      <c r="RHE231" s="203"/>
      <c r="RHF231" s="203"/>
      <c r="RHG231" s="203"/>
      <c r="RHH231" s="203"/>
      <c r="RHI231" s="203"/>
      <c r="RHJ231" s="203"/>
      <c r="RHK231" s="203"/>
      <c r="RHL231" s="203"/>
      <c r="RHM231" s="203"/>
      <c r="RHN231" s="203"/>
      <c r="RHO231" s="203"/>
      <c r="RHP231" s="203"/>
      <c r="RHQ231" s="203"/>
      <c r="RHR231" s="203"/>
      <c r="RHS231" s="203"/>
      <c r="RHT231" s="203"/>
      <c r="RHU231" s="203"/>
      <c r="RHV231" s="203"/>
      <c r="RHW231" s="203"/>
      <c r="RHX231" s="203"/>
      <c r="RHY231" s="203"/>
      <c r="RHZ231" s="203"/>
      <c r="RIA231" s="203"/>
      <c r="RIB231" s="203"/>
      <c r="RIC231" s="203"/>
      <c r="RID231" s="203"/>
      <c r="RIE231" s="203"/>
      <c r="RIF231" s="203"/>
      <c r="RIG231" s="203"/>
      <c r="RIH231" s="203"/>
      <c r="RII231" s="203"/>
      <c r="RIJ231" s="203"/>
      <c r="RIK231" s="203"/>
      <c r="RIL231" s="203"/>
      <c r="RIM231" s="203"/>
      <c r="RIN231" s="203"/>
      <c r="RIO231" s="203"/>
      <c r="RIP231" s="203"/>
      <c r="RIQ231" s="203"/>
      <c r="RIR231" s="203"/>
      <c r="RIS231" s="203"/>
      <c r="RIT231" s="203"/>
      <c r="RIU231" s="203"/>
      <c r="RIV231" s="203"/>
      <c r="RIW231" s="203"/>
      <c r="RIX231" s="203"/>
      <c r="RIY231" s="203"/>
      <c r="RIZ231" s="203"/>
      <c r="RJA231" s="203"/>
      <c r="RJB231" s="203"/>
      <c r="RJC231" s="203"/>
      <c r="RJD231" s="203"/>
      <c r="RJE231" s="203"/>
      <c r="RJF231" s="203"/>
      <c r="RJG231" s="203"/>
      <c r="RJH231" s="203"/>
      <c r="RJI231" s="203"/>
      <c r="RJJ231" s="203"/>
      <c r="RJK231" s="203"/>
      <c r="RJL231" s="203"/>
      <c r="RJM231" s="203"/>
      <c r="RJN231" s="203"/>
      <c r="RJO231" s="203"/>
      <c r="RJP231" s="203"/>
      <c r="RJQ231" s="203"/>
      <c r="RJR231" s="203"/>
      <c r="RJS231" s="203"/>
      <c r="RJT231" s="203"/>
      <c r="RJU231" s="203"/>
      <c r="RJV231" s="203"/>
      <c r="RJW231" s="203"/>
      <c r="RJX231" s="203"/>
      <c r="RJY231" s="203"/>
      <c r="RJZ231" s="203"/>
      <c r="RKA231" s="203"/>
      <c r="RKB231" s="203"/>
      <c r="RKC231" s="203"/>
      <c r="RKD231" s="203"/>
      <c r="RKE231" s="203"/>
      <c r="RKF231" s="203"/>
      <c r="RKG231" s="203"/>
      <c r="RKH231" s="203"/>
      <c r="RKI231" s="203"/>
      <c r="RKJ231" s="203"/>
      <c r="RKK231" s="203"/>
      <c r="RKL231" s="203"/>
      <c r="RKM231" s="203"/>
      <c r="RKN231" s="203"/>
      <c r="RKO231" s="203"/>
      <c r="RKP231" s="203"/>
      <c r="RKQ231" s="203"/>
      <c r="RKR231" s="203"/>
      <c r="RKS231" s="203"/>
      <c r="RKT231" s="203"/>
      <c r="RKU231" s="203"/>
      <c r="RKV231" s="203"/>
      <c r="RKW231" s="203"/>
      <c r="RKX231" s="203"/>
      <c r="RKY231" s="203"/>
      <c r="RKZ231" s="203"/>
      <c r="RLA231" s="203"/>
      <c r="RLB231" s="203"/>
      <c r="RLC231" s="203"/>
      <c r="RLD231" s="203"/>
      <c r="RLE231" s="203"/>
      <c r="RLF231" s="203"/>
      <c r="RLG231" s="203"/>
      <c r="RLH231" s="203"/>
      <c r="RLI231" s="203"/>
      <c r="RLJ231" s="203"/>
      <c r="RLK231" s="203"/>
      <c r="RLL231" s="203"/>
      <c r="RLM231" s="203"/>
      <c r="RLN231" s="203"/>
      <c r="RLO231" s="203"/>
      <c r="RLP231" s="203"/>
      <c r="RLQ231" s="203"/>
      <c r="RLR231" s="203"/>
      <c r="RLS231" s="203"/>
      <c r="RLT231" s="203"/>
      <c r="RLU231" s="203"/>
      <c r="RLV231" s="203"/>
      <c r="RLW231" s="203"/>
      <c r="RLX231" s="203"/>
      <c r="RLY231" s="203"/>
      <c r="RLZ231" s="203"/>
      <c r="RMA231" s="203"/>
      <c r="RMB231" s="203"/>
      <c r="RMC231" s="203"/>
      <c r="RMD231" s="203"/>
      <c r="RME231" s="203"/>
      <c r="RMF231" s="203"/>
      <c r="RMG231" s="203"/>
      <c r="RMH231" s="203"/>
      <c r="RMI231" s="203"/>
      <c r="RMJ231" s="203"/>
      <c r="RMK231" s="203"/>
      <c r="RML231" s="203"/>
      <c r="RMM231" s="203"/>
      <c r="RMN231" s="203"/>
      <c r="RMO231" s="203"/>
      <c r="RMP231" s="203"/>
      <c r="RMQ231" s="203"/>
      <c r="RMR231" s="203"/>
      <c r="RMS231" s="203"/>
      <c r="RMT231" s="203"/>
      <c r="RMU231" s="203"/>
      <c r="RMV231" s="203"/>
      <c r="RMW231" s="203"/>
      <c r="RMX231" s="203"/>
      <c r="RMY231" s="203"/>
      <c r="RMZ231" s="203"/>
      <c r="RNA231" s="203"/>
      <c r="RNB231" s="203"/>
      <c r="RNC231" s="203"/>
      <c r="RND231" s="203"/>
      <c r="RNE231" s="203"/>
      <c r="RNF231" s="203"/>
      <c r="RNG231" s="203"/>
      <c r="RNH231" s="203"/>
      <c r="RNI231" s="203"/>
      <c r="RNJ231" s="203"/>
      <c r="RNK231" s="203"/>
      <c r="RNL231" s="203"/>
      <c r="RNM231" s="203"/>
      <c r="RNN231" s="203"/>
      <c r="RNO231" s="203"/>
      <c r="RNP231" s="203"/>
      <c r="RNQ231" s="203"/>
      <c r="RNR231" s="203"/>
      <c r="RNS231" s="203"/>
      <c r="RNT231" s="203"/>
      <c r="RNU231" s="203"/>
      <c r="RNV231" s="203"/>
      <c r="RNW231" s="203"/>
      <c r="RNX231" s="203"/>
      <c r="RNY231" s="203"/>
      <c r="RNZ231" s="203"/>
      <c r="ROA231" s="203"/>
      <c r="ROB231" s="203"/>
      <c r="ROC231" s="203"/>
      <c r="ROD231" s="203"/>
      <c r="ROE231" s="203"/>
      <c r="ROF231" s="203"/>
      <c r="ROG231" s="203"/>
      <c r="ROH231" s="203"/>
      <c r="ROI231" s="203"/>
      <c r="ROJ231" s="203"/>
      <c r="ROK231" s="203"/>
      <c r="ROL231" s="203"/>
      <c r="ROM231" s="203"/>
      <c r="RON231" s="203"/>
      <c r="ROO231" s="203"/>
      <c r="ROP231" s="203"/>
      <c r="ROQ231" s="203"/>
      <c r="ROR231" s="203"/>
      <c r="ROS231" s="203"/>
      <c r="ROT231" s="203"/>
      <c r="ROU231" s="203"/>
      <c r="ROV231" s="203"/>
      <c r="ROW231" s="203"/>
      <c r="ROX231" s="203"/>
      <c r="ROY231" s="203"/>
      <c r="ROZ231" s="203"/>
      <c r="RPA231" s="203"/>
      <c r="RPB231" s="203"/>
      <c r="RPC231" s="203"/>
      <c r="RPD231" s="203"/>
      <c r="RPE231" s="203"/>
      <c r="RPF231" s="203"/>
      <c r="RPG231" s="203"/>
      <c r="RPH231" s="203"/>
      <c r="RPI231" s="203"/>
      <c r="RPJ231" s="203"/>
      <c r="RPK231" s="203"/>
      <c r="RPL231" s="203"/>
      <c r="RPM231" s="203"/>
      <c r="RPN231" s="203"/>
      <c r="RPO231" s="203"/>
      <c r="RPP231" s="203"/>
      <c r="RPQ231" s="203"/>
      <c r="RPR231" s="203"/>
      <c r="RPS231" s="203"/>
      <c r="RPT231" s="203"/>
      <c r="RPU231" s="203"/>
      <c r="RPV231" s="203"/>
      <c r="RPW231" s="203"/>
      <c r="RPX231" s="203"/>
      <c r="RPY231" s="203"/>
      <c r="RPZ231" s="203"/>
      <c r="RQA231" s="203"/>
      <c r="RQB231" s="203"/>
      <c r="RQC231" s="203"/>
      <c r="RQD231" s="203"/>
      <c r="RQE231" s="203"/>
      <c r="RQF231" s="203"/>
      <c r="RQG231" s="203"/>
      <c r="RQH231" s="203"/>
      <c r="RQI231" s="203"/>
      <c r="RQJ231" s="203"/>
      <c r="RQK231" s="203"/>
      <c r="RQL231" s="203"/>
      <c r="RQM231" s="203"/>
      <c r="RQN231" s="203"/>
      <c r="RQO231" s="203"/>
      <c r="RQP231" s="203"/>
      <c r="RQQ231" s="203"/>
      <c r="RQR231" s="203"/>
      <c r="RQS231" s="203"/>
      <c r="RQT231" s="203"/>
      <c r="RQU231" s="203"/>
      <c r="RQV231" s="203"/>
      <c r="RQW231" s="203"/>
      <c r="RQX231" s="203"/>
      <c r="RQY231" s="203"/>
      <c r="RQZ231" s="203"/>
      <c r="RRA231" s="203"/>
      <c r="RRB231" s="203"/>
      <c r="RRC231" s="203"/>
      <c r="RRD231" s="203"/>
      <c r="RRE231" s="203"/>
      <c r="RRF231" s="203"/>
      <c r="RRG231" s="203"/>
      <c r="RRH231" s="203"/>
      <c r="RRI231" s="203"/>
      <c r="RRJ231" s="203"/>
      <c r="RRK231" s="203"/>
      <c r="RRL231" s="203"/>
      <c r="RRM231" s="203"/>
      <c r="RRN231" s="203"/>
      <c r="RRO231" s="203"/>
      <c r="RRP231" s="203"/>
      <c r="RRQ231" s="203"/>
      <c r="RRR231" s="203"/>
      <c r="RRS231" s="203"/>
      <c r="RRT231" s="203"/>
      <c r="RRU231" s="203"/>
      <c r="RRV231" s="203"/>
      <c r="RRW231" s="203"/>
      <c r="RRX231" s="203"/>
      <c r="RRY231" s="203"/>
      <c r="RRZ231" s="203"/>
      <c r="RSA231" s="203"/>
      <c r="RSB231" s="203"/>
      <c r="RSC231" s="203"/>
      <c r="RSD231" s="203"/>
      <c r="RSE231" s="203"/>
      <c r="RSF231" s="203"/>
      <c r="RSG231" s="203"/>
      <c r="RSH231" s="203"/>
      <c r="RSI231" s="203"/>
      <c r="RSJ231" s="203"/>
      <c r="RSK231" s="203"/>
      <c r="RSL231" s="203"/>
      <c r="RSM231" s="203"/>
      <c r="RSN231" s="203"/>
      <c r="RSO231" s="203"/>
      <c r="RSP231" s="203"/>
      <c r="RSQ231" s="203"/>
      <c r="RSR231" s="203"/>
      <c r="RSS231" s="203"/>
      <c r="RST231" s="203"/>
      <c r="RSU231" s="203"/>
      <c r="RSV231" s="203"/>
      <c r="RSW231" s="203"/>
      <c r="RSX231" s="203"/>
      <c r="RSY231" s="203"/>
      <c r="RSZ231" s="203"/>
      <c r="RTA231" s="203"/>
      <c r="RTB231" s="203"/>
      <c r="RTC231" s="203"/>
      <c r="RTD231" s="203"/>
      <c r="RTE231" s="203"/>
      <c r="RTF231" s="203"/>
      <c r="RTG231" s="203"/>
      <c r="RTH231" s="203"/>
      <c r="RTI231" s="203"/>
      <c r="RTJ231" s="203"/>
      <c r="RTK231" s="203"/>
      <c r="RTL231" s="203"/>
      <c r="RTM231" s="203"/>
      <c r="RTN231" s="203"/>
      <c r="RTO231" s="203"/>
      <c r="RTP231" s="203"/>
      <c r="RTQ231" s="203"/>
      <c r="RTR231" s="203"/>
      <c r="RTS231" s="203"/>
      <c r="RTT231" s="203"/>
      <c r="RTU231" s="203"/>
      <c r="RTV231" s="203"/>
      <c r="RTW231" s="203"/>
      <c r="RTX231" s="203"/>
      <c r="RTY231" s="203"/>
      <c r="RTZ231" s="203"/>
      <c r="RUA231" s="203"/>
      <c r="RUB231" s="203"/>
      <c r="RUC231" s="203"/>
      <c r="RUD231" s="203"/>
      <c r="RUE231" s="203"/>
      <c r="RUF231" s="203"/>
      <c r="RUG231" s="203"/>
      <c r="RUH231" s="203"/>
      <c r="RUI231" s="203"/>
      <c r="RUJ231" s="203"/>
      <c r="RUK231" s="203"/>
      <c r="RUL231" s="203"/>
      <c r="RUM231" s="203"/>
      <c r="RUN231" s="203"/>
      <c r="RUO231" s="203"/>
      <c r="RUP231" s="203"/>
      <c r="RUQ231" s="203"/>
      <c r="RUR231" s="203"/>
      <c r="RUS231" s="203"/>
      <c r="RUT231" s="203"/>
      <c r="RUU231" s="203"/>
      <c r="RUV231" s="203"/>
      <c r="RUW231" s="203"/>
      <c r="RUX231" s="203"/>
      <c r="RUY231" s="203"/>
      <c r="RUZ231" s="203"/>
      <c r="RVA231" s="203"/>
      <c r="RVB231" s="203"/>
      <c r="RVC231" s="203"/>
      <c r="RVD231" s="203"/>
      <c r="RVE231" s="203"/>
      <c r="RVF231" s="203"/>
      <c r="RVG231" s="203"/>
      <c r="RVH231" s="203"/>
      <c r="RVI231" s="203"/>
      <c r="RVJ231" s="203"/>
      <c r="RVK231" s="203"/>
      <c r="RVL231" s="203"/>
      <c r="RVM231" s="203"/>
      <c r="RVN231" s="203"/>
      <c r="RVO231" s="203"/>
      <c r="RVP231" s="203"/>
      <c r="RVQ231" s="203"/>
      <c r="RVR231" s="203"/>
      <c r="RVS231" s="203"/>
      <c r="RVT231" s="203"/>
      <c r="RVU231" s="203"/>
      <c r="RVV231" s="203"/>
      <c r="RVW231" s="203"/>
      <c r="RVX231" s="203"/>
      <c r="RVY231" s="203"/>
      <c r="RVZ231" s="203"/>
      <c r="RWA231" s="203"/>
      <c r="RWB231" s="203"/>
      <c r="RWC231" s="203"/>
      <c r="RWD231" s="203"/>
      <c r="RWE231" s="203"/>
      <c r="RWF231" s="203"/>
      <c r="RWG231" s="203"/>
      <c r="RWH231" s="203"/>
      <c r="RWI231" s="203"/>
      <c r="RWJ231" s="203"/>
      <c r="RWK231" s="203"/>
      <c r="RWL231" s="203"/>
      <c r="RWM231" s="203"/>
      <c r="RWN231" s="203"/>
      <c r="RWO231" s="203"/>
      <c r="RWP231" s="203"/>
      <c r="RWQ231" s="203"/>
      <c r="RWR231" s="203"/>
      <c r="RWS231" s="203"/>
      <c r="RWT231" s="203"/>
      <c r="RWU231" s="203"/>
      <c r="RWV231" s="203"/>
      <c r="RWW231" s="203"/>
      <c r="RWX231" s="203"/>
      <c r="RWY231" s="203"/>
      <c r="RWZ231" s="203"/>
      <c r="RXA231" s="203"/>
      <c r="RXB231" s="203"/>
      <c r="RXC231" s="203"/>
      <c r="RXD231" s="203"/>
      <c r="RXE231" s="203"/>
      <c r="RXF231" s="203"/>
      <c r="RXG231" s="203"/>
      <c r="RXH231" s="203"/>
      <c r="RXI231" s="203"/>
      <c r="RXJ231" s="203"/>
      <c r="RXK231" s="203"/>
      <c r="RXL231" s="203"/>
      <c r="RXM231" s="203"/>
      <c r="RXN231" s="203"/>
      <c r="RXO231" s="203"/>
      <c r="RXP231" s="203"/>
      <c r="RXQ231" s="203"/>
      <c r="RXR231" s="203"/>
      <c r="RXS231" s="203"/>
      <c r="RXT231" s="203"/>
      <c r="RXU231" s="203"/>
      <c r="RXV231" s="203"/>
      <c r="RXW231" s="203"/>
      <c r="RXX231" s="203"/>
      <c r="RXY231" s="203"/>
      <c r="RXZ231" s="203"/>
      <c r="RYA231" s="203"/>
      <c r="RYB231" s="203"/>
      <c r="RYC231" s="203"/>
      <c r="RYD231" s="203"/>
      <c r="RYE231" s="203"/>
      <c r="RYF231" s="203"/>
      <c r="RYG231" s="203"/>
      <c r="RYH231" s="203"/>
      <c r="RYI231" s="203"/>
      <c r="RYJ231" s="203"/>
      <c r="RYK231" s="203"/>
      <c r="RYL231" s="203"/>
      <c r="RYM231" s="203"/>
      <c r="RYN231" s="203"/>
      <c r="RYO231" s="203"/>
      <c r="RYP231" s="203"/>
      <c r="RYQ231" s="203"/>
      <c r="RYR231" s="203"/>
      <c r="RYS231" s="203"/>
      <c r="RYT231" s="203"/>
      <c r="RYU231" s="203"/>
      <c r="RYV231" s="203"/>
      <c r="RYW231" s="203"/>
      <c r="RYX231" s="203"/>
      <c r="RYY231" s="203"/>
      <c r="RYZ231" s="203"/>
      <c r="RZA231" s="203"/>
      <c r="RZB231" s="203"/>
      <c r="RZC231" s="203"/>
      <c r="RZD231" s="203"/>
      <c r="RZE231" s="203"/>
      <c r="RZF231" s="203"/>
      <c r="RZG231" s="203"/>
      <c r="RZH231" s="203"/>
      <c r="RZI231" s="203"/>
      <c r="RZJ231" s="203"/>
      <c r="RZK231" s="203"/>
      <c r="RZL231" s="203"/>
      <c r="RZM231" s="203"/>
      <c r="RZN231" s="203"/>
      <c r="RZO231" s="203"/>
      <c r="RZP231" s="203"/>
      <c r="RZQ231" s="203"/>
      <c r="RZR231" s="203"/>
      <c r="RZS231" s="203"/>
      <c r="RZT231" s="203"/>
      <c r="RZU231" s="203"/>
      <c r="RZV231" s="203"/>
      <c r="RZW231" s="203"/>
      <c r="RZX231" s="203"/>
      <c r="RZY231" s="203"/>
      <c r="RZZ231" s="203"/>
      <c r="SAA231" s="203"/>
      <c r="SAB231" s="203"/>
      <c r="SAC231" s="203"/>
      <c r="SAD231" s="203"/>
      <c r="SAE231" s="203"/>
      <c r="SAF231" s="203"/>
      <c r="SAG231" s="203"/>
      <c r="SAH231" s="203"/>
      <c r="SAI231" s="203"/>
      <c r="SAJ231" s="203"/>
      <c r="SAK231" s="203"/>
      <c r="SAL231" s="203"/>
      <c r="SAM231" s="203"/>
      <c r="SAN231" s="203"/>
      <c r="SAO231" s="203"/>
      <c r="SAP231" s="203"/>
      <c r="SAQ231" s="203"/>
      <c r="SAR231" s="203"/>
      <c r="SAS231" s="203"/>
      <c r="SAT231" s="203"/>
      <c r="SAU231" s="203"/>
      <c r="SAV231" s="203"/>
      <c r="SAW231" s="203"/>
      <c r="SAX231" s="203"/>
      <c r="SAY231" s="203"/>
      <c r="SAZ231" s="203"/>
      <c r="SBA231" s="203"/>
      <c r="SBB231" s="203"/>
      <c r="SBC231" s="203"/>
      <c r="SBD231" s="203"/>
      <c r="SBE231" s="203"/>
      <c r="SBF231" s="203"/>
      <c r="SBG231" s="203"/>
      <c r="SBH231" s="203"/>
      <c r="SBI231" s="203"/>
      <c r="SBJ231" s="203"/>
      <c r="SBK231" s="203"/>
      <c r="SBL231" s="203"/>
      <c r="SBM231" s="203"/>
      <c r="SBN231" s="203"/>
      <c r="SBO231" s="203"/>
      <c r="SBP231" s="203"/>
      <c r="SBQ231" s="203"/>
      <c r="SBR231" s="203"/>
      <c r="SBS231" s="203"/>
      <c r="SBT231" s="203"/>
      <c r="SBU231" s="203"/>
      <c r="SBV231" s="203"/>
      <c r="SBW231" s="203"/>
      <c r="SBX231" s="203"/>
      <c r="SBY231" s="203"/>
      <c r="SBZ231" s="203"/>
      <c r="SCA231" s="203"/>
      <c r="SCB231" s="203"/>
      <c r="SCC231" s="203"/>
      <c r="SCD231" s="203"/>
      <c r="SCE231" s="203"/>
      <c r="SCF231" s="203"/>
      <c r="SCG231" s="203"/>
      <c r="SCH231" s="203"/>
      <c r="SCI231" s="203"/>
      <c r="SCJ231" s="203"/>
      <c r="SCK231" s="203"/>
      <c r="SCL231" s="203"/>
      <c r="SCM231" s="203"/>
      <c r="SCN231" s="203"/>
      <c r="SCO231" s="203"/>
      <c r="SCP231" s="203"/>
      <c r="SCQ231" s="203"/>
      <c r="SCR231" s="203"/>
      <c r="SCS231" s="203"/>
      <c r="SCT231" s="203"/>
      <c r="SCU231" s="203"/>
      <c r="SCV231" s="203"/>
      <c r="SCW231" s="203"/>
      <c r="SCX231" s="203"/>
      <c r="SCY231" s="203"/>
      <c r="SCZ231" s="203"/>
      <c r="SDA231" s="203"/>
      <c r="SDB231" s="203"/>
      <c r="SDC231" s="203"/>
      <c r="SDD231" s="203"/>
      <c r="SDE231" s="203"/>
      <c r="SDF231" s="203"/>
      <c r="SDG231" s="203"/>
      <c r="SDH231" s="203"/>
      <c r="SDI231" s="203"/>
      <c r="SDJ231" s="203"/>
      <c r="SDK231" s="203"/>
      <c r="SDL231" s="203"/>
      <c r="SDM231" s="203"/>
      <c r="SDN231" s="203"/>
      <c r="SDO231" s="203"/>
      <c r="SDP231" s="203"/>
      <c r="SDQ231" s="203"/>
      <c r="SDR231" s="203"/>
      <c r="SDS231" s="203"/>
      <c r="SDT231" s="203"/>
      <c r="SDU231" s="203"/>
      <c r="SDV231" s="203"/>
      <c r="SDW231" s="203"/>
      <c r="SDX231" s="203"/>
      <c r="SDY231" s="203"/>
      <c r="SDZ231" s="203"/>
      <c r="SEA231" s="203"/>
      <c r="SEB231" s="203"/>
      <c r="SEC231" s="203"/>
      <c r="SED231" s="203"/>
      <c r="SEE231" s="203"/>
      <c r="SEF231" s="203"/>
      <c r="SEG231" s="203"/>
      <c r="SEH231" s="203"/>
      <c r="SEI231" s="203"/>
      <c r="SEJ231" s="203"/>
      <c r="SEK231" s="203"/>
      <c r="SEL231" s="203"/>
      <c r="SEM231" s="203"/>
      <c r="SEN231" s="203"/>
      <c r="SEO231" s="203"/>
      <c r="SEP231" s="203"/>
      <c r="SEQ231" s="203"/>
      <c r="SER231" s="203"/>
      <c r="SES231" s="203"/>
      <c r="SET231" s="203"/>
      <c r="SEU231" s="203"/>
      <c r="SEV231" s="203"/>
      <c r="SEW231" s="203"/>
      <c r="SEX231" s="203"/>
      <c r="SEY231" s="203"/>
      <c r="SEZ231" s="203"/>
      <c r="SFA231" s="203"/>
      <c r="SFB231" s="203"/>
      <c r="SFC231" s="203"/>
      <c r="SFD231" s="203"/>
      <c r="SFE231" s="203"/>
      <c r="SFF231" s="203"/>
      <c r="SFG231" s="203"/>
      <c r="SFH231" s="203"/>
      <c r="SFI231" s="203"/>
      <c r="SFJ231" s="203"/>
      <c r="SFK231" s="203"/>
      <c r="SFL231" s="203"/>
      <c r="SFM231" s="203"/>
      <c r="SFN231" s="203"/>
      <c r="SFO231" s="203"/>
      <c r="SFP231" s="203"/>
      <c r="SFQ231" s="203"/>
      <c r="SFR231" s="203"/>
      <c r="SFS231" s="203"/>
      <c r="SFT231" s="203"/>
      <c r="SFU231" s="203"/>
      <c r="SFV231" s="203"/>
      <c r="SFW231" s="203"/>
      <c r="SFX231" s="203"/>
      <c r="SFY231" s="203"/>
      <c r="SFZ231" s="203"/>
      <c r="SGA231" s="203"/>
      <c r="SGB231" s="203"/>
      <c r="SGC231" s="203"/>
      <c r="SGD231" s="203"/>
      <c r="SGE231" s="203"/>
      <c r="SGF231" s="203"/>
      <c r="SGG231" s="203"/>
      <c r="SGH231" s="203"/>
      <c r="SGI231" s="203"/>
      <c r="SGJ231" s="203"/>
      <c r="SGK231" s="203"/>
      <c r="SGL231" s="203"/>
      <c r="SGM231" s="203"/>
      <c r="SGN231" s="203"/>
      <c r="SGO231" s="203"/>
      <c r="SGP231" s="203"/>
      <c r="SGQ231" s="203"/>
      <c r="SGR231" s="203"/>
      <c r="SGS231" s="203"/>
      <c r="SGT231" s="203"/>
      <c r="SGU231" s="203"/>
      <c r="SGV231" s="203"/>
      <c r="SGW231" s="203"/>
      <c r="SGX231" s="203"/>
      <c r="SGY231" s="203"/>
      <c r="SGZ231" s="203"/>
      <c r="SHA231" s="203"/>
      <c r="SHB231" s="203"/>
      <c r="SHC231" s="203"/>
      <c r="SHD231" s="203"/>
      <c r="SHE231" s="203"/>
      <c r="SHF231" s="203"/>
      <c r="SHG231" s="203"/>
      <c r="SHH231" s="203"/>
      <c r="SHI231" s="203"/>
      <c r="SHJ231" s="203"/>
      <c r="SHK231" s="203"/>
      <c r="SHL231" s="203"/>
      <c r="SHM231" s="203"/>
      <c r="SHN231" s="203"/>
      <c r="SHO231" s="203"/>
      <c r="SHP231" s="203"/>
      <c r="SHQ231" s="203"/>
      <c r="SHR231" s="203"/>
      <c r="SHS231" s="203"/>
      <c r="SHT231" s="203"/>
      <c r="SHU231" s="203"/>
      <c r="SHV231" s="203"/>
      <c r="SHW231" s="203"/>
      <c r="SHX231" s="203"/>
      <c r="SHY231" s="203"/>
      <c r="SHZ231" s="203"/>
      <c r="SIA231" s="203"/>
      <c r="SIB231" s="203"/>
      <c r="SIC231" s="203"/>
      <c r="SID231" s="203"/>
      <c r="SIE231" s="203"/>
      <c r="SIF231" s="203"/>
      <c r="SIG231" s="203"/>
      <c r="SIH231" s="203"/>
      <c r="SII231" s="203"/>
      <c r="SIJ231" s="203"/>
      <c r="SIK231" s="203"/>
      <c r="SIL231" s="203"/>
      <c r="SIM231" s="203"/>
      <c r="SIN231" s="203"/>
      <c r="SIO231" s="203"/>
      <c r="SIP231" s="203"/>
      <c r="SIQ231" s="203"/>
      <c r="SIR231" s="203"/>
      <c r="SIS231" s="203"/>
      <c r="SIT231" s="203"/>
      <c r="SIU231" s="203"/>
      <c r="SIV231" s="203"/>
      <c r="SIW231" s="203"/>
      <c r="SIX231" s="203"/>
      <c r="SIY231" s="203"/>
      <c r="SIZ231" s="203"/>
      <c r="SJA231" s="203"/>
      <c r="SJB231" s="203"/>
      <c r="SJC231" s="203"/>
      <c r="SJD231" s="203"/>
      <c r="SJE231" s="203"/>
      <c r="SJF231" s="203"/>
      <c r="SJG231" s="203"/>
      <c r="SJH231" s="203"/>
      <c r="SJI231" s="203"/>
      <c r="SJJ231" s="203"/>
      <c r="SJK231" s="203"/>
      <c r="SJL231" s="203"/>
      <c r="SJM231" s="203"/>
      <c r="SJN231" s="203"/>
      <c r="SJO231" s="203"/>
      <c r="SJP231" s="203"/>
      <c r="SJQ231" s="203"/>
      <c r="SJR231" s="203"/>
      <c r="SJS231" s="203"/>
      <c r="SJT231" s="203"/>
      <c r="SJU231" s="203"/>
      <c r="SJV231" s="203"/>
      <c r="SJW231" s="203"/>
      <c r="SJX231" s="203"/>
      <c r="SJY231" s="203"/>
      <c r="SJZ231" s="203"/>
      <c r="SKA231" s="203"/>
      <c r="SKB231" s="203"/>
      <c r="SKC231" s="203"/>
      <c r="SKD231" s="203"/>
      <c r="SKE231" s="203"/>
      <c r="SKF231" s="203"/>
      <c r="SKG231" s="203"/>
      <c r="SKH231" s="203"/>
      <c r="SKI231" s="203"/>
      <c r="SKJ231" s="203"/>
      <c r="SKK231" s="203"/>
      <c r="SKL231" s="203"/>
      <c r="SKM231" s="203"/>
      <c r="SKN231" s="203"/>
      <c r="SKO231" s="203"/>
      <c r="SKP231" s="203"/>
      <c r="SKQ231" s="203"/>
      <c r="SKR231" s="203"/>
      <c r="SKS231" s="203"/>
      <c r="SKT231" s="203"/>
      <c r="SKU231" s="203"/>
      <c r="SKV231" s="203"/>
      <c r="SKW231" s="203"/>
      <c r="SKX231" s="203"/>
      <c r="SKY231" s="203"/>
      <c r="SKZ231" s="203"/>
      <c r="SLA231" s="203"/>
      <c r="SLB231" s="203"/>
      <c r="SLC231" s="203"/>
      <c r="SLD231" s="203"/>
      <c r="SLE231" s="203"/>
      <c r="SLF231" s="203"/>
      <c r="SLG231" s="203"/>
      <c r="SLH231" s="203"/>
      <c r="SLI231" s="203"/>
      <c r="SLJ231" s="203"/>
      <c r="SLK231" s="203"/>
      <c r="SLL231" s="203"/>
      <c r="SLM231" s="203"/>
      <c r="SLN231" s="203"/>
      <c r="SLO231" s="203"/>
      <c r="SLP231" s="203"/>
      <c r="SLQ231" s="203"/>
      <c r="SLR231" s="203"/>
      <c r="SLS231" s="203"/>
      <c r="SLT231" s="203"/>
      <c r="SLU231" s="203"/>
      <c r="SLV231" s="203"/>
      <c r="SLW231" s="203"/>
      <c r="SLX231" s="203"/>
      <c r="SLY231" s="203"/>
      <c r="SLZ231" s="203"/>
      <c r="SMA231" s="203"/>
      <c r="SMB231" s="203"/>
      <c r="SMC231" s="203"/>
      <c r="SMD231" s="203"/>
      <c r="SME231" s="203"/>
      <c r="SMF231" s="203"/>
      <c r="SMG231" s="203"/>
      <c r="SMH231" s="203"/>
      <c r="SMI231" s="203"/>
      <c r="SMJ231" s="203"/>
      <c r="SMK231" s="203"/>
      <c r="SML231" s="203"/>
      <c r="SMM231" s="203"/>
      <c r="SMN231" s="203"/>
      <c r="SMO231" s="203"/>
      <c r="SMP231" s="203"/>
      <c r="SMQ231" s="203"/>
      <c r="SMR231" s="203"/>
      <c r="SMS231" s="203"/>
      <c r="SMT231" s="203"/>
      <c r="SMU231" s="203"/>
      <c r="SMV231" s="203"/>
      <c r="SMW231" s="203"/>
      <c r="SMX231" s="203"/>
      <c r="SMY231" s="203"/>
      <c r="SMZ231" s="203"/>
      <c r="SNA231" s="203"/>
      <c r="SNB231" s="203"/>
      <c r="SNC231" s="203"/>
      <c r="SND231" s="203"/>
      <c r="SNE231" s="203"/>
      <c r="SNF231" s="203"/>
      <c r="SNG231" s="203"/>
      <c r="SNH231" s="203"/>
      <c r="SNI231" s="203"/>
      <c r="SNJ231" s="203"/>
      <c r="SNK231" s="203"/>
      <c r="SNL231" s="203"/>
      <c r="SNM231" s="203"/>
      <c r="SNN231" s="203"/>
      <c r="SNO231" s="203"/>
      <c r="SNP231" s="203"/>
      <c r="SNQ231" s="203"/>
      <c r="SNR231" s="203"/>
      <c r="SNS231" s="203"/>
      <c r="SNT231" s="203"/>
      <c r="SNU231" s="203"/>
      <c r="SNV231" s="203"/>
      <c r="SNW231" s="203"/>
      <c r="SNX231" s="203"/>
      <c r="SNY231" s="203"/>
      <c r="SNZ231" s="203"/>
      <c r="SOA231" s="203"/>
      <c r="SOB231" s="203"/>
      <c r="SOC231" s="203"/>
      <c r="SOD231" s="203"/>
      <c r="SOE231" s="203"/>
      <c r="SOF231" s="203"/>
      <c r="SOG231" s="203"/>
      <c r="SOH231" s="203"/>
      <c r="SOI231" s="203"/>
      <c r="SOJ231" s="203"/>
      <c r="SOK231" s="203"/>
      <c r="SOL231" s="203"/>
      <c r="SOM231" s="203"/>
      <c r="SON231" s="203"/>
      <c r="SOO231" s="203"/>
      <c r="SOP231" s="203"/>
      <c r="SOQ231" s="203"/>
      <c r="SOR231" s="203"/>
      <c r="SOS231" s="203"/>
      <c r="SOT231" s="203"/>
      <c r="SOU231" s="203"/>
      <c r="SOV231" s="203"/>
      <c r="SOW231" s="203"/>
      <c r="SOX231" s="203"/>
      <c r="SOY231" s="203"/>
      <c r="SOZ231" s="203"/>
      <c r="SPA231" s="203"/>
      <c r="SPB231" s="203"/>
      <c r="SPC231" s="203"/>
      <c r="SPD231" s="203"/>
      <c r="SPE231" s="203"/>
      <c r="SPF231" s="203"/>
      <c r="SPG231" s="203"/>
      <c r="SPH231" s="203"/>
      <c r="SPI231" s="203"/>
      <c r="SPJ231" s="203"/>
      <c r="SPK231" s="203"/>
      <c r="SPL231" s="203"/>
      <c r="SPM231" s="203"/>
      <c r="SPN231" s="203"/>
      <c r="SPO231" s="203"/>
      <c r="SPP231" s="203"/>
      <c r="SPQ231" s="203"/>
      <c r="SPR231" s="203"/>
      <c r="SPS231" s="203"/>
      <c r="SPT231" s="203"/>
      <c r="SPU231" s="203"/>
      <c r="SPV231" s="203"/>
      <c r="SPW231" s="203"/>
      <c r="SPX231" s="203"/>
      <c r="SPY231" s="203"/>
      <c r="SPZ231" s="203"/>
      <c r="SQA231" s="203"/>
      <c r="SQB231" s="203"/>
      <c r="SQC231" s="203"/>
      <c r="SQD231" s="203"/>
      <c r="SQE231" s="203"/>
      <c r="SQF231" s="203"/>
      <c r="SQG231" s="203"/>
      <c r="SQH231" s="203"/>
      <c r="SQI231" s="203"/>
      <c r="SQJ231" s="203"/>
      <c r="SQK231" s="203"/>
      <c r="SQL231" s="203"/>
      <c r="SQM231" s="203"/>
      <c r="SQN231" s="203"/>
      <c r="SQO231" s="203"/>
      <c r="SQP231" s="203"/>
      <c r="SQQ231" s="203"/>
      <c r="SQR231" s="203"/>
      <c r="SQS231" s="203"/>
      <c r="SQT231" s="203"/>
      <c r="SQU231" s="203"/>
      <c r="SQV231" s="203"/>
      <c r="SQW231" s="203"/>
      <c r="SQX231" s="203"/>
      <c r="SQY231" s="203"/>
      <c r="SQZ231" s="203"/>
      <c r="SRA231" s="203"/>
      <c r="SRB231" s="203"/>
      <c r="SRC231" s="203"/>
      <c r="SRD231" s="203"/>
      <c r="SRE231" s="203"/>
      <c r="SRF231" s="203"/>
      <c r="SRG231" s="203"/>
      <c r="SRH231" s="203"/>
      <c r="SRI231" s="203"/>
      <c r="SRJ231" s="203"/>
      <c r="SRK231" s="203"/>
      <c r="SRL231" s="203"/>
      <c r="SRM231" s="203"/>
      <c r="SRN231" s="203"/>
      <c r="SRO231" s="203"/>
      <c r="SRP231" s="203"/>
      <c r="SRQ231" s="203"/>
      <c r="SRR231" s="203"/>
      <c r="SRS231" s="203"/>
      <c r="SRT231" s="203"/>
      <c r="SRU231" s="203"/>
      <c r="SRV231" s="203"/>
      <c r="SRW231" s="203"/>
      <c r="SRX231" s="203"/>
      <c r="SRY231" s="203"/>
      <c r="SRZ231" s="203"/>
      <c r="SSA231" s="203"/>
      <c r="SSB231" s="203"/>
      <c r="SSC231" s="203"/>
      <c r="SSD231" s="203"/>
      <c r="SSE231" s="203"/>
      <c r="SSF231" s="203"/>
      <c r="SSG231" s="203"/>
      <c r="SSH231" s="203"/>
      <c r="SSI231" s="203"/>
      <c r="SSJ231" s="203"/>
      <c r="SSK231" s="203"/>
      <c r="SSL231" s="203"/>
      <c r="SSM231" s="203"/>
      <c r="SSN231" s="203"/>
      <c r="SSO231" s="203"/>
      <c r="SSP231" s="203"/>
      <c r="SSQ231" s="203"/>
      <c r="SSR231" s="203"/>
      <c r="SSS231" s="203"/>
      <c r="SST231" s="203"/>
      <c r="SSU231" s="203"/>
      <c r="SSV231" s="203"/>
      <c r="SSW231" s="203"/>
      <c r="SSX231" s="203"/>
      <c r="SSY231" s="203"/>
      <c r="SSZ231" s="203"/>
      <c r="STA231" s="203"/>
      <c r="STB231" s="203"/>
      <c r="STC231" s="203"/>
      <c r="STD231" s="203"/>
      <c r="STE231" s="203"/>
      <c r="STF231" s="203"/>
      <c r="STG231" s="203"/>
      <c r="STH231" s="203"/>
      <c r="STI231" s="203"/>
      <c r="STJ231" s="203"/>
      <c r="STK231" s="203"/>
      <c r="STL231" s="203"/>
      <c r="STM231" s="203"/>
      <c r="STN231" s="203"/>
      <c r="STO231" s="203"/>
      <c r="STP231" s="203"/>
      <c r="STQ231" s="203"/>
      <c r="STR231" s="203"/>
      <c r="STS231" s="203"/>
      <c r="STT231" s="203"/>
      <c r="STU231" s="203"/>
      <c r="STV231" s="203"/>
      <c r="STW231" s="203"/>
      <c r="STX231" s="203"/>
      <c r="STY231" s="203"/>
      <c r="STZ231" s="203"/>
      <c r="SUA231" s="203"/>
      <c r="SUB231" s="203"/>
      <c r="SUC231" s="203"/>
      <c r="SUD231" s="203"/>
      <c r="SUE231" s="203"/>
      <c r="SUF231" s="203"/>
      <c r="SUG231" s="203"/>
      <c r="SUH231" s="203"/>
      <c r="SUI231" s="203"/>
      <c r="SUJ231" s="203"/>
      <c r="SUK231" s="203"/>
      <c r="SUL231" s="203"/>
      <c r="SUM231" s="203"/>
      <c r="SUN231" s="203"/>
      <c r="SUO231" s="203"/>
      <c r="SUP231" s="203"/>
      <c r="SUQ231" s="203"/>
      <c r="SUR231" s="203"/>
      <c r="SUS231" s="203"/>
      <c r="SUT231" s="203"/>
      <c r="SUU231" s="203"/>
      <c r="SUV231" s="203"/>
      <c r="SUW231" s="203"/>
      <c r="SUX231" s="203"/>
      <c r="SUY231" s="203"/>
      <c r="SUZ231" s="203"/>
      <c r="SVA231" s="203"/>
      <c r="SVB231" s="203"/>
      <c r="SVC231" s="203"/>
      <c r="SVD231" s="203"/>
      <c r="SVE231" s="203"/>
      <c r="SVF231" s="203"/>
      <c r="SVG231" s="203"/>
      <c r="SVH231" s="203"/>
      <c r="SVI231" s="203"/>
      <c r="SVJ231" s="203"/>
      <c r="SVK231" s="203"/>
      <c r="SVL231" s="203"/>
      <c r="SVM231" s="203"/>
      <c r="SVN231" s="203"/>
      <c r="SVO231" s="203"/>
      <c r="SVP231" s="203"/>
      <c r="SVQ231" s="203"/>
      <c r="SVR231" s="203"/>
      <c r="SVS231" s="203"/>
      <c r="SVT231" s="203"/>
      <c r="SVU231" s="203"/>
      <c r="SVV231" s="203"/>
      <c r="SVW231" s="203"/>
      <c r="SVX231" s="203"/>
      <c r="SVY231" s="203"/>
      <c r="SVZ231" s="203"/>
      <c r="SWA231" s="203"/>
      <c r="SWB231" s="203"/>
      <c r="SWC231" s="203"/>
      <c r="SWD231" s="203"/>
      <c r="SWE231" s="203"/>
      <c r="SWF231" s="203"/>
      <c r="SWG231" s="203"/>
      <c r="SWH231" s="203"/>
      <c r="SWI231" s="203"/>
      <c r="SWJ231" s="203"/>
      <c r="SWK231" s="203"/>
      <c r="SWL231" s="203"/>
      <c r="SWM231" s="203"/>
      <c r="SWN231" s="203"/>
      <c r="SWO231" s="203"/>
      <c r="SWP231" s="203"/>
      <c r="SWQ231" s="203"/>
      <c r="SWR231" s="203"/>
      <c r="SWS231" s="203"/>
      <c r="SWT231" s="203"/>
      <c r="SWU231" s="203"/>
      <c r="SWV231" s="203"/>
      <c r="SWW231" s="203"/>
      <c r="SWX231" s="203"/>
      <c r="SWY231" s="203"/>
      <c r="SWZ231" s="203"/>
      <c r="SXA231" s="203"/>
      <c r="SXB231" s="203"/>
      <c r="SXC231" s="203"/>
      <c r="SXD231" s="203"/>
      <c r="SXE231" s="203"/>
      <c r="SXF231" s="203"/>
      <c r="SXG231" s="203"/>
      <c r="SXH231" s="203"/>
      <c r="SXI231" s="203"/>
      <c r="SXJ231" s="203"/>
      <c r="SXK231" s="203"/>
      <c r="SXL231" s="203"/>
      <c r="SXM231" s="203"/>
      <c r="SXN231" s="203"/>
      <c r="SXO231" s="203"/>
      <c r="SXP231" s="203"/>
      <c r="SXQ231" s="203"/>
      <c r="SXR231" s="203"/>
      <c r="SXS231" s="203"/>
      <c r="SXT231" s="203"/>
      <c r="SXU231" s="203"/>
      <c r="SXV231" s="203"/>
      <c r="SXW231" s="203"/>
      <c r="SXX231" s="203"/>
      <c r="SXY231" s="203"/>
      <c r="SXZ231" s="203"/>
      <c r="SYA231" s="203"/>
      <c r="SYB231" s="203"/>
      <c r="SYC231" s="203"/>
      <c r="SYD231" s="203"/>
      <c r="SYE231" s="203"/>
      <c r="SYF231" s="203"/>
      <c r="SYG231" s="203"/>
      <c r="SYH231" s="203"/>
      <c r="SYI231" s="203"/>
      <c r="SYJ231" s="203"/>
      <c r="SYK231" s="203"/>
      <c r="SYL231" s="203"/>
      <c r="SYM231" s="203"/>
      <c r="SYN231" s="203"/>
      <c r="SYO231" s="203"/>
      <c r="SYP231" s="203"/>
      <c r="SYQ231" s="203"/>
      <c r="SYR231" s="203"/>
      <c r="SYS231" s="203"/>
      <c r="SYT231" s="203"/>
      <c r="SYU231" s="203"/>
      <c r="SYV231" s="203"/>
      <c r="SYW231" s="203"/>
      <c r="SYX231" s="203"/>
      <c r="SYY231" s="203"/>
      <c r="SYZ231" s="203"/>
      <c r="SZA231" s="203"/>
      <c r="SZB231" s="203"/>
      <c r="SZC231" s="203"/>
      <c r="SZD231" s="203"/>
      <c r="SZE231" s="203"/>
      <c r="SZF231" s="203"/>
      <c r="SZG231" s="203"/>
      <c r="SZH231" s="203"/>
      <c r="SZI231" s="203"/>
      <c r="SZJ231" s="203"/>
      <c r="SZK231" s="203"/>
      <c r="SZL231" s="203"/>
      <c r="SZM231" s="203"/>
      <c r="SZN231" s="203"/>
      <c r="SZO231" s="203"/>
      <c r="SZP231" s="203"/>
      <c r="SZQ231" s="203"/>
      <c r="SZR231" s="203"/>
      <c r="SZS231" s="203"/>
      <c r="SZT231" s="203"/>
      <c r="SZU231" s="203"/>
      <c r="SZV231" s="203"/>
      <c r="SZW231" s="203"/>
      <c r="SZX231" s="203"/>
      <c r="SZY231" s="203"/>
      <c r="SZZ231" s="203"/>
      <c r="TAA231" s="203"/>
      <c r="TAB231" s="203"/>
      <c r="TAC231" s="203"/>
      <c r="TAD231" s="203"/>
      <c r="TAE231" s="203"/>
      <c r="TAF231" s="203"/>
      <c r="TAG231" s="203"/>
      <c r="TAH231" s="203"/>
      <c r="TAI231" s="203"/>
      <c r="TAJ231" s="203"/>
      <c r="TAK231" s="203"/>
      <c r="TAL231" s="203"/>
      <c r="TAM231" s="203"/>
      <c r="TAN231" s="203"/>
      <c r="TAO231" s="203"/>
      <c r="TAP231" s="203"/>
      <c r="TAQ231" s="203"/>
      <c r="TAR231" s="203"/>
      <c r="TAS231" s="203"/>
      <c r="TAT231" s="203"/>
      <c r="TAU231" s="203"/>
      <c r="TAV231" s="203"/>
      <c r="TAW231" s="203"/>
      <c r="TAX231" s="203"/>
      <c r="TAY231" s="203"/>
      <c r="TAZ231" s="203"/>
      <c r="TBA231" s="203"/>
      <c r="TBB231" s="203"/>
      <c r="TBC231" s="203"/>
      <c r="TBD231" s="203"/>
      <c r="TBE231" s="203"/>
      <c r="TBF231" s="203"/>
      <c r="TBG231" s="203"/>
      <c r="TBH231" s="203"/>
      <c r="TBI231" s="203"/>
      <c r="TBJ231" s="203"/>
      <c r="TBK231" s="203"/>
      <c r="TBL231" s="203"/>
      <c r="TBM231" s="203"/>
      <c r="TBN231" s="203"/>
      <c r="TBO231" s="203"/>
      <c r="TBP231" s="203"/>
      <c r="TBQ231" s="203"/>
      <c r="TBR231" s="203"/>
      <c r="TBS231" s="203"/>
      <c r="TBT231" s="203"/>
      <c r="TBU231" s="203"/>
      <c r="TBV231" s="203"/>
      <c r="TBW231" s="203"/>
      <c r="TBX231" s="203"/>
      <c r="TBY231" s="203"/>
      <c r="TBZ231" s="203"/>
      <c r="TCA231" s="203"/>
      <c r="TCB231" s="203"/>
      <c r="TCC231" s="203"/>
      <c r="TCD231" s="203"/>
      <c r="TCE231" s="203"/>
      <c r="TCF231" s="203"/>
      <c r="TCG231" s="203"/>
      <c r="TCH231" s="203"/>
      <c r="TCI231" s="203"/>
      <c r="TCJ231" s="203"/>
      <c r="TCK231" s="203"/>
      <c r="TCL231" s="203"/>
      <c r="TCM231" s="203"/>
      <c r="TCN231" s="203"/>
      <c r="TCO231" s="203"/>
      <c r="TCP231" s="203"/>
      <c r="TCQ231" s="203"/>
      <c r="TCR231" s="203"/>
      <c r="TCS231" s="203"/>
      <c r="TCT231" s="203"/>
      <c r="TCU231" s="203"/>
      <c r="TCV231" s="203"/>
      <c r="TCW231" s="203"/>
      <c r="TCX231" s="203"/>
      <c r="TCY231" s="203"/>
      <c r="TCZ231" s="203"/>
      <c r="TDA231" s="203"/>
      <c r="TDB231" s="203"/>
      <c r="TDC231" s="203"/>
      <c r="TDD231" s="203"/>
      <c r="TDE231" s="203"/>
      <c r="TDF231" s="203"/>
      <c r="TDG231" s="203"/>
      <c r="TDH231" s="203"/>
      <c r="TDI231" s="203"/>
      <c r="TDJ231" s="203"/>
      <c r="TDK231" s="203"/>
      <c r="TDL231" s="203"/>
      <c r="TDM231" s="203"/>
      <c r="TDN231" s="203"/>
      <c r="TDO231" s="203"/>
      <c r="TDP231" s="203"/>
      <c r="TDQ231" s="203"/>
      <c r="TDR231" s="203"/>
      <c r="TDS231" s="203"/>
      <c r="TDT231" s="203"/>
      <c r="TDU231" s="203"/>
      <c r="TDV231" s="203"/>
      <c r="TDW231" s="203"/>
      <c r="TDX231" s="203"/>
      <c r="TDY231" s="203"/>
      <c r="TDZ231" s="203"/>
      <c r="TEA231" s="203"/>
      <c r="TEB231" s="203"/>
      <c r="TEC231" s="203"/>
      <c r="TED231" s="203"/>
      <c r="TEE231" s="203"/>
      <c r="TEF231" s="203"/>
      <c r="TEG231" s="203"/>
      <c r="TEH231" s="203"/>
      <c r="TEI231" s="203"/>
      <c r="TEJ231" s="203"/>
      <c r="TEK231" s="203"/>
      <c r="TEL231" s="203"/>
      <c r="TEM231" s="203"/>
      <c r="TEN231" s="203"/>
      <c r="TEO231" s="203"/>
      <c r="TEP231" s="203"/>
      <c r="TEQ231" s="203"/>
      <c r="TER231" s="203"/>
      <c r="TES231" s="203"/>
      <c r="TET231" s="203"/>
      <c r="TEU231" s="203"/>
      <c r="TEV231" s="203"/>
      <c r="TEW231" s="203"/>
      <c r="TEX231" s="203"/>
      <c r="TEY231" s="203"/>
      <c r="TEZ231" s="203"/>
      <c r="TFA231" s="203"/>
      <c r="TFB231" s="203"/>
      <c r="TFC231" s="203"/>
      <c r="TFD231" s="203"/>
      <c r="TFE231" s="203"/>
      <c r="TFF231" s="203"/>
      <c r="TFG231" s="203"/>
      <c r="TFH231" s="203"/>
      <c r="TFI231" s="203"/>
      <c r="TFJ231" s="203"/>
      <c r="TFK231" s="203"/>
      <c r="TFL231" s="203"/>
      <c r="TFM231" s="203"/>
      <c r="TFN231" s="203"/>
      <c r="TFO231" s="203"/>
      <c r="TFP231" s="203"/>
      <c r="TFQ231" s="203"/>
      <c r="TFR231" s="203"/>
      <c r="TFS231" s="203"/>
      <c r="TFT231" s="203"/>
      <c r="TFU231" s="203"/>
      <c r="TFV231" s="203"/>
      <c r="TFW231" s="203"/>
      <c r="TFX231" s="203"/>
      <c r="TFY231" s="203"/>
      <c r="TFZ231" s="203"/>
      <c r="TGA231" s="203"/>
      <c r="TGB231" s="203"/>
      <c r="TGC231" s="203"/>
      <c r="TGD231" s="203"/>
      <c r="TGE231" s="203"/>
      <c r="TGF231" s="203"/>
      <c r="TGG231" s="203"/>
      <c r="TGH231" s="203"/>
      <c r="TGI231" s="203"/>
      <c r="TGJ231" s="203"/>
      <c r="TGK231" s="203"/>
      <c r="TGL231" s="203"/>
      <c r="TGM231" s="203"/>
      <c r="TGN231" s="203"/>
      <c r="TGO231" s="203"/>
      <c r="TGP231" s="203"/>
      <c r="TGQ231" s="203"/>
      <c r="TGR231" s="203"/>
      <c r="TGS231" s="203"/>
      <c r="TGT231" s="203"/>
      <c r="TGU231" s="203"/>
      <c r="TGV231" s="203"/>
      <c r="TGW231" s="203"/>
      <c r="TGX231" s="203"/>
      <c r="TGY231" s="203"/>
      <c r="TGZ231" s="203"/>
      <c r="THA231" s="203"/>
      <c r="THB231" s="203"/>
      <c r="THC231" s="203"/>
      <c r="THD231" s="203"/>
      <c r="THE231" s="203"/>
      <c r="THF231" s="203"/>
      <c r="THG231" s="203"/>
      <c r="THH231" s="203"/>
      <c r="THI231" s="203"/>
      <c r="THJ231" s="203"/>
      <c r="THK231" s="203"/>
      <c r="THL231" s="203"/>
      <c r="THM231" s="203"/>
      <c r="THN231" s="203"/>
      <c r="THO231" s="203"/>
      <c r="THP231" s="203"/>
      <c r="THQ231" s="203"/>
      <c r="THR231" s="203"/>
      <c r="THS231" s="203"/>
      <c r="THT231" s="203"/>
      <c r="THU231" s="203"/>
      <c r="THV231" s="203"/>
      <c r="THW231" s="203"/>
      <c r="THX231" s="203"/>
      <c r="THY231" s="203"/>
      <c r="THZ231" s="203"/>
      <c r="TIA231" s="203"/>
      <c r="TIB231" s="203"/>
      <c r="TIC231" s="203"/>
      <c r="TID231" s="203"/>
      <c r="TIE231" s="203"/>
      <c r="TIF231" s="203"/>
      <c r="TIG231" s="203"/>
      <c r="TIH231" s="203"/>
      <c r="TII231" s="203"/>
      <c r="TIJ231" s="203"/>
      <c r="TIK231" s="203"/>
      <c r="TIL231" s="203"/>
      <c r="TIM231" s="203"/>
      <c r="TIN231" s="203"/>
      <c r="TIO231" s="203"/>
      <c r="TIP231" s="203"/>
      <c r="TIQ231" s="203"/>
      <c r="TIR231" s="203"/>
      <c r="TIS231" s="203"/>
      <c r="TIT231" s="203"/>
      <c r="TIU231" s="203"/>
      <c r="TIV231" s="203"/>
      <c r="TIW231" s="203"/>
      <c r="TIX231" s="203"/>
      <c r="TIY231" s="203"/>
      <c r="TIZ231" s="203"/>
      <c r="TJA231" s="203"/>
      <c r="TJB231" s="203"/>
      <c r="TJC231" s="203"/>
      <c r="TJD231" s="203"/>
      <c r="TJE231" s="203"/>
      <c r="TJF231" s="203"/>
      <c r="TJG231" s="203"/>
      <c r="TJH231" s="203"/>
      <c r="TJI231" s="203"/>
      <c r="TJJ231" s="203"/>
      <c r="TJK231" s="203"/>
      <c r="TJL231" s="203"/>
      <c r="TJM231" s="203"/>
      <c r="TJN231" s="203"/>
      <c r="TJO231" s="203"/>
      <c r="TJP231" s="203"/>
      <c r="TJQ231" s="203"/>
      <c r="TJR231" s="203"/>
      <c r="TJS231" s="203"/>
      <c r="TJT231" s="203"/>
      <c r="TJU231" s="203"/>
      <c r="TJV231" s="203"/>
      <c r="TJW231" s="203"/>
      <c r="TJX231" s="203"/>
      <c r="TJY231" s="203"/>
      <c r="TJZ231" s="203"/>
      <c r="TKA231" s="203"/>
      <c r="TKB231" s="203"/>
      <c r="TKC231" s="203"/>
      <c r="TKD231" s="203"/>
      <c r="TKE231" s="203"/>
      <c r="TKF231" s="203"/>
      <c r="TKG231" s="203"/>
      <c r="TKH231" s="203"/>
      <c r="TKI231" s="203"/>
      <c r="TKJ231" s="203"/>
      <c r="TKK231" s="203"/>
      <c r="TKL231" s="203"/>
      <c r="TKM231" s="203"/>
      <c r="TKN231" s="203"/>
      <c r="TKO231" s="203"/>
      <c r="TKP231" s="203"/>
      <c r="TKQ231" s="203"/>
      <c r="TKR231" s="203"/>
      <c r="TKS231" s="203"/>
      <c r="TKT231" s="203"/>
      <c r="TKU231" s="203"/>
      <c r="TKV231" s="203"/>
      <c r="TKW231" s="203"/>
      <c r="TKX231" s="203"/>
      <c r="TKY231" s="203"/>
      <c r="TKZ231" s="203"/>
      <c r="TLA231" s="203"/>
      <c r="TLB231" s="203"/>
      <c r="TLC231" s="203"/>
      <c r="TLD231" s="203"/>
      <c r="TLE231" s="203"/>
      <c r="TLF231" s="203"/>
      <c r="TLG231" s="203"/>
      <c r="TLH231" s="203"/>
      <c r="TLI231" s="203"/>
      <c r="TLJ231" s="203"/>
      <c r="TLK231" s="203"/>
      <c r="TLL231" s="203"/>
      <c r="TLM231" s="203"/>
      <c r="TLN231" s="203"/>
      <c r="TLO231" s="203"/>
      <c r="TLP231" s="203"/>
      <c r="TLQ231" s="203"/>
      <c r="TLR231" s="203"/>
      <c r="TLS231" s="203"/>
      <c r="TLT231" s="203"/>
      <c r="TLU231" s="203"/>
      <c r="TLV231" s="203"/>
      <c r="TLW231" s="203"/>
      <c r="TLX231" s="203"/>
      <c r="TLY231" s="203"/>
      <c r="TLZ231" s="203"/>
      <c r="TMA231" s="203"/>
      <c r="TMB231" s="203"/>
      <c r="TMC231" s="203"/>
      <c r="TMD231" s="203"/>
      <c r="TME231" s="203"/>
      <c r="TMF231" s="203"/>
      <c r="TMG231" s="203"/>
      <c r="TMH231" s="203"/>
      <c r="TMI231" s="203"/>
      <c r="TMJ231" s="203"/>
      <c r="TMK231" s="203"/>
      <c r="TML231" s="203"/>
      <c r="TMM231" s="203"/>
      <c r="TMN231" s="203"/>
      <c r="TMO231" s="203"/>
      <c r="TMP231" s="203"/>
      <c r="TMQ231" s="203"/>
      <c r="TMR231" s="203"/>
      <c r="TMS231" s="203"/>
      <c r="TMT231" s="203"/>
      <c r="TMU231" s="203"/>
      <c r="TMV231" s="203"/>
      <c r="TMW231" s="203"/>
      <c r="TMX231" s="203"/>
      <c r="TMY231" s="203"/>
      <c r="TMZ231" s="203"/>
      <c r="TNA231" s="203"/>
      <c r="TNB231" s="203"/>
      <c r="TNC231" s="203"/>
      <c r="TND231" s="203"/>
      <c r="TNE231" s="203"/>
      <c r="TNF231" s="203"/>
      <c r="TNG231" s="203"/>
      <c r="TNH231" s="203"/>
      <c r="TNI231" s="203"/>
      <c r="TNJ231" s="203"/>
      <c r="TNK231" s="203"/>
      <c r="TNL231" s="203"/>
      <c r="TNM231" s="203"/>
      <c r="TNN231" s="203"/>
      <c r="TNO231" s="203"/>
      <c r="TNP231" s="203"/>
      <c r="TNQ231" s="203"/>
      <c r="TNR231" s="203"/>
      <c r="TNS231" s="203"/>
      <c r="TNT231" s="203"/>
      <c r="TNU231" s="203"/>
      <c r="TNV231" s="203"/>
      <c r="TNW231" s="203"/>
      <c r="TNX231" s="203"/>
      <c r="TNY231" s="203"/>
      <c r="TNZ231" s="203"/>
      <c r="TOA231" s="203"/>
      <c r="TOB231" s="203"/>
      <c r="TOC231" s="203"/>
      <c r="TOD231" s="203"/>
      <c r="TOE231" s="203"/>
      <c r="TOF231" s="203"/>
      <c r="TOG231" s="203"/>
      <c r="TOH231" s="203"/>
      <c r="TOI231" s="203"/>
      <c r="TOJ231" s="203"/>
      <c r="TOK231" s="203"/>
      <c r="TOL231" s="203"/>
      <c r="TOM231" s="203"/>
      <c r="TON231" s="203"/>
      <c r="TOO231" s="203"/>
      <c r="TOP231" s="203"/>
      <c r="TOQ231" s="203"/>
      <c r="TOR231" s="203"/>
      <c r="TOS231" s="203"/>
      <c r="TOT231" s="203"/>
      <c r="TOU231" s="203"/>
      <c r="TOV231" s="203"/>
      <c r="TOW231" s="203"/>
      <c r="TOX231" s="203"/>
      <c r="TOY231" s="203"/>
      <c r="TOZ231" s="203"/>
      <c r="TPA231" s="203"/>
      <c r="TPB231" s="203"/>
      <c r="TPC231" s="203"/>
      <c r="TPD231" s="203"/>
      <c r="TPE231" s="203"/>
      <c r="TPF231" s="203"/>
      <c r="TPG231" s="203"/>
      <c r="TPH231" s="203"/>
      <c r="TPI231" s="203"/>
      <c r="TPJ231" s="203"/>
      <c r="TPK231" s="203"/>
      <c r="TPL231" s="203"/>
      <c r="TPM231" s="203"/>
      <c r="TPN231" s="203"/>
      <c r="TPO231" s="203"/>
      <c r="TPP231" s="203"/>
      <c r="TPQ231" s="203"/>
      <c r="TPR231" s="203"/>
      <c r="TPS231" s="203"/>
      <c r="TPT231" s="203"/>
      <c r="TPU231" s="203"/>
      <c r="TPV231" s="203"/>
      <c r="TPW231" s="203"/>
      <c r="TPX231" s="203"/>
      <c r="TPY231" s="203"/>
      <c r="TPZ231" s="203"/>
      <c r="TQA231" s="203"/>
      <c r="TQB231" s="203"/>
      <c r="TQC231" s="203"/>
      <c r="TQD231" s="203"/>
      <c r="TQE231" s="203"/>
      <c r="TQF231" s="203"/>
      <c r="TQG231" s="203"/>
      <c r="TQH231" s="203"/>
      <c r="TQI231" s="203"/>
      <c r="TQJ231" s="203"/>
      <c r="TQK231" s="203"/>
      <c r="TQL231" s="203"/>
      <c r="TQM231" s="203"/>
      <c r="TQN231" s="203"/>
      <c r="TQO231" s="203"/>
      <c r="TQP231" s="203"/>
      <c r="TQQ231" s="203"/>
      <c r="TQR231" s="203"/>
      <c r="TQS231" s="203"/>
      <c r="TQT231" s="203"/>
      <c r="TQU231" s="203"/>
      <c r="TQV231" s="203"/>
      <c r="TQW231" s="203"/>
      <c r="TQX231" s="203"/>
      <c r="TQY231" s="203"/>
      <c r="TQZ231" s="203"/>
      <c r="TRA231" s="203"/>
      <c r="TRB231" s="203"/>
      <c r="TRC231" s="203"/>
      <c r="TRD231" s="203"/>
      <c r="TRE231" s="203"/>
      <c r="TRF231" s="203"/>
      <c r="TRG231" s="203"/>
      <c r="TRH231" s="203"/>
      <c r="TRI231" s="203"/>
      <c r="TRJ231" s="203"/>
      <c r="TRK231" s="203"/>
      <c r="TRL231" s="203"/>
      <c r="TRM231" s="203"/>
      <c r="TRN231" s="203"/>
      <c r="TRO231" s="203"/>
      <c r="TRP231" s="203"/>
      <c r="TRQ231" s="203"/>
      <c r="TRR231" s="203"/>
      <c r="TRS231" s="203"/>
      <c r="TRT231" s="203"/>
      <c r="TRU231" s="203"/>
      <c r="TRV231" s="203"/>
      <c r="TRW231" s="203"/>
      <c r="TRX231" s="203"/>
      <c r="TRY231" s="203"/>
      <c r="TRZ231" s="203"/>
      <c r="TSA231" s="203"/>
      <c r="TSB231" s="203"/>
      <c r="TSC231" s="203"/>
      <c r="TSD231" s="203"/>
      <c r="TSE231" s="203"/>
      <c r="TSF231" s="203"/>
      <c r="TSG231" s="203"/>
      <c r="TSH231" s="203"/>
      <c r="TSI231" s="203"/>
      <c r="TSJ231" s="203"/>
      <c r="TSK231" s="203"/>
      <c r="TSL231" s="203"/>
      <c r="TSM231" s="203"/>
      <c r="TSN231" s="203"/>
      <c r="TSO231" s="203"/>
      <c r="TSP231" s="203"/>
      <c r="TSQ231" s="203"/>
      <c r="TSR231" s="203"/>
      <c r="TSS231" s="203"/>
      <c r="TST231" s="203"/>
      <c r="TSU231" s="203"/>
      <c r="TSV231" s="203"/>
      <c r="TSW231" s="203"/>
      <c r="TSX231" s="203"/>
      <c r="TSY231" s="203"/>
      <c r="TSZ231" s="203"/>
      <c r="TTA231" s="203"/>
      <c r="TTB231" s="203"/>
      <c r="TTC231" s="203"/>
      <c r="TTD231" s="203"/>
      <c r="TTE231" s="203"/>
      <c r="TTF231" s="203"/>
      <c r="TTG231" s="203"/>
      <c r="TTH231" s="203"/>
      <c r="TTI231" s="203"/>
      <c r="TTJ231" s="203"/>
      <c r="TTK231" s="203"/>
      <c r="TTL231" s="203"/>
      <c r="TTM231" s="203"/>
      <c r="TTN231" s="203"/>
      <c r="TTO231" s="203"/>
      <c r="TTP231" s="203"/>
      <c r="TTQ231" s="203"/>
      <c r="TTR231" s="203"/>
      <c r="TTS231" s="203"/>
      <c r="TTT231" s="203"/>
      <c r="TTU231" s="203"/>
      <c r="TTV231" s="203"/>
      <c r="TTW231" s="203"/>
      <c r="TTX231" s="203"/>
      <c r="TTY231" s="203"/>
      <c r="TTZ231" s="203"/>
      <c r="TUA231" s="203"/>
      <c r="TUB231" s="203"/>
      <c r="TUC231" s="203"/>
      <c r="TUD231" s="203"/>
      <c r="TUE231" s="203"/>
      <c r="TUF231" s="203"/>
      <c r="TUG231" s="203"/>
      <c r="TUH231" s="203"/>
      <c r="TUI231" s="203"/>
      <c r="TUJ231" s="203"/>
      <c r="TUK231" s="203"/>
      <c r="TUL231" s="203"/>
      <c r="TUM231" s="203"/>
      <c r="TUN231" s="203"/>
      <c r="TUO231" s="203"/>
      <c r="TUP231" s="203"/>
      <c r="TUQ231" s="203"/>
      <c r="TUR231" s="203"/>
      <c r="TUS231" s="203"/>
      <c r="TUT231" s="203"/>
      <c r="TUU231" s="203"/>
      <c r="TUV231" s="203"/>
      <c r="TUW231" s="203"/>
      <c r="TUX231" s="203"/>
      <c r="TUY231" s="203"/>
      <c r="TUZ231" s="203"/>
      <c r="TVA231" s="203"/>
      <c r="TVB231" s="203"/>
      <c r="TVC231" s="203"/>
      <c r="TVD231" s="203"/>
      <c r="TVE231" s="203"/>
      <c r="TVF231" s="203"/>
      <c r="TVG231" s="203"/>
      <c r="TVH231" s="203"/>
      <c r="TVI231" s="203"/>
      <c r="TVJ231" s="203"/>
      <c r="TVK231" s="203"/>
      <c r="TVL231" s="203"/>
      <c r="TVM231" s="203"/>
      <c r="TVN231" s="203"/>
      <c r="TVO231" s="203"/>
      <c r="TVP231" s="203"/>
      <c r="TVQ231" s="203"/>
      <c r="TVR231" s="203"/>
      <c r="TVS231" s="203"/>
      <c r="TVT231" s="203"/>
      <c r="TVU231" s="203"/>
      <c r="TVV231" s="203"/>
      <c r="TVW231" s="203"/>
      <c r="TVX231" s="203"/>
      <c r="TVY231" s="203"/>
      <c r="TVZ231" s="203"/>
      <c r="TWA231" s="203"/>
      <c r="TWB231" s="203"/>
      <c r="TWC231" s="203"/>
      <c r="TWD231" s="203"/>
      <c r="TWE231" s="203"/>
      <c r="TWF231" s="203"/>
      <c r="TWG231" s="203"/>
      <c r="TWH231" s="203"/>
      <c r="TWI231" s="203"/>
      <c r="TWJ231" s="203"/>
      <c r="TWK231" s="203"/>
      <c r="TWL231" s="203"/>
      <c r="TWM231" s="203"/>
      <c r="TWN231" s="203"/>
      <c r="TWO231" s="203"/>
      <c r="TWP231" s="203"/>
      <c r="TWQ231" s="203"/>
      <c r="TWR231" s="203"/>
      <c r="TWS231" s="203"/>
      <c r="TWT231" s="203"/>
      <c r="TWU231" s="203"/>
      <c r="TWV231" s="203"/>
      <c r="TWW231" s="203"/>
      <c r="TWX231" s="203"/>
      <c r="TWY231" s="203"/>
      <c r="TWZ231" s="203"/>
      <c r="TXA231" s="203"/>
      <c r="TXB231" s="203"/>
      <c r="TXC231" s="203"/>
      <c r="TXD231" s="203"/>
      <c r="TXE231" s="203"/>
      <c r="TXF231" s="203"/>
      <c r="TXG231" s="203"/>
      <c r="TXH231" s="203"/>
      <c r="TXI231" s="203"/>
      <c r="TXJ231" s="203"/>
      <c r="TXK231" s="203"/>
      <c r="TXL231" s="203"/>
      <c r="TXM231" s="203"/>
      <c r="TXN231" s="203"/>
      <c r="TXO231" s="203"/>
      <c r="TXP231" s="203"/>
      <c r="TXQ231" s="203"/>
      <c r="TXR231" s="203"/>
      <c r="TXS231" s="203"/>
      <c r="TXT231" s="203"/>
      <c r="TXU231" s="203"/>
      <c r="TXV231" s="203"/>
      <c r="TXW231" s="203"/>
      <c r="TXX231" s="203"/>
      <c r="TXY231" s="203"/>
      <c r="TXZ231" s="203"/>
      <c r="TYA231" s="203"/>
      <c r="TYB231" s="203"/>
      <c r="TYC231" s="203"/>
      <c r="TYD231" s="203"/>
      <c r="TYE231" s="203"/>
      <c r="TYF231" s="203"/>
      <c r="TYG231" s="203"/>
      <c r="TYH231" s="203"/>
      <c r="TYI231" s="203"/>
      <c r="TYJ231" s="203"/>
      <c r="TYK231" s="203"/>
      <c r="TYL231" s="203"/>
      <c r="TYM231" s="203"/>
      <c r="TYN231" s="203"/>
      <c r="TYO231" s="203"/>
      <c r="TYP231" s="203"/>
      <c r="TYQ231" s="203"/>
      <c r="TYR231" s="203"/>
      <c r="TYS231" s="203"/>
      <c r="TYT231" s="203"/>
      <c r="TYU231" s="203"/>
      <c r="TYV231" s="203"/>
      <c r="TYW231" s="203"/>
      <c r="TYX231" s="203"/>
      <c r="TYY231" s="203"/>
      <c r="TYZ231" s="203"/>
      <c r="TZA231" s="203"/>
      <c r="TZB231" s="203"/>
      <c r="TZC231" s="203"/>
      <c r="TZD231" s="203"/>
      <c r="TZE231" s="203"/>
      <c r="TZF231" s="203"/>
      <c r="TZG231" s="203"/>
      <c r="TZH231" s="203"/>
      <c r="TZI231" s="203"/>
      <c r="TZJ231" s="203"/>
      <c r="TZK231" s="203"/>
      <c r="TZL231" s="203"/>
      <c r="TZM231" s="203"/>
      <c r="TZN231" s="203"/>
      <c r="TZO231" s="203"/>
      <c r="TZP231" s="203"/>
      <c r="TZQ231" s="203"/>
      <c r="TZR231" s="203"/>
      <c r="TZS231" s="203"/>
      <c r="TZT231" s="203"/>
      <c r="TZU231" s="203"/>
      <c r="TZV231" s="203"/>
      <c r="TZW231" s="203"/>
      <c r="TZX231" s="203"/>
      <c r="TZY231" s="203"/>
      <c r="TZZ231" s="203"/>
      <c r="UAA231" s="203"/>
      <c r="UAB231" s="203"/>
      <c r="UAC231" s="203"/>
      <c r="UAD231" s="203"/>
      <c r="UAE231" s="203"/>
      <c r="UAF231" s="203"/>
      <c r="UAG231" s="203"/>
      <c r="UAH231" s="203"/>
      <c r="UAI231" s="203"/>
      <c r="UAJ231" s="203"/>
      <c r="UAK231" s="203"/>
      <c r="UAL231" s="203"/>
      <c r="UAM231" s="203"/>
      <c r="UAN231" s="203"/>
      <c r="UAO231" s="203"/>
      <c r="UAP231" s="203"/>
      <c r="UAQ231" s="203"/>
      <c r="UAR231" s="203"/>
      <c r="UAS231" s="203"/>
      <c r="UAT231" s="203"/>
      <c r="UAU231" s="203"/>
      <c r="UAV231" s="203"/>
      <c r="UAW231" s="203"/>
      <c r="UAX231" s="203"/>
      <c r="UAY231" s="203"/>
      <c r="UAZ231" s="203"/>
      <c r="UBA231" s="203"/>
      <c r="UBB231" s="203"/>
      <c r="UBC231" s="203"/>
      <c r="UBD231" s="203"/>
      <c r="UBE231" s="203"/>
      <c r="UBF231" s="203"/>
      <c r="UBG231" s="203"/>
      <c r="UBH231" s="203"/>
      <c r="UBI231" s="203"/>
      <c r="UBJ231" s="203"/>
      <c r="UBK231" s="203"/>
      <c r="UBL231" s="203"/>
      <c r="UBM231" s="203"/>
      <c r="UBN231" s="203"/>
      <c r="UBO231" s="203"/>
      <c r="UBP231" s="203"/>
      <c r="UBQ231" s="203"/>
      <c r="UBR231" s="203"/>
      <c r="UBS231" s="203"/>
      <c r="UBT231" s="203"/>
      <c r="UBU231" s="203"/>
      <c r="UBV231" s="203"/>
      <c r="UBW231" s="203"/>
      <c r="UBX231" s="203"/>
      <c r="UBY231" s="203"/>
      <c r="UBZ231" s="203"/>
      <c r="UCA231" s="203"/>
      <c r="UCB231" s="203"/>
      <c r="UCC231" s="203"/>
      <c r="UCD231" s="203"/>
      <c r="UCE231" s="203"/>
      <c r="UCF231" s="203"/>
      <c r="UCG231" s="203"/>
      <c r="UCH231" s="203"/>
      <c r="UCI231" s="203"/>
      <c r="UCJ231" s="203"/>
      <c r="UCK231" s="203"/>
      <c r="UCL231" s="203"/>
      <c r="UCM231" s="203"/>
      <c r="UCN231" s="203"/>
      <c r="UCO231" s="203"/>
      <c r="UCP231" s="203"/>
      <c r="UCQ231" s="203"/>
      <c r="UCR231" s="203"/>
      <c r="UCS231" s="203"/>
      <c r="UCT231" s="203"/>
      <c r="UCU231" s="203"/>
      <c r="UCV231" s="203"/>
      <c r="UCW231" s="203"/>
      <c r="UCX231" s="203"/>
      <c r="UCY231" s="203"/>
      <c r="UCZ231" s="203"/>
      <c r="UDA231" s="203"/>
      <c r="UDB231" s="203"/>
      <c r="UDC231" s="203"/>
      <c r="UDD231" s="203"/>
      <c r="UDE231" s="203"/>
      <c r="UDF231" s="203"/>
      <c r="UDG231" s="203"/>
      <c r="UDH231" s="203"/>
      <c r="UDI231" s="203"/>
      <c r="UDJ231" s="203"/>
      <c r="UDK231" s="203"/>
      <c r="UDL231" s="203"/>
      <c r="UDM231" s="203"/>
      <c r="UDN231" s="203"/>
      <c r="UDO231" s="203"/>
      <c r="UDP231" s="203"/>
      <c r="UDQ231" s="203"/>
      <c r="UDR231" s="203"/>
      <c r="UDS231" s="203"/>
      <c r="UDT231" s="203"/>
      <c r="UDU231" s="203"/>
      <c r="UDV231" s="203"/>
      <c r="UDW231" s="203"/>
      <c r="UDX231" s="203"/>
      <c r="UDY231" s="203"/>
      <c r="UDZ231" s="203"/>
      <c r="UEA231" s="203"/>
      <c r="UEB231" s="203"/>
      <c r="UEC231" s="203"/>
      <c r="UED231" s="203"/>
      <c r="UEE231" s="203"/>
      <c r="UEF231" s="203"/>
      <c r="UEG231" s="203"/>
      <c r="UEH231" s="203"/>
      <c r="UEI231" s="203"/>
      <c r="UEJ231" s="203"/>
      <c r="UEK231" s="203"/>
      <c r="UEL231" s="203"/>
      <c r="UEM231" s="203"/>
      <c r="UEN231" s="203"/>
      <c r="UEO231" s="203"/>
      <c r="UEP231" s="203"/>
      <c r="UEQ231" s="203"/>
      <c r="UER231" s="203"/>
      <c r="UES231" s="203"/>
      <c r="UET231" s="203"/>
      <c r="UEU231" s="203"/>
      <c r="UEV231" s="203"/>
      <c r="UEW231" s="203"/>
      <c r="UEX231" s="203"/>
      <c r="UEY231" s="203"/>
      <c r="UEZ231" s="203"/>
      <c r="UFA231" s="203"/>
      <c r="UFB231" s="203"/>
      <c r="UFC231" s="203"/>
      <c r="UFD231" s="203"/>
      <c r="UFE231" s="203"/>
      <c r="UFF231" s="203"/>
      <c r="UFG231" s="203"/>
      <c r="UFH231" s="203"/>
      <c r="UFI231" s="203"/>
      <c r="UFJ231" s="203"/>
      <c r="UFK231" s="203"/>
      <c r="UFL231" s="203"/>
      <c r="UFM231" s="203"/>
      <c r="UFN231" s="203"/>
      <c r="UFO231" s="203"/>
      <c r="UFP231" s="203"/>
      <c r="UFQ231" s="203"/>
      <c r="UFR231" s="203"/>
      <c r="UFS231" s="203"/>
      <c r="UFT231" s="203"/>
      <c r="UFU231" s="203"/>
      <c r="UFV231" s="203"/>
      <c r="UFW231" s="203"/>
      <c r="UFX231" s="203"/>
      <c r="UFY231" s="203"/>
      <c r="UFZ231" s="203"/>
      <c r="UGA231" s="203"/>
      <c r="UGB231" s="203"/>
      <c r="UGC231" s="203"/>
      <c r="UGD231" s="203"/>
      <c r="UGE231" s="203"/>
      <c r="UGF231" s="203"/>
      <c r="UGG231" s="203"/>
      <c r="UGH231" s="203"/>
      <c r="UGI231" s="203"/>
      <c r="UGJ231" s="203"/>
      <c r="UGK231" s="203"/>
      <c r="UGL231" s="203"/>
      <c r="UGM231" s="203"/>
      <c r="UGN231" s="203"/>
      <c r="UGO231" s="203"/>
      <c r="UGP231" s="203"/>
      <c r="UGQ231" s="203"/>
      <c r="UGR231" s="203"/>
      <c r="UGS231" s="203"/>
      <c r="UGT231" s="203"/>
      <c r="UGU231" s="203"/>
      <c r="UGV231" s="203"/>
      <c r="UGW231" s="203"/>
      <c r="UGX231" s="203"/>
      <c r="UGY231" s="203"/>
      <c r="UGZ231" s="203"/>
      <c r="UHA231" s="203"/>
      <c r="UHB231" s="203"/>
      <c r="UHC231" s="203"/>
      <c r="UHD231" s="203"/>
      <c r="UHE231" s="203"/>
      <c r="UHF231" s="203"/>
      <c r="UHG231" s="203"/>
      <c r="UHH231" s="203"/>
      <c r="UHI231" s="203"/>
      <c r="UHJ231" s="203"/>
      <c r="UHK231" s="203"/>
      <c r="UHL231" s="203"/>
      <c r="UHM231" s="203"/>
      <c r="UHN231" s="203"/>
      <c r="UHO231" s="203"/>
      <c r="UHP231" s="203"/>
      <c r="UHQ231" s="203"/>
      <c r="UHR231" s="203"/>
      <c r="UHS231" s="203"/>
      <c r="UHT231" s="203"/>
      <c r="UHU231" s="203"/>
      <c r="UHV231" s="203"/>
      <c r="UHW231" s="203"/>
      <c r="UHX231" s="203"/>
      <c r="UHY231" s="203"/>
      <c r="UHZ231" s="203"/>
      <c r="UIA231" s="203"/>
      <c r="UIB231" s="203"/>
      <c r="UIC231" s="203"/>
      <c r="UID231" s="203"/>
      <c r="UIE231" s="203"/>
      <c r="UIF231" s="203"/>
      <c r="UIG231" s="203"/>
      <c r="UIH231" s="203"/>
      <c r="UII231" s="203"/>
      <c r="UIJ231" s="203"/>
      <c r="UIK231" s="203"/>
      <c r="UIL231" s="203"/>
      <c r="UIM231" s="203"/>
      <c r="UIN231" s="203"/>
      <c r="UIO231" s="203"/>
      <c r="UIP231" s="203"/>
      <c r="UIQ231" s="203"/>
      <c r="UIR231" s="203"/>
      <c r="UIS231" s="203"/>
      <c r="UIT231" s="203"/>
      <c r="UIU231" s="203"/>
      <c r="UIV231" s="203"/>
      <c r="UIW231" s="203"/>
      <c r="UIX231" s="203"/>
      <c r="UIY231" s="203"/>
      <c r="UIZ231" s="203"/>
      <c r="UJA231" s="203"/>
      <c r="UJB231" s="203"/>
      <c r="UJC231" s="203"/>
      <c r="UJD231" s="203"/>
      <c r="UJE231" s="203"/>
      <c r="UJF231" s="203"/>
      <c r="UJG231" s="203"/>
      <c r="UJH231" s="203"/>
      <c r="UJI231" s="203"/>
      <c r="UJJ231" s="203"/>
      <c r="UJK231" s="203"/>
      <c r="UJL231" s="203"/>
      <c r="UJM231" s="203"/>
      <c r="UJN231" s="203"/>
      <c r="UJO231" s="203"/>
      <c r="UJP231" s="203"/>
      <c r="UJQ231" s="203"/>
      <c r="UJR231" s="203"/>
      <c r="UJS231" s="203"/>
      <c r="UJT231" s="203"/>
      <c r="UJU231" s="203"/>
      <c r="UJV231" s="203"/>
      <c r="UJW231" s="203"/>
      <c r="UJX231" s="203"/>
      <c r="UJY231" s="203"/>
      <c r="UJZ231" s="203"/>
      <c r="UKA231" s="203"/>
      <c r="UKB231" s="203"/>
      <c r="UKC231" s="203"/>
      <c r="UKD231" s="203"/>
      <c r="UKE231" s="203"/>
      <c r="UKF231" s="203"/>
      <c r="UKG231" s="203"/>
      <c r="UKH231" s="203"/>
      <c r="UKI231" s="203"/>
      <c r="UKJ231" s="203"/>
      <c r="UKK231" s="203"/>
      <c r="UKL231" s="203"/>
      <c r="UKM231" s="203"/>
      <c r="UKN231" s="203"/>
      <c r="UKO231" s="203"/>
      <c r="UKP231" s="203"/>
      <c r="UKQ231" s="203"/>
      <c r="UKR231" s="203"/>
      <c r="UKS231" s="203"/>
      <c r="UKT231" s="203"/>
      <c r="UKU231" s="203"/>
      <c r="UKV231" s="203"/>
      <c r="UKW231" s="203"/>
      <c r="UKX231" s="203"/>
      <c r="UKY231" s="203"/>
      <c r="UKZ231" s="203"/>
      <c r="ULA231" s="203"/>
      <c r="ULB231" s="203"/>
      <c r="ULC231" s="203"/>
      <c r="ULD231" s="203"/>
      <c r="ULE231" s="203"/>
      <c r="ULF231" s="203"/>
      <c r="ULG231" s="203"/>
      <c r="ULH231" s="203"/>
      <c r="ULI231" s="203"/>
      <c r="ULJ231" s="203"/>
      <c r="ULK231" s="203"/>
      <c r="ULL231" s="203"/>
      <c r="ULM231" s="203"/>
      <c r="ULN231" s="203"/>
      <c r="ULO231" s="203"/>
      <c r="ULP231" s="203"/>
      <c r="ULQ231" s="203"/>
      <c r="ULR231" s="203"/>
      <c r="ULS231" s="203"/>
      <c r="ULT231" s="203"/>
      <c r="ULU231" s="203"/>
      <c r="ULV231" s="203"/>
      <c r="ULW231" s="203"/>
      <c r="ULX231" s="203"/>
      <c r="ULY231" s="203"/>
      <c r="ULZ231" s="203"/>
      <c r="UMA231" s="203"/>
      <c r="UMB231" s="203"/>
      <c r="UMC231" s="203"/>
      <c r="UMD231" s="203"/>
      <c r="UME231" s="203"/>
      <c r="UMF231" s="203"/>
      <c r="UMG231" s="203"/>
      <c r="UMH231" s="203"/>
      <c r="UMI231" s="203"/>
      <c r="UMJ231" s="203"/>
      <c r="UMK231" s="203"/>
      <c r="UML231" s="203"/>
      <c r="UMM231" s="203"/>
      <c r="UMN231" s="203"/>
      <c r="UMO231" s="203"/>
      <c r="UMP231" s="203"/>
      <c r="UMQ231" s="203"/>
      <c r="UMR231" s="203"/>
      <c r="UMS231" s="203"/>
      <c r="UMT231" s="203"/>
      <c r="UMU231" s="203"/>
      <c r="UMV231" s="203"/>
      <c r="UMW231" s="203"/>
      <c r="UMX231" s="203"/>
      <c r="UMY231" s="203"/>
      <c r="UMZ231" s="203"/>
      <c r="UNA231" s="203"/>
      <c r="UNB231" s="203"/>
      <c r="UNC231" s="203"/>
      <c r="UND231" s="203"/>
      <c r="UNE231" s="203"/>
      <c r="UNF231" s="203"/>
      <c r="UNG231" s="203"/>
      <c r="UNH231" s="203"/>
      <c r="UNI231" s="203"/>
      <c r="UNJ231" s="203"/>
      <c r="UNK231" s="203"/>
      <c r="UNL231" s="203"/>
      <c r="UNM231" s="203"/>
      <c r="UNN231" s="203"/>
      <c r="UNO231" s="203"/>
      <c r="UNP231" s="203"/>
      <c r="UNQ231" s="203"/>
      <c r="UNR231" s="203"/>
      <c r="UNS231" s="203"/>
      <c r="UNT231" s="203"/>
      <c r="UNU231" s="203"/>
      <c r="UNV231" s="203"/>
      <c r="UNW231" s="203"/>
      <c r="UNX231" s="203"/>
      <c r="UNY231" s="203"/>
      <c r="UNZ231" s="203"/>
      <c r="UOA231" s="203"/>
      <c r="UOB231" s="203"/>
      <c r="UOC231" s="203"/>
      <c r="UOD231" s="203"/>
      <c r="UOE231" s="203"/>
      <c r="UOF231" s="203"/>
      <c r="UOG231" s="203"/>
      <c r="UOH231" s="203"/>
      <c r="UOI231" s="203"/>
      <c r="UOJ231" s="203"/>
      <c r="UOK231" s="203"/>
      <c r="UOL231" s="203"/>
      <c r="UOM231" s="203"/>
      <c r="UON231" s="203"/>
      <c r="UOO231" s="203"/>
      <c r="UOP231" s="203"/>
      <c r="UOQ231" s="203"/>
      <c r="UOR231" s="203"/>
      <c r="UOS231" s="203"/>
      <c r="UOT231" s="203"/>
      <c r="UOU231" s="203"/>
      <c r="UOV231" s="203"/>
      <c r="UOW231" s="203"/>
      <c r="UOX231" s="203"/>
      <c r="UOY231" s="203"/>
      <c r="UOZ231" s="203"/>
      <c r="UPA231" s="203"/>
      <c r="UPB231" s="203"/>
      <c r="UPC231" s="203"/>
      <c r="UPD231" s="203"/>
      <c r="UPE231" s="203"/>
      <c r="UPF231" s="203"/>
      <c r="UPG231" s="203"/>
      <c r="UPH231" s="203"/>
      <c r="UPI231" s="203"/>
      <c r="UPJ231" s="203"/>
      <c r="UPK231" s="203"/>
      <c r="UPL231" s="203"/>
      <c r="UPM231" s="203"/>
      <c r="UPN231" s="203"/>
      <c r="UPO231" s="203"/>
      <c r="UPP231" s="203"/>
      <c r="UPQ231" s="203"/>
      <c r="UPR231" s="203"/>
      <c r="UPS231" s="203"/>
      <c r="UPT231" s="203"/>
      <c r="UPU231" s="203"/>
      <c r="UPV231" s="203"/>
      <c r="UPW231" s="203"/>
      <c r="UPX231" s="203"/>
      <c r="UPY231" s="203"/>
      <c r="UPZ231" s="203"/>
      <c r="UQA231" s="203"/>
      <c r="UQB231" s="203"/>
      <c r="UQC231" s="203"/>
      <c r="UQD231" s="203"/>
      <c r="UQE231" s="203"/>
      <c r="UQF231" s="203"/>
      <c r="UQG231" s="203"/>
      <c r="UQH231" s="203"/>
      <c r="UQI231" s="203"/>
      <c r="UQJ231" s="203"/>
      <c r="UQK231" s="203"/>
      <c r="UQL231" s="203"/>
      <c r="UQM231" s="203"/>
      <c r="UQN231" s="203"/>
      <c r="UQO231" s="203"/>
      <c r="UQP231" s="203"/>
      <c r="UQQ231" s="203"/>
      <c r="UQR231" s="203"/>
      <c r="UQS231" s="203"/>
      <c r="UQT231" s="203"/>
      <c r="UQU231" s="203"/>
      <c r="UQV231" s="203"/>
      <c r="UQW231" s="203"/>
      <c r="UQX231" s="203"/>
      <c r="UQY231" s="203"/>
      <c r="UQZ231" s="203"/>
      <c r="URA231" s="203"/>
      <c r="URB231" s="203"/>
      <c r="URC231" s="203"/>
      <c r="URD231" s="203"/>
      <c r="URE231" s="203"/>
      <c r="URF231" s="203"/>
      <c r="URG231" s="203"/>
      <c r="URH231" s="203"/>
      <c r="URI231" s="203"/>
      <c r="URJ231" s="203"/>
      <c r="URK231" s="203"/>
      <c r="URL231" s="203"/>
      <c r="URM231" s="203"/>
      <c r="URN231" s="203"/>
      <c r="URO231" s="203"/>
      <c r="URP231" s="203"/>
      <c r="URQ231" s="203"/>
      <c r="URR231" s="203"/>
      <c r="URS231" s="203"/>
      <c r="URT231" s="203"/>
      <c r="URU231" s="203"/>
      <c r="URV231" s="203"/>
      <c r="URW231" s="203"/>
      <c r="URX231" s="203"/>
      <c r="URY231" s="203"/>
      <c r="URZ231" s="203"/>
      <c r="USA231" s="203"/>
      <c r="USB231" s="203"/>
      <c r="USC231" s="203"/>
      <c r="USD231" s="203"/>
      <c r="USE231" s="203"/>
      <c r="USF231" s="203"/>
      <c r="USG231" s="203"/>
      <c r="USH231" s="203"/>
      <c r="USI231" s="203"/>
      <c r="USJ231" s="203"/>
      <c r="USK231" s="203"/>
      <c r="USL231" s="203"/>
      <c r="USM231" s="203"/>
      <c r="USN231" s="203"/>
      <c r="USO231" s="203"/>
      <c r="USP231" s="203"/>
      <c r="USQ231" s="203"/>
      <c r="USR231" s="203"/>
      <c r="USS231" s="203"/>
      <c r="UST231" s="203"/>
      <c r="USU231" s="203"/>
      <c r="USV231" s="203"/>
      <c r="USW231" s="203"/>
      <c r="USX231" s="203"/>
      <c r="USY231" s="203"/>
      <c r="USZ231" s="203"/>
      <c r="UTA231" s="203"/>
      <c r="UTB231" s="203"/>
      <c r="UTC231" s="203"/>
      <c r="UTD231" s="203"/>
      <c r="UTE231" s="203"/>
      <c r="UTF231" s="203"/>
      <c r="UTG231" s="203"/>
      <c r="UTH231" s="203"/>
      <c r="UTI231" s="203"/>
      <c r="UTJ231" s="203"/>
      <c r="UTK231" s="203"/>
      <c r="UTL231" s="203"/>
      <c r="UTM231" s="203"/>
      <c r="UTN231" s="203"/>
      <c r="UTO231" s="203"/>
      <c r="UTP231" s="203"/>
      <c r="UTQ231" s="203"/>
      <c r="UTR231" s="203"/>
      <c r="UTS231" s="203"/>
      <c r="UTT231" s="203"/>
      <c r="UTU231" s="203"/>
      <c r="UTV231" s="203"/>
      <c r="UTW231" s="203"/>
      <c r="UTX231" s="203"/>
      <c r="UTY231" s="203"/>
      <c r="UTZ231" s="203"/>
      <c r="UUA231" s="203"/>
      <c r="UUB231" s="203"/>
      <c r="UUC231" s="203"/>
      <c r="UUD231" s="203"/>
      <c r="UUE231" s="203"/>
      <c r="UUF231" s="203"/>
      <c r="UUG231" s="203"/>
      <c r="UUH231" s="203"/>
      <c r="UUI231" s="203"/>
      <c r="UUJ231" s="203"/>
      <c r="UUK231" s="203"/>
      <c r="UUL231" s="203"/>
      <c r="UUM231" s="203"/>
      <c r="UUN231" s="203"/>
      <c r="UUO231" s="203"/>
      <c r="UUP231" s="203"/>
      <c r="UUQ231" s="203"/>
      <c r="UUR231" s="203"/>
      <c r="UUS231" s="203"/>
      <c r="UUT231" s="203"/>
      <c r="UUU231" s="203"/>
      <c r="UUV231" s="203"/>
      <c r="UUW231" s="203"/>
      <c r="UUX231" s="203"/>
      <c r="UUY231" s="203"/>
      <c r="UUZ231" s="203"/>
      <c r="UVA231" s="203"/>
      <c r="UVB231" s="203"/>
      <c r="UVC231" s="203"/>
      <c r="UVD231" s="203"/>
      <c r="UVE231" s="203"/>
      <c r="UVF231" s="203"/>
      <c r="UVG231" s="203"/>
      <c r="UVH231" s="203"/>
      <c r="UVI231" s="203"/>
      <c r="UVJ231" s="203"/>
      <c r="UVK231" s="203"/>
      <c r="UVL231" s="203"/>
      <c r="UVM231" s="203"/>
      <c r="UVN231" s="203"/>
      <c r="UVO231" s="203"/>
      <c r="UVP231" s="203"/>
      <c r="UVQ231" s="203"/>
      <c r="UVR231" s="203"/>
      <c r="UVS231" s="203"/>
      <c r="UVT231" s="203"/>
      <c r="UVU231" s="203"/>
      <c r="UVV231" s="203"/>
      <c r="UVW231" s="203"/>
      <c r="UVX231" s="203"/>
      <c r="UVY231" s="203"/>
      <c r="UVZ231" s="203"/>
      <c r="UWA231" s="203"/>
      <c r="UWB231" s="203"/>
      <c r="UWC231" s="203"/>
      <c r="UWD231" s="203"/>
      <c r="UWE231" s="203"/>
      <c r="UWF231" s="203"/>
      <c r="UWG231" s="203"/>
      <c r="UWH231" s="203"/>
      <c r="UWI231" s="203"/>
      <c r="UWJ231" s="203"/>
      <c r="UWK231" s="203"/>
      <c r="UWL231" s="203"/>
      <c r="UWM231" s="203"/>
      <c r="UWN231" s="203"/>
      <c r="UWO231" s="203"/>
      <c r="UWP231" s="203"/>
      <c r="UWQ231" s="203"/>
      <c r="UWR231" s="203"/>
      <c r="UWS231" s="203"/>
      <c r="UWT231" s="203"/>
      <c r="UWU231" s="203"/>
      <c r="UWV231" s="203"/>
      <c r="UWW231" s="203"/>
      <c r="UWX231" s="203"/>
      <c r="UWY231" s="203"/>
      <c r="UWZ231" s="203"/>
      <c r="UXA231" s="203"/>
      <c r="UXB231" s="203"/>
      <c r="UXC231" s="203"/>
      <c r="UXD231" s="203"/>
      <c r="UXE231" s="203"/>
      <c r="UXF231" s="203"/>
      <c r="UXG231" s="203"/>
      <c r="UXH231" s="203"/>
      <c r="UXI231" s="203"/>
      <c r="UXJ231" s="203"/>
      <c r="UXK231" s="203"/>
      <c r="UXL231" s="203"/>
      <c r="UXM231" s="203"/>
      <c r="UXN231" s="203"/>
      <c r="UXO231" s="203"/>
      <c r="UXP231" s="203"/>
      <c r="UXQ231" s="203"/>
      <c r="UXR231" s="203"/>
      <c r="UXS231" s="203"/>
      <c r="UXT231" s="203"/>
      <c r="UXU231" s="203"/>
      <c r="UXV231" s="203"/>
      <c r="UXW231" s="203"/>
      <c r="UXX231" s="203"/>
      <c r="UXY231" s="203"/>
      <c r="UXZ231" s="203"/>
      <c r="UYA231" s="203"/>
      <c r="UYB231" s="203"/>
      <c r="UYC231" s="203"/>
      <c r="UYD231" s="203"/>
      <c r="UYE231" s="203"/>
      <c r="UYF231" s="203"/>
      <c r="UYG231" s="203"/>
      <c r="UYH231" s="203"/>
      <c r="UYI231" s="203"/>
      <c r="UYJ231" s="203"/>
      <c r="UYK231" s="203"/>
      <c r="UYL231" s="203"/>
      <c r="UYM231" s="203"/>
      <c r="UYN231" s="203"/>
      <c r="UYO231" s="203"/>
      <c r="UYP231" s="203"/>
      <c r="UYQ231" s="203"/>
      <c r="UYR231" s="203"/>
      <c r="UYS231" s="203"/>
      <c r="UYT231" s="203"/>
      <c r="UYU231" s="203"/>
      <c r="UYV231" s="203"/>
      <c r="UYW231" s="203"/>
      <c r="UYX231" s="203"/>
      <c r="UYY231" s="203"/>
      <c r="UYZ231" s="203"/>
      <c r="UZA231" s="203"/>
      <c r="UZB231" s="203"/>
      <c r="UZC231" s="203"/>
      <c r="UZD231" s="203"/>
      <c r="UZE231" s="203"/>
      <c r="UZF231" s="203"/>
      <c r="UZG231" s="203"/>
      <c r="UZH231" s="203"/>
      <c r="UZI231" s="203"/>
      <c r="UZJ231" s="203"/>
      <c r="UZK231" s="203"/>
      <c r="UZL231" s="203"/>
      <c r="UZM231" s="203"/>
      <c r="UZN231" s="203"/>
      <c r="UZO231" s="203"/>
      <c r="UZP231" s="203"/>
      <c r="UZQ231" s="203"/>
      <c r="UZR231" s="203"/>
      <c r="UZS231" s="203"/>
      <c r="UZT231" s="203"/>
      <c r="UZU231" s="203"/>
      <c r="UZV231" s="203"/>
      <c r="UZW231" s="203"/>
      <c r="UZX231" s="203"/>
      <c r="UZY231" s="203"/>
      <c r="UZZ231" s="203"/>
      <c r="VAA231" s="203"/>
      <c r="VAB231" s="203"/>
      <c r="VAC231" s="203"/>
      <c r="VAD231" s="203"/>
      <c r="VAE231" s="203"/>
      <c r="VAF231" s="203"/>
      <c r="VAG231" s="203"/>
      <c r="VAH231" s="203"/>
      <c r="VAI231" s="203"/>
      <c r="VAJ231" s="203"/>
      <c r="VAK231" s="203"/>
      <c r="VAL231" s="203"/>
      <c r="VAM231" s="203"/>
      <c r="VAN231" s="203"/>
      <c r="VAO231" s="203"/>
      <c r="VAP231" s="203"/>
      <c r="VAQ231" s="203"/>
      <c r="VAR231" s="203"/>
      <c r="VAS231" s="203"/>
      <c r="VAT231" s="203"/>
      <c r="VAU231" s="203"/>
      <c r="VAV231" s="203"/>
      <c r="VAW231" s="203"/>
      <c r="VAX231" s="203"/>
      <c r="VAY231" s="203"/>
      <c r="VAZ231" s="203"/>
      <c r="VBA231" s="203"/>
      <c r="VBB231" s="203"/>
      <c r="VBC231" s="203"/>
      <c r="VBD231" s="203"/>
      <c r="VBE231" s="203"/>
      <c r="VBF231" s="203"/>
      <c r="VBG231" s="203"/>
      <c r="VBH231" s="203"/>
      <c r="VBI231" s="203"/>
      <c r="VBJ231" s="203"/>
      <c r="VBK231" s="203"/>
      <c r="VBL231" s="203"/>
      <c r="VBM231" s="203"/>
      <c r="VBN231" s="203"/>
      <c r="VBO231" s="203"/>
      <c r="VBP231" s="203"/>
      <c r="VBQ231" s="203"/>
      <c r="VBR231" s="203"/>
      <c r="VBS231" s="203"/>
      <c r="VBT231" s="203"/>
      <c r="VBU231" s="203"/>
      <c r="VBV231" s="203"/>
      <c r="VBW231" s="203"/>
      <c r="VBX231" s="203"/>
      <c r="VBY231" s="203"/>
      <c r="VBZ231" s="203"/>
      <c r="VCA231" s="203"/>
      <c r="VCB231" s="203"/>
      <c r="VCC231" s="203"/>
      <c r="VCD231" s="203"/>
      <c r="VCE231" s="203"/>
      <c r="VCF231" s="203"/>
      <c r="VCG231" s="203"/>
      <c r="VCH231" s="203"/>
      <c r="VCI231" s="203"/>
      <c r="VCJ231" s="203"/>
      <c r="VCK231" s="203"/>
      <c r="VCL231" s="203"/>
      <c r="VCM231" s="203"/>
      <c r="VCN231" s="203"/>
      <c r="VCO231" s="203"/>
      <c r="VCP231" s="203"/>
      <c r="VCQ231" s="203"/>
      <c r="VCR231" s="203"/>
      <c r="VCS231" s="203"/>
      <c r="VCT231" s="203"/>
      <c r="VCU231" s="203"/>
      <c r="VCV231" s="203"/>
      <c r="VCW231" s="203"/>
      <c r="VCX231" s="203"/>
      <c r="VCY231" s="203"/>
      <c r="VCZ231" s="203"/>
      <c r="VDA231" s="203"/>
      <c r="VDB231" s="203"/>
      <c r="VDC231" s="203"/>
      <c r="VDD231" s="203"/>
      <c r="VDE231" s="203"/>
      <c r="VDF231" s="203"/>
      <c r="VDG231" s="203"/>
      <c r="VDH231" s="203"/>
      <c r="VDI231" s="203"/>
      <c r="VDJ231" s="203"/>
      <c r="VDK231" s="203"/>
      <c r="VDL231" s="203"/>
      <c r="VDM231" s="203"/>
      <c r="VDN231" s="203"/>
      <c r="VDO231" s="203"/>
      <c r="VDP231" s="203"/>
      <c r="VDQ231" s="203"/>
      <c r="VDR231" s="203"/>
      <c r="VDS231" s="203"/>
      <c r="VDT231" s="203"/>
      <c r="VDU231" s="203"/>
      <c r="VDV231" s="203"/>
      <c r="VDW231" s="203"/>
      <c r="VDX231" s="203"/>
      <c r="VDY231" s="203"/>
      <c r="VDZ231" s="203"/>
      <c r="VEA231" s="203"/>
      <c r="VEB231" s="203"/>
      <c r="VEC231" s="203"/>
      <c r="VED231" s="203"/>
      <c r="VEE231" s="203"/>
      <c r="VEF231" s="203"/>
      <c r="VEG231" s="203"/>
      <c r="VEH231" s="203"/>
      <c r="VEI231" s="203"/>
      <c r="VEJ231" s="203"/>
      <c r="VEK231" s="203"/>
      <c r="VEL231" s="203"/>
      <c r="VEM231" s="203"/>
      <c r="VEN231" s="203"/>
      <c r="VEO231" s="203"/>
      <c r="VEP231" s="203"/>
      <c r="VEQ231" s="203"/>
      <c r="VER231" s="203"/>
      <c r="VES231" s="203"/>
      <c r="VET231" s="203"/>
      <c r="VEU231" s="203"/>
      <c r="VEV231" s="203"/>
      <c r="VEW231" s="203"/>
      <c r="VEX231" s="203"/>
      <c r="VEY231" s="203"/>
      <c r="VEZ231" s="203"/>
      <c r="VFA231" s="203"/>
      <c r="VFB231" s="203"/>
      <c r="VFC231" s="203"/>
      <c r="VFD231" s="203"/>
      <c r="VFE231" s="203"/>
      <c r="VFF231" s="203"/>
      <c r="VFG231" s="203"/>
      <c r="VFH231" s="203"/>
      <c r="VFI231" s="203"/>
      <c r="VFJ231" s="203"/>
      <c r="VFK231" s="203"/>
      <c r="VFL231" s="203"/>
      <c r="VFM231" s="203"/>
      <c r="VFN231" s="203"/>
      <c r="VFO231" s="203"/>
      <c r="VFP231" s="203"/>
      <c r="VFQ231" s="203"/>
      <c r="VFR231" s="203"/>
      <c r="VFS231" s="203"/>
      <c r="VFT231" s="203"/>
      <c r="VFU231" s="203"/>
      <c r="VFV231" s="203"/>
      <c r="VFW231" s="203"/>
      <c r="VFX231" s="203"/>
      <c r="VFY231" s="203"/>
      <c r="VFZ231" s="203"/>
      <c r="VGA231" s="203"/>
      <c r="VGB231" s="203"/>
      <c r="VGC231" s="203"/>
      <c r="VGD231" s="203"/>
      <c r="VGE231" s="203"/>
      <c r="VGF231" s="203"/>
      <c r="VGG231" s="203"/>
      <c r="VGH231" s="203"/>
      <c r="VGI231" s="203"/>
      <c r="VGJ231" s="203"/>
      <c r="VGK231" s="203"/>
      <c r="VGL231" s="203"/>
      <c r="VGM231" s="203"/>
      <c r="VGN231" s="203"/>
      <c r="VGO231" s="203"/>
      <c r="VGP231" s="203"/>
      <c r="VGQ231" s="203"/>
      <c r="VGR231" s="203"/>
      <c r="VGS231" s="203"/>
      <c r="VGT231" s="203"/>
      <c r="VGU231" s="203"/>
      <c r="VGV231" s="203"/>
      <c r="VGW231" s="203"/>
      <c r="VGX231" s="203"/>
      <c r="VGY231" s="203"/>
      <c r="VGZ231" s="203"/>
      <c r="VHA231" s="203"/>
      <c r="VHB231" s="203"/>
      <c r="VHC231" s="203"/>
      <c r="VHD231" s="203"/>
      <c r="VHE231" s="203"/>
      <c r="VHF231" s="203"/>
      <c r="VHG231" s="203"/>
      <c r="VHH231" s="203"/>
      <c r="VHI231" s="203"/>
      <c r="VHJ231" s="203"/>
      <c r="VHK231" s="203"/>
      <c r="VHL231" s="203"/>
      <c r="VHM231" s="203"/>
      <c r="VHN231" s="203"/>
      <c r="VHO231" s="203"/>
      <c r="VHP231" s="203"/>
      <c r="VHQ231" s="203"/>
      <c r="VHR231" s="203"/>
      <c r="VHS231" s="203"/>
      <c r="VHT231" s="203"/>
      <c r="VHU231" s="203"/>
      <c r="VHV231" s="203"/>
      <c r="VHW231" s="203"/>
      <c r="VHX231" s="203"/>
      <c r="VHY231" s="203"/>
      <c r="VHZ231" s="203"/>
      <c r="VIA231" s="203"/>
      <c r="VIB231" s="203"/>
      <c r="VIC231" s="203"/>
      <c r="VID231" s="203"/>
      <c r="VIE231" s="203"/>
      <c r="VIF231" s="203"/>
      <c r="VIG231" s="203"/>
      <c r="VIH231" s="203"/>
      <c r="VII231" s="203"/>
      <c r="VIJ231" s="203"/>
      <c r="VIK231" s="203"/>
      <c r="VIL231" s="203"/>
      <c r="VIM231" s="203"/>
      <c r="VIN231" s="203"/>
      <c r="VIO231" s="203"/>
      <c r="VIP231" s="203"/>
      <c r="VIQ231" s="203"/>
      <c r="VIR231" s="203"/>
      <c r="VIS231" s="203"/>
      <c r="VIT231" s="203"/>
      <c r="VIU231" s="203"/>
      <c r="VIV231" s="203"/>
      <c r="VIW231" s="203"/>
      <c r="VIX231" s="203"/>
      <c r="VIY231" s="203"/>
      <c r="VIZ231" s="203"/>
      <c r="VJA231" s="203"/>
      <c r="VJB231" s="203"/>
      <c r="VJC231" s="203"/>
      <c r="VJD231" s="203"/>
      <c r="VJE231" s="203"/>
      <c r="VJF231" s="203"/>
      <c r="VJG231" s="203"/>
      <c r="VJH231" s="203"/>
      <c r="VJI231" s="203"/>
      <c r="VJJ231" s="203"/>
      <c r="VJK231" s="203"/>
      <c r="VJL231" s="203"/>
      <c r="VJM231" s="203"/>
      <c r="VJN231" s="203"/>
      <c r="VJO231" s="203"/>
      <c r="VJP231" s="203"/>
      <c r="VJQ231" s="203"/>
      <c r="VJR231" s="203"/>
      <c r="VJS231" s="203"/>
      <c r="VJT231" s="203"/>
      <c r="VJU231" s="203"/>
      <c r="VJV231" s="203"/>
      <c r="VJW231" s="203"/>
      <c r="VJX231" s="203"/>
      <c r="VJY231" s="203"/>
      <c r="VJZ231" s="203"/>
      <c r="VKA231" s="203"/>
      <c r="VKB231" s="203"/>
      <c r="VKC231" s="203"/>
      <c r="VKD231" s="203"/>
      <c r="VKE231" s="203"/>
      <c r="VKF231" s="203"/>
      <c r="VKG231" s="203"/>
      <c r="VKH231" s="203"/>
      <c r="VKI231" s="203"/>
      <c r="VKJ231" s="203"/>
      <c r="VKK231" s="203"/>
      <c r="VKL231" s="203"/>
      <c r="VKM231" s="203"/>
      <c r="VKN231" s="203"/>
      <c r="VKO231" s="203"/>
      <c r="VKP231" s="203"/>
      <c r="VKQ231" s="203"/>
      <c r="VKR231" s="203"/>
      <c r="VKS231" s="203"/>
      <c r="VKT231" s="203"/>
      <c r="VKU231" s="203"/>
      <c r="VKV231" s="203"/>
      <c r="VKW231" s="203"/>
      <c r="VKX231" s="203"/>
      <c r="VKY231" s="203"/>
      <c r="VKZ231" s="203"/>
      <c r="VLA231" s="203"/>
      <c r="VLB231" s="203"/>
      <c r="VLC231" s="203"/>
      <c r="VLD231" s="203"/>
      <c r="VLE231" s="203"/>
      <c r="VLF231" s="203"/>
      <c r="VLG231" s="203"/>
      <c r="VLH231" s="203"/>
      <c r="VLI231" s="203"/>
      <c r="VLJ231" s="203"/>
      <c r="VLK231" s="203"/>
      <c r="VLL231" s="203"/>
      <c r="VLM231" s="203"/>
      <c r="VLN231" s="203"/>
      <c r="VLO231" s="203"/>
      <c r="VLP231" s="203"/>
      <c r="VLQ231" s="203"/>
      <c r="VLR231" s="203"/>
      <c r="VLS231" s="203"/>
      <c r="VLT231" s="203"/>
      <c r="VLU231" s="203"/>
      <c r="VLV231" s="203"/>
      <c r="VLW231" s="203"/>
      <c r="VLX231" s="203"/>
      <c r="VLY231" s="203"/>
      <c r="VLZ231" s="203"/>
      <c r="VMA231" s="203"/>
      <c r="VMB231" s="203"/>
      <c r="VMC231" s="203"/>
      <c r="VMD231" s="203"/>
      <c r="VME231" s="203"/>
      <c r="VMF231" s="203"/>
      <c r="VMG231" s="203"/>
      <c r="VMH231" s="203"/>
      <c r="VMI231" s="203"/>
      <c r="VMJ231" s="203"/>
      <c r="VMK231" s="203"/>
      <c r="VML231" s="203"/>
      <c r="VMM231" s="203"/>
      <c r="VMN231" s="203"/>
      <c r="VMO231" s="203"/>
      <c r="VMP231" s="203"/>
      <c r="VMQ231" s="203"/>
      <c r="VMR231" s="203"/>
      <c r="VMS231" s="203"/>
      <c r="VMT231" s="203"/>
      <c r="VMU231" s="203"/>
      <c r="VMV231" s="203"/>
      <c r="VMW231" s="203"/>
      <c r="VMX231" s="203"/>
      <c r="VMY231" s="203"/>
      <c r="VMZ231" s="203"/>
      <c r="VNA231" s="203"/>
      <c r="VNB231" s="203"/>
      <c r="VNC231" s="203"/>
      <c r="VND231" s="203"/>
      <c r="VNE231" s="203"/>
      <c r="VNF231" s="203"/>
      <c r="VNG231" s="203"/>
      <c r="VNH231" s="203"/>
      <c r="VNI231" s="203"/>
      <c r="VNJ231" s="203"/>
      <c r="VNK231" s="203"/>
      <c r="VNL231" s="203"/>
      <c r="VNM231" s="203"/>
      <c r="VNN231" s="203"/>
      <c r="VNO231" s="203"/>
      <c r="VNP231" s="203"/>
      <c r="VNQ231" s="203"/>
      <c r="VNR231" s="203"/>
      <c r="VNS231" s="203"/>
      <c r="VNT231" s="203"/>
      <c r="VNU231" s="203"/>
      <c r="VNV231" s="203"/>
      <c r="VNW231" s="203"/>
      <c r="VNX231" s="203"/>
      <c r="VNY231" s="203"/>
      <c r="VNZ231" s="203"/>
      <c r="VOA231" s="203"/>
      <c r="VOB231" s="203"/>
      <c r="VOC231" s="203"/>
      <c r="VOD231" s="203"/>
      <c r="VOE231" s="203"/>
      <c r="VOF231" s="203"/>
      <c r="VOG231" s="203"/>
      <c r="VOH231" s="203"/>
      <c r="VOI231" s="203"/>
      <c r="VOJ231" s="203"/>
      <c r="VOK231" s="203"/>
      <c r="VOL231" s="203"/>
      <c r="VOM231" s="203"/>
      <c r="VON231" s="203"/>
      <c r="VOO231" s="203"/>
      <c r="VOP231" s="203"/>
      <c r="VOQ231" s="203"/>
      <c r="VOR231" s="203"/>
      <c r="VOS231" s="203"/>
      <c r="VOT231" s="203"/>
      <c r="VOU231" s="203"/>
      <c r="VOV231" s="203"/>
      <c r="VOW231" s="203"/>
      <c r="VOX231" s="203"/>
      <c r="VOY231" s="203"/>
      <c r="VOZ231" s="203"/>
      <c r="VPA231" s="203"/>
      <c r="VPB231" s="203"/>
      <c r="VPC231" s="203"/>
      <c r="VPD231" s="203"/>
      <c r="VPE231" s="203"/>
      <c r="VPF231" s="203"/>
      <c r="VPG231" s="203"/>
      <c r="VPH231" s="203"/>
      <c r="VPI231" s="203"/>
      <c r="VPJ231" s="203"/>
      <c r="VPK231" s="203"/>
      <c r="VPL231" s="203"/>
      <c r="VPM231" s="203"/>
      <c r="VPN231" s="203"/>
      <c r="VPO231" s="203"/>
      <c r="VPP231" s="203"/>
      <c r="VPQ231" s="203"/>
      <c r="VPR231" s="203"/>
      <c r="VPS231" s="203"/>
      <c r="VPT231" s="203"/>
      <c r="VPU231" s="203"/>
      <c r="VPV231" s="203"/>
      <c r="VPW231" s="203"/>
      <c r="VPX231" s="203"/>
      <c r="VPY231" s="203"/>
      <c r="VPZ231" s="203"/>
      <c r="VQA231" s="203"/>
      <c r="VQB231" s="203"/>
      <c r="VQC231" s="203"/>
      <c r="VQD231" s="203"/>
      <c r="VQE231" s="203"/>
      <c r="VQF231" s="203"/>
      <c r="VQG231" s="203"/>
      <c r="VQH231" s="203"/>
      <c r="VQI231" s="203"/>
      <c r="VQJ231" s="203"/>
      <c r="VQK231" s="203"/>
      <c r="VQL231" s="203"/>
      <c r="VQM231" s="203"/>
      <c r="VQN231" s="203"/>
      <c r="VQO231" s="203"/>
      <c r="VQP231" s="203"/>
      <c r="VQQ231" s="203"/>
      <c r="VQR231" s="203"/>
      <c r="VQS231" s="203"/>
      <c r="VQT231" s="203"/>
      <c r="VQU231" s="203"/>
      <c r="VQV231" s="203"/>
      <c r="VQW231" s="203"/>
      <c r="VQX231" s="203"/>
      <c r="VQY231" s="203"/>
      <c r="VQZ231" s="203"/>
      <c r="VRA231" s="203"/>
      <c r="VRB231" s="203"/>
      <c r="VRC231" s="203"/>
      <c r="VRD231" s="203"/>
      <c r="VRE231" s="203"/>
      <c r="VRF231" s="203"/>
      <c r="VRG231" s="203"/>
      <c r="VRH231" s="203"/>
      <c r="VRI231" s="203"/>
      <c r="VRJ231" s="203"/>
      <c r="VRK231" s="203"/>
      <c r="VRL231" s="203"/>
      <c r="VRM231" s="203"/>
      <c r="VRN231" s="203"/>
      <c r="VRO231" s="203"/>
      <c r="VRP231" s="203"/>
      <c r="VRQ231" s="203"/>
      <c r="VRR231" s="203"/>
      <c r="VRS231" s="203"/>
      <c r="VRT231" s="203"/>
      <c r="VRU231" s="203"/>
      <c r="VRV231" s="203"/>
      <c r="VRW231" s="203"/>
      <c r="VRX231" s="203"/>
      <c r="VRY231" s="203"/>
      <c r="VRZ231" s="203"/>
      <c r="VSA231" s="203"/>
      <c r="VSB231" s="203"/>
      <c r="VSC231" s="203"/>
      <c r="VSD231" s="203"/>
      <c r="VSE231" s="203"/>
      <c r="VSF231" s="203"/>
      <c r="VSG231" s="203"/>
      <c r="VSH231" s="203"/>
      <c r="VSI231" s="203"/>
      <c r="VSJ231" s="203"/>
      <c r="VSK231" s="203"/>
      <c r="VSL231" s="203"/>
      <c r="VSM231" s="203"/>
      <c r="VSN231" s="203"/>
      <c r="VSO231" s="203"/>
      <c r="VSP231" s="203"/>
      <c r="VSQ231" s="203"/>
      <c r="VSR231" s="203"/>
      <c r="VSS231" s="203"/>
      <c r="VST231" s="203"/>
      <c r="VSU231" s="203"/>
      <c r="VSV231" s="203"/>
      <c r="VSW231" s="203"/>
      <c r="VSX231" s="203"/>
      <c r="VSY231" s="203"/>
      <c r="VSZ231" s="203"/>
      <c r="VTA231" s="203"/>
      <c r="VTB231" s="203"/>
      <c r="VTC231" s="203"/>
      <c r="VTD231" s="203"/>
      <c r="VTE231" s="203"/>
      <c r="VTF231" s="203"/>
      <c r="VTG231" s="203"/>
      <c r="VTH231" s="203"/>
      <c r="VTI231" s="203"/>
      <c r="VTJ231" s="203"/>
      <c r="VTK231" s="203"/>
      <c r="VTL231" s="203"/>
      <c r="VTM231" s="203"/>
      <c r="VTN231" s="203"/>
      <c r="VTO231" s="203"/>
      <c r="VTP231" s="203"/>
      <c r="VTQ231" s="203"/>
      <c r="VTR231" s="203"/>
      <c r="VTS231" s="203"/>
      <c r="VTT231" s="203"/>
      <c r="VTU231" s="203"/>
      <c r="VTV231" s="203"/>
      <c r="VTW231" s="203"/>
      <c r="VTX231" s="203"/>
      <c r="VTY231" s="203"/>
      <c r="VTZ231" s="203"/>
      <c r="VUA231" s="203"/>
      <c r="VUB231" s="203"/>
      <c r="VUC231" s="203"/>
      <c r="VUD231" s="203"/>
      <c r="VUE231" s="203"/>
      <c r="VUF231" s="203"/>
      <c r="VUG231" s="203"/>
      <c r="VUH231" s="203"/>
      <c r="VUI231" s="203"/>
      <c r="VUJ231" s="203"/>
      <c r="VUK231" s="203"/>
      <c r="VUL231" s="203"/>
      <c r="VUM231" s="203"/>
      <c r="VUN231" s="203"/>
      <c r="VUO231" s="203"/>
      <c r="VUP231" s="203"/>
      <c r="VUQ231" s="203"/>
      <c r="VUR231" s="203"/>
      <c r="VUS231" s="203"/>
      <c r="VUT231" s="203"/>
      <c r="VUU231" s="203"/>
      <c r="VUV231" s="203"/>
      <c r="VUW231" s="203"/>
      <c r="VUX231" s="203"/>
      <c r="VUY231" s="203"/>
      <c r="VUZ231" s="203"/>
      <c r="VVA231" s="203"/>
      <c r="VVB231" s="203"/>
      <c r="VVC231" s="203"/>
      <c r="VVD231" s="203"/>
      <c r="VVE231" s="203"/>
      <c r="VVF231" s="203"/>
      <c r="VVG231" s="203"/>
      <c r="VVH231" s="203"/>
      <c r="VVI231" s="203"/>
      <c r="VVJ231" s="203"/>
      <c r="VVK231" s="203"/>
      <c r="VVL231" s="203"/>
      <c r="VVM231" s="203"/>
      <c r="VVN231" s="203"/>
      <c r="VVO231" s="203"/>
      <c r="VVP231" s="203"/>
      <c r="VVQ231" s="203"/>
      <c r="VVR231" s="203"/>
      <c r="VVS231" s="203"/>
      <c r="VVT231" s="203"/>
      <c r="VVU231" s="203"/>
      <c r="VVV231" s="203"/>
      <c r="VVW231" s="203"/>
      <c r="VVX231" s="203"/>
      <c r="VVY231" s="203"/>
      <c r="VVZ231" s="203"/>
      <c r="VWA231" s="203"/>
      <c r="VWB231" s="203"/>
      <c r="VWC231" s="203"/>
      <c r="VWD231" s="203"/>
      <c r="VWE231" s="203"/>
      <c r="VWF231" s="203"/>
      <c r="VWG231" s="203"/>
      <c r="VWH231" s="203"/>
      <c r="VWI231" s="203"/>
      <c r="VWJ231" s="203"/>
      <c r="VWK231" s="203"/>
      <c r="VWL231" s="203"/>
      <c r="VWM231" s="203"/>
      <c r="VWN231" s="203"/>
      <c r="VWO231" s="203"/>
      <c r="VWP231" s="203"/>
      <c r="VWQ231" s="203"/>
      <c r="VWR231" s="203"/>
      <c r="VWS231" s="203"/>
      <c r="VWT231" s="203"/>
      <c r="VWU231" s="203"/>
      <c r="VWV231" s="203"/>
      <c r="VWW231" s="203"/>
      <c r="VWX231" s="203"/>
      <c r="VWY231" s="203"/>
      <c r="VWZ231" s="203"/>
      <c r="VXA231" s="203"/>
      <c r="VXB231" s="203"/>
      <c r="VXC231" s="203"/>
      <c r="VXD231" s="203"/>
      <c r="VXE231" s="203"/>
      <c r="VXF231" s="203"/>
      <c r="VXG231" s="203"/>
      <c r="VXH231" s="203"/>
      <c r="VXI231" s="203"/>
      <c r="VXJ231" s="203"/>
      <c r="VXK231" s="203"/>
      <c r="VXL231" s="203"/>
      <c r="VXM231" s="203"/>
      <c r="VXN231" s="203"/>
      <c r="VXO231" s="203"/>
      <c r="VXP231" s="203"/>
      <c r="VXQ231" s="203"/>
      <c r="VXR231" s="203"/>
      <c r="VXS231" s="203"/>
      <c r="VXT231" s="203"/>
      <c r="VXU231" s="203"/>
      <c r="VXV231" s="203"/>
      <c r="VXW231" s="203"/>
      <c r="VXX231" s="203"/>
      <c r="VXY231" s="203"/>
      <c r="VXZ231" s="203"/>
      <c r="VYA231" s="203"/>
      <c r="VYB231" s="203"/>
      <c r="VYC231" s="203"/>
      <c r="VYD231" s="203"/>
      <c r="VYE231" s="203"/>
      <c r="VYF231" s="203"/>
      <c r="VYG231" s="203"/>
      <c r="VYH231" s="203"/>
      <c r="VYI231" s="203"/>
      <c r="VYJ231" s="203"/>
      <c r="VYK231" s="203"/>
      <c r="VYL231" s="203"/>
      <c r="VYM231" s="203"/>
      <c r="VYN231" s="203"/>
      <c r="VYO231" s="203"/>
      <c r="VYP231" s="203"/>
      <c r="VYQ231" s="203"/>
      <c r="VYR231" s="203"/>
      <c r="VYS231" s="203"/>
      <c r="VYT231" s="203"/>
      <c r="VYU231" s="203"/>
      <c r="VYV231" s="203"/>
      <c r="VYW231" s="203"/>
      <c r="VYX231" s="203"/>
      <c r="VYY231" s="203"/>
      <c r="VYZ231" s="203"/>
      <c r="VZA231" s="203"/>
      <c r="VZB231" s="203"/>
      <c r="VZC231" s="203"/>
      <c r="VZD231" s="203"/>
      <c r="VZE231" s="203"/>
      <c r="VZF231" s="203"/>
      <c r="VZG231" s="203"/>
      <c r="VZH231" s="203"/>
      <c r="VZI231" s="203"/>
      <c r="VZJ231" s="203"/>
      <c r="VZK231" s="203"/>
      <c r="VZL231" s="203"/>
      <c r="VZM231" s="203"/>
      <c r="VZN231" s="203"/>
      <c r="VZO231" s="203"/>
      <c r="VZP231" s="203"/>
      <c r="VZQ231" s="203"/>
      <c r="VZR231" s="203"/>
      <c r="VZS231" s="203"/>
      <c r="VZT231" s="203"/>
      <c r="VZU231" s="203"/>
      <c r="VZV231" s="203"/>
      <c r="VZW231" s="203"/>
      <c r="VZX231" s="203"/>
      <c r="VZY231" s="203"/>
      <c r="VZZ231" s="203"/>
      <c r="WAA231" s="203"/>
      <c r="WAB231" s="203"/>
      <c r="WAC231" s="203"/>
      <c r="WAD231" s="203"/>
      <c r="WAE231" s="203"/>
      <c r="WAF231" s="203"/>
      <c r="WAG231" s="203"/>
      <c r="WAH231" s="203"/>
      <c r="WAI231" s="203"/>
      <c r="WAJ231" s="203"/>
      <c r="WAK231" s="203"/>
      <c r="WAL231" s="203"/>
      <c r="WAM231" s="203"/>
      <c r="WAN231" s="203"/>
      <c r="WAO231" s="203"/>
      <c r="WAP231" s="203"/>
      <c r="WAQ231" s="203"/>
      <c r="WAR231" s="203"/>
      <c r="WAS231" s="203"/>
      <c r="WAT231" s="203"/>
      <c r="WAU231" s="203"/>
      <c r="WAV231" s="203"/>
      <c r="WAW231" s="203"/>
      <c r="WAX231" s="203"/>
      <c r="WAY231" s="203"/>
      <c r="WAZ231" s="203"/>
      <c r="WBA231" s="203"/>
      <c r="WBB231" s="203"/>
      <c r="WBC231" s="203"/>
      <c r="WBD231" s="203"/>
      <c r="WBE231" s="203"/>
      <c r="WBF231" s="203"/>
      <c r="WBG231" s="203"/>
      <c r="WBH231" s="203"/>
      <c r="WBI231" s="203"/>
      <c r="WBJ231" s="203"/>
      <c r="WBK231" s="203"/>
      <c r="WBL231" s="203"/>
      <c r="WBM231" s="203"/>
      <c r="WBN231" s="203"/>
      <c r="WBO231" s="203"/>
      <c r="WBP231" s="203"/>
      <c r="WBQ231" s="203"/>
      <c r="WBR231" s="203"/>
      <c r="WBS231" s="203"/>
      <c r="WBT231" s="203"/>
      <c r="WBU231" s="203"/>
      <c r="WBV231" s="203"/>
      <c r="WBW231" s="203"/>
      <c r="WBX231" s="203"/>
      <c r="WBY231" s="203"/>
      <c r="WBZ231" s="203"/>
      <c r="WCA231" s="203"/>
      <c r="WCB231" s="203"/>
      <c r="WCC231" s="203"/>
      <c r="WCD231" s="203"/>
      <c r="WCE231" s="203"/>
      <c r="WCF231" s="203"/>
      <c r="WCG231" s="203"/>
      <c r="WCH231" s="203"/>
      <c r="WCI231" s="203"/>
      <c r="WCJ231" s="203"/>
      <c r="WCK231" s="203"/>
      <c r="WCL231" s="203"/>
      <c r="WCM231" s="203"/>
      <c r="WCN231" s="203"/>
      <c r="WCO231" s="203"/>
      <c r="WCP231" s="203"/>
      <c r="WCQ231" s="203"/>
      <c r="WCR231" s="203"/>
      <c r="WCS231" s="203"/>
      <c r="WCT231" s="203"/>
      <c r="WCU231" s="203"/>
      <c r="WCV231" s="203"/>
      <c r="WCW231" s="203"/>
      <c r="WCX231" s="203"/>
      <c r="WCY231" s="203"/>
      <c r="WCZ231" s="203"/>
      <c r="WDA231" s="203"/>
      <c r="WDB231" s="203"/>
      <c r="WDC231" s="203"/>
      <c r="WDD231" s="203"/>
      <c r="WDE231" s="203"/>
      <c r="WDF231" s="203"/>
      <c r="WDG231" s="203"/>
      <c r="WDH231" s="203"/>
      <c r="WDI231" s="203"/>
      <c r="WDJ231" s="203"/>
      <c r="WDK231" s="203"/>
      <c r="WDL231" s="203"/>
      <c r="WDM231" s="203"/>
      <c r="WDN231" s="203"/>
      <c r="WDO231" s="203"/>
      <c r="WDP231" s="203"/>
      <c r="WDQ231" s="203"/>
      <c r="WDR231" s="203"/>
      <c r="WDS231" s="203"/>
      <c r="WDT231" s="203"/>
      <c r="WDU231" s="203"/>
      <c r="WDV231" s="203"/>
      <c r="WDW231" s="203"/>
      <c r="WDX231" s="203"/>
      <c r="WDY231" s="203"/>
      <c r="WDZ231" s="203"/>
      <c r="WEA231" s="203"/>
      <c r="WEB231" s="203"/>
      <c r="WEC231" s="203"/>
      <c r="WED231" s="203"/>
      <c r="WEE231" s="203"/>
      <c r="WEF231" s="203"/>
      <c r="WEG231" s="203"/>
      <c r="WEH231" s="203"/>
      <c r="WEI231" s="203"/>
      <c r="WEJ231" s="203"/>
      <c r="WEK231" s="203"/>
      <c r="WEL231" s="203"/>
      <c r="WEM231" s="203"/>
      <c r="WEN231" s="203"/>
      <c r="WEO231" s="203"/>
      <c r="WEP231" s="203"/>
      <c r="WEQ231" s="203"/>
      <c r="WER231" s="203"/>
      <c r="WES231" s="203"/>
      <c r="WET231" s="203"/>
      <c r="WEU231" s="203"/>
      <c r="WEV231" s="203"/>
      <c r="WEW231" s="203"/>
      <c r="WEX231" s="203"/>
      <c r="WEY231" s="203"/>
      <c r="WEZ231" s="203"/>
      <c r="WFA231" s="203"/>
      <c r="WFB231" s="203"/>
      <c r="WFC231" s="203"/>
      <c r="WFD231" s="203"/>
      <c r="WFE231" s="203"/>
      <c r="WFF231" s="203"/>
      <c r="WFG231" s="203"/>
      <c r="WFH231" s="203"/>
      <c r="WFI231" s="203"/>
      <c r="WFJ231" s="203"/>
      <c r="WFK231" s="203"/>
      <c r="WFL231" s="203"/>
      <c r="WFM231" s="203"/>
      <c r="WFN231" s="203"/>
      <c r="WFO231" s="203"/>
      <c r="WFP231" s="203"/>
      <c r="WFQ231" s="203"/>
      <c r="WFR231" s="203"/>
      <c r="WFS231" s="203"/>
      <c r="WFT231" s="203"/>
      <c r="WFU231" s="203"/>
      <c r="WFV231" s="203"/>
      <c r="WFW231" s="203"/>
      <c r="WFX231" s="203"/>
      <c r="WFY231" s="203"/>
      <c r="WFZ231" s="203"/>
      <c r="WGA231" s="203"/>
      <c r="WGB231" s="203"/>
      <c r="WGC231" s="203"/>
      <c r="WGD231" s="203"/>
      <c r="WGE231" s="203"/>
      <c r="WGF231" s="203"/>
      <c r="WGG231" s="203"/>
      <c r="WGH231" s="203"/>
      <c r="WGI231" s="203"/>
      <c r="WGJ231" s="203"/>
      <c r="WGK231" s="203"/>
      <c r="WGL231" s="203"/>
      <c r="WGM231" s="203"/>
      <c r="WGN231" s="203"/>
      <c r="WGO231" s="203"/>
      <c r="WGP231" s="203"/>
      <c r="WGQ231" s="203"/>
      <c r="WGR231" s="203"/>
      <c r="WGS231" s="203"/>
      <c r="WGT231" s="203"/>
      <c r="WGU231" s="203"/>
      <c r="WGV231" s="203"/>
      <c r="WGW231" s="203"/>
      <c r="WGX231" s="203"/>
      <c r="WGY231" s="203"/>
      <c r="WGZ231" s="203"/>
      <c r="WHA231" s="203"/>
      <c r="WHB231" s="203"/>
      <c r="WHC231" s="203"/>
      <c r="WHD231" s="203"/>
      <c r="WHE231" s="203"/>
      <c r="WHF231" s="203"/>
      <c r="WHG231" s="203"/>
      <c r="WHH231" s="203"/>
      <c r="WHI231" s="203"/>
      <c r="WHJ231" s="203"/>
      <c r="WHK231" s="203"/>
      <c r="WHL231" s="203"/>
      <c r="WHM231" s="203"/>
      <c r="WHN231" s="203"/>
      <c r="WHO231" s="203"/>
      <c r="WHP231" s="203"/>
      <c r="WHQ231" s="203"/>
      <c r="WHR231" s="203"/>
      <c r="WHS231" s="203"/>
      <c r="WHT231" s="203"/>
      <c r="WHU231" s="203"/>
      <c r="WHV231" s="203"/>
      <c r="WHW231" s="203"/>
      <c r="WHX231" s="203"/>
      <c r="WHY231" s="203"/>
      <c r="WHZ231" s="203"/>
      <c r="WIA231" s="203"/>
      <c r="WIB231" s="203"/>
      <c r="WIC231" s="203"/>
      <c r="WID231" s="203"/>
      <c r="WIE231" s="203"/>
      <c r="WIF231" s="203"/>
      <c r="WIG231" s="203"/>
      <c r="WIH231" s="203"/>
      <c r="WII231" s="203"/>
      <c r="WIJ231" s="203"/>
      <c r="WIK231" s="203"/>
      <c r="WIL231" s="203"/>
      <c r="WIM231" s="203"/>
      <c r="WIN231" s="203"/>
      <c r="WIO231" s="203"/>
      <c r="WIP231" s="203"/>
      <c r="WIQ231" s="203"/>
      <c r="WIR231" s="203"/>
      <c r="WIS231" s="203"/>
      <c r="WIT231" s="203"/>
      <c r="WIU231" s="203"/>
      <c r="WIV231" s="203"/>
      <c r="WIW231" s="203"/>
      <c r="WIX231" s="203"/>
      <c r="WIY231" s="203"/>
      <c r="WIZ231" s="203"/>
      <c r="WJA231" s="203"/>
      <c r="WJB231" s="203"/>
      <c r="WJC231" s="203"/>
      <c r="WJD231" s="203"/>
      <c r="WJE231" s="203"/>
      <c r="WJF231" s="203"/>
      <c r="WJG231" s="203"/>
      <c r="WJH231" s="203"/>
      <c r="WJI231" s="203"/>
      <c r="WJJ231" s="203"/>
      <c r="WJK231" s="203"/>
      <c r="WJL231" s="203"/>
      <c r="WJM231" s="203"/>
      <c r="WJN231" s="203"/>
      <c r="WJO231" s="203"/>
      <c r="WJP231" s="203"/>
      <c r="WJQ231" s="203"/>
      <c r="WJR231" s="203"/>
      <c r="WJS231" s="203"/>
      <c r="WJT231" s="203"/>
      <c r="WJU231" s="203"/>
      <c r="WJV231" s="203"/>
      <c r="WJW231" s="203"/>
      <c r="WJX231" s="203"/>
      <c r="WJY231" s="203"/>
      <c r="WJZ231" s="203"/>
      <c r="WKA231" s="203"/>
      <c r="WKB231" s="203"/>
      <c r="WKC231" s="203"/>
      <c r="WKD231" s="203"/>
      <c r="WKE231" s="203"/>
      <c r="WKF231" s="203"/>
      <c r="WKG231" s="203"/>
      <c r="WKH231" s="203"/>
      <c r="WKI231" s="203"/>
      <c r="WKJ231" s="203"/>
      <c r="WKK231" s="203"/>
      <c r="WKL231" s="203"/>
      <c r="WKM231" s="203"/>
      <c r="WKN231" s="203"/>
      <c r="WKO231" s="203"/>
      <c r="WKP231" s="203"/>
      <c r="WKQ231" s="203"/>
      <c r="WKR231" s="203"/>
      <c r="WKS231" s="203"/>
      <c r="WKT231" s="203"/>
      <c r="WKU231" s="203"/>
      <c r="WKV231" s="203"/>
      <c r="WKW231" s="203"/>
      <c r="WKX231" s="203"/>
      <c r="WKY231" s="203"/>
      <c r="WKZ231" s="203"/>
      <c r="WLA231" s="203"/>
      <c r="WLB231" s="203"/>
      <c r="WLC231" s="203"/>
      <c r="WLD231" s="203"/>
      <c r="WLE231" s="203"/>
      <c r="WLF231" s="203"/>
      <c r="WLG231" s="203"/>
      <c r="WLH231" s="203"/>
      <c r="WLI231" s="203"/>
      <c r="WLJ231" s="203"/>
      <c r="WLK231" s="203"/>
      <c r="WLL231" s="203"/>
      <c r="WLM231" s="203"/>
      <c r="WLN231" s="203"/>
      <c r="WLO231" s="203"/>
      <c r="WLP231" s="203"/>
      <c r="WLQ231" s="203"/>
      <c r="WLR231" s="203"/>
      <c r="WLS231" s="203"/>
      <c r="WLT231" s="203"/>
      <c r="WLU231" s="203"/>
      <c r="WLV231" s="203"/>
      <c r="WLW231" s="203"/>
      <c r="WLX231" s="203"/>
      <c r="WLY231" s="203"/>
      <c r="WLZ231" s="203"/>
      <c r="WMA231" s="203"/>
      <c r="WMB231" s="203"/>
      <c r="WMC231" s="203"/>
      <c r="WMD231" s="203"/>
      <c r="WME231" s="203"/>
      <c r="WMF231" s="203"/>
      <c r="WMG231" s="203"/>
      <c r="WMH231" s="203"/>
      <c r="WMI231" s="203"/>
      <c r="WMJ231" s="203"/>
      <c r="WMK231" s="203"/>
      <c r="WML231" s="203"/>
      <c r="WMM231" s="203"/>
      <c r="WMN231" s="203"/>
      <c r="WMO231" s="203"/>
      <c r="WMP231" s="203"/>
      <c r="WMQ231" s="203"/>
      <c r="WMR231" s="203"/>
      <c r="WMS231" s="203"/>
      <c r="WMT231" s="203"/>
      <c r="WMU231" s="203"/>
      <c r="WMV231" s="203"/>
      <c r="WMW231" s="203"/>
      <c r="WMX231" s="203"/>
      <c r="WMY231" s="203"/>
      <c r="WMZ231" s="203"/>
      <c r="WNA231" s="203"/>
      <c r="WNB231" s="203"/>
      <c r="WNC231" s="203"/>
      <c r="WND231" s="203"/>
      <c r="WNE231" s="203"/>
      <c r="WNF231" s="203"/>
      <c r="WNG231" s="203"/>
      <c r="WNH231" s="203"/>
      <c r="WNI231" s="203"/>
      <c r="WNJ231" s="203"/>
      <c r="WNK231" s="203"/>
      <c r="WNL231" s="203"/>
      <c r="WNM231" s="203"/>
      <c r="WNN231" s="203"/>
      <c r="WNO231" s="203"/>
      <c r="WNP231" s="203"/>
      <c r="WNQ231" s="203"/>
      <c r="WNR231" s="203"/>
      <c r="WNS231" s="203"/>
      <c r="WNT231" s="203"/>
      <c r="WNU231" s="203"/>
      <c r="WNV231" s="203"/>
      <c r="WNW231" s="203"/>
      <c r="WNX231" s="203"/>
      <c r="WNY231" s="203"/>
      <c r="WNZ231" s="203"/>
      <c r="WOA231" s="203"/>
      <c r="WOB231" s="203"/>
      <c r="WOC231" s="203"/>
      <c r="WOD231" s="203"/>
      <c r="WOE231" s="203"/>
      <c r="WOF231" s="203"/>
      <c r="WOG231" s="203"/>
      <c r="WOH231" s="203"/>
      <c r="WOI231" s="203"/>
      <c r="WOJ231" s="203"/>
      <c r="WOK231" s="203"/>
      <c r="WOL231" s="203"/>
      <c r="WOM231" s="203"/>
      <c r="WON231" s="203"/>
      <c r="WOO231" s="203"/>
      <c r="WOP231" s="203"/>
      <c r="WOQ231" s="203"/>
      <c r="WOR231" s="203"/>
      <c r="WOS231" s="203"/>
      <c r="WOT231" s="203"/>
      <c r="WOU231" s="203"/>
      <c r="WOV231" s="203"/>
      <c r="WOW231" s="203"/>
      <c r="WOX231" s="203"/>
      <c r="WOY231" s="203"/>
      <c r="WOZ231" s="203"/>
      <c r="WPA231" s="203"/>
      <c r="WPB231" s="203"/>
      <c r="WPC231" s="203"/>
      <c r="WPD231" s="203"/>
      <c r="WPE231" s="203"/>
      <c r="WPF231" s="203"/>
      <c r="WPG231" s="203"/>
      <c r="WPH231" s="203"/>
      <c r="WPI231" s="203"/>
      <c r="WPJ231" s="203"/>
      <c r="WPK231" s="203"/>
      <c r="WPL231" s="203"/>
      <c r="WPM231" s="203"/>
      <c r="WPN231" s="203"/>
      <c r="WPO231" s="203"/>
      <c r="WPP231" s="203"/>
      <c r="WPQ231" s="203"/>
      <c r="WPR231" s="203"/>
      <c r="WPS231" s="203"/>
      <c r="WPT231" s="203"/>
      <c r="WPU231" s="203"/>
      <c r="WPV231" s="203"/>
      <c r="WPW231" s="203"/>
      <c r="WPX231" s="203"/>
      <c r="WPY231" s="203"/>
      <c r="WPZ231" s="203"/>
      <c r="WQA231" s="203"/>
      <c r="WQB231" s="203"/>
      <c r="WQC231" s="203"/>
      <c r="WQD231" s="203"/>
      <c r="WQE231" s="203"/>
      <c r="WQF231" s="203"/>
      <c r="WQG231" s="203"/>
      <c r="WQH231" s="203"/>
      <c r="WQI231" s="203"/>
      <c r="WQJ231" s="203"/>
      <c r="WQK231" s="203"/>
      <c r="WQL231" s="203"/>
      <c r="WQM231" s="203"/>
      <c r="WQN231" s="203"/>
      <c r="WQO231" s="203"/>
      <c r="WQP231" s="203"/>
      <c r="WQQ231" s="203"/>
      <c r="WQR231" s="203"/>
      <c r="WQS231" s="203"/>
      <c r="WQT231" s="203"/>
      <c r="WQU231" s="203"/>
      <c r="WQV231" s="203"/>
      <c r="WQW231" s="203"/>
      <c r="WQX231" s="203"/>
      <c r="WQY231" s="203"/>
      <c r="WQZ231" s="203"/>
      <c r="WRA231" s="203"/>
      <c r="WRB231" s="203"/>
      <c r="WRC231" s="203"/>
      <c r="WRD231" s="203"/>
      <c r="WRE231" s="203"/>
      <c r="WRF231" s="203"/>
      <c r="WRG231" s="203"/>
      <c r="WRH231" s="203"/>
      <c r="WRI231" s="203"/>
      <c r="WRJ231" s="203"/>
      <c r="WRK231" s="203"/>
      <c r="WRL231" s="203"/>
      <c r="WRM231" s="203"/>
      <c r="WRN231" s="203"/>
      <c r="WRO231" s="203"/>
      <c r="WRP231" s="203"/>
      <c r="WRQ231" s="203"/>
      <c r="WRR231" s="203"/>
      <c r="WRS231" s="203"/>
      <c r="WRT231" s="203"/>
      <c r="WRU231" s="203"/>
      <c r="WRV231" s="203"/>
      <c r="WRW231" s="203"/>
      <c r="WRX231" s="203"/>
      <c r="WRY231" s="203"/>
      <c r="WRZ231" s="203"/>
      <c r="WSA231" s="203"/>
      <c r="WSB231" s="203"/>
      <c r="WSC231" s="203"/>
      <c r="WSD231" s="203"/>
      <c r="WSE231" s="203"/>
      <c r="WSF231" s="203"/>
      <c r="WSG231" s="203"/>
      <c r="WSH231" s="203"/>
      <c r="WSI231" s="203"/>
      <c r="WSJ231" s="203"/>
      <c r="WSK231" s="203"/>
      <c r="WSL231" s="203"/>
      <c r="WSM231" s="203"/>
      <c r="WSN231" s="203"/>
      <c r="WSO231" s="203"/>
      <c r="WSP231" s="203"/>
      <c r="WSQ231" s="203"/>
      <c r="WSR231" s="203"/>
      <c r="WSS231" s="203"/>
      <c r="WST231" s="203"/>
      <c r="WSU231" s="203"/>
      <c r="WSV231" s="203"/>
      <c r="WSW231" s="203"/>
      <c r="WSX231" s="203"/>
      <c r="WSY231" s="203"/>
      <c r="WSZ231" s="203"/>
      <c r="WTA231" s="203"/>
      <c r="WTB231" s="203"/>
      <c r="WTC231" s="203"/>
      <c r="WTD231" s="203"/>
      <c r="WTE231" s="203"/>
      <c r="WTF231" s="203"/>
      <c r="WTG231" s="203"/>
      <c r="WTH231" s="203"/>
      <c r="WTI231" s="203"/>
      <c r="WTJ231" s="203"/>
      <c r="WTK231" s="203"/>
      <c r="WTL231" s="203"/>
      <c r="WTM231" s="203"/>
      <c r="WTN231" s="203"/>
      <c r="WTO231" s="203"/>
      <c r="WTP231" s="203"/>
      <c r="WTQ231" s="203"/>
      <c r="WTR231" s="203"/>
      <c r="WTS231" s="203"/>
      <c r="WTT231" s="203"/>
      <c r="WTU231" s="203"/>
      <c r="WTV231" s="203"/>
      <c r="WTW231" s="203"/>
      <c r="WTX231" s="203"/>
      <c r="WTY231" s="203"/>
      <c r="WTZ231" s="203"/>
      <c r="WUA231" s="203"/>
      <c r="WUB231" s="203"/>
      <c r="WUC231" s="203"/>
      <c r="WUD231" s="203"/>
      <c r="WUE231" s="203"/>
      <c r="WUF231" s="203"/>
      <c r="WUG231" s="203"/>
      <c r="WUH231" s="203"/>
      <c r="WUI231" s="203"/>
      <c r="WUJ231" s="203"/>
      <c r="WUK231" s="203"/>
      <c r="WUL231" s="203"/>
      <c r="WUM231" s="203"/>
      <c r="WUN231" s="203"/>
      <c r="WUO231" s="203"/>
      <c r="WUP231" s="203"/>
      <c r="WUQ231" s="203"/>
      <c r="WUR231" s="203"/>
      <c r="WUS231" s="203"/>
      <c r="WUT231" s="203"/>
      <c r="WUU231" s="203"/>
      <c r="WUV231" s="203"/>
      <c r="WUW231" s="203"/>
      <c r="WUX231" s="203"/>
      <c r="WUY231" s="203"/>
      <c r="WUZ231" s="203"/>
      <c r="WVA231" s="203"/>
      <c r="WVB231" s="203"/>
      <c r="WVC231" s="203"/>
      <c r="WVD231" s="203"/>
      <c r="WVE231" s="203"/>
      <c r="WVF231" s="203"/>
      <c r="WVG231" s="203"/>
      <c r="WVH231" s="203"/>
      <c r="WVI231" s="203"/>
      <c r="WVJ231" s="203"/>
      <c r="WVK231" s="203"/>
      <c r="WVL231" s="203"/>
      <c r="WVM231" s="203"/>
      <c r="WVN231" s="203"/>
      <c r="WVO231" s="203"/>
      <c r="WVP231" s="203"/>
      <c r="WVQ231" s="203"/>
      <c r="WVR231" s="203"/>
      <c r="WVS231" s="203"/>
      <c r="WVT231" s="203"/>
      <c r="WVU231" s="203"/>
      <c r="WVV231" s="203"/>
      <c r="WVW231" s="203"/>
      <c r="WVX231" s="203"/>
      <c r="WVY231" s="203"/>
      <c r="WVZ231" s="203"/>
      <c r="WWA231" s="203"/>
      <c r="WWB231" s="203"/>
      <c r="WWC231" s="203"/>
      <c r="WWD231" s="203"/>
      <c r="WWE231" s="203"/>
      <c r="WWF231" s="203"/>
      <c r="WWG231" s="203"/>
      <c r="WWH231" s="203"/>
      <c r="WWI231" s="203"/>
      <c r="WWJ231" s="203"/>
      <c r="WWK231" s="203"/>
      <c r="WWL231" s="203"/>
      <c r="WWM231" s="203"/>
      <c r="WWN231" s="203"/>
      <c r="WWO231" s="203"/>
      <c r="WWP231" s="203"/>
      <c r="WWQ231" s="203"/>
      <c r="WWR231" s="203"/>
      <c r="WWS231" s="203"/>
      <c r="WWT231" s="203"/>
      <c r="WWU231" s="203"/>
      <c r="WWV231" s="203"/>
      <c r="WWW231" s="203"/>
      <c r="WWX231" s="203"/>
      <c r="WWY231" s="203"/>
      <c r="WWZ231" s="203"/>
      <c r="WXA231" s="203"/>
      <c r="WXB231" s="203"/>
      <c r="WXC231" s="203"/>
      <c r="WXD231" s="203"/>
      <c r="WXE231" s="203"/>
      <c r="WXF231" s="203"/>
      <c r="WXG231" s="203"/>
      <c r="WXH231" s="203"/>
      <c r="WXI231" s="203"/>
      <c r="WXJ231" s="203"/>
      <c r="WXK231" s="203"/>
      <c r="WXL231" s="203"/>
      <c r="WXM231" s="203"/>
      <c r="WXN231" s="203"/>
      <c r="WXO231" s="203"/>
      <c r="WXP231" s="203"/>
      <c r="WXQ231" s="203"/>
      <c r="WXR231" s="203"/>
      <c r="WXS231" s="203"/>
      <c r="WXT231" s="203"/>
      <c r="WXU231" s="203"/>
      <c r="WXV231" s="203"/>
      <c r="WXW231" s="203"/>
      <c r="WXX231" s="203"/>
      <c r="WXY231" s="203"/>
      <c r="WXZ231" s="203"/>
      <c r="WYA231" s="203"/>
      <c r="WYB231" s="203"/>
      <c r="WYC231" s="203"/>
      <c r="WYD231" s="203"/>
      <c r="WYE231" s="203"/>
      <c r="WYF231" s="203"/>
      <c r="WYG231" s="203"/>
      <c r="WYH231" s="203"/>
      <c r="WYI231" s="203"/>
      <c r="WYJ231" s="203"/>
      <c r="WYK231" s="203"/>
      <c r="WYL231" s="203"/>
      <c r="WYM231" s="203"/>
      <c r="WYN231" s="203"/>
      <c r="WYO231" s="203"/>
      <c r="WYP231" s="203"/>
      <c r="WYQ231" s="203"/>
      <c r="WYR231" s="203"/>
      <c r="WYS231" s="203"/>
      <c r="WYT231" s="203"/>
      <c r="WYU231" s="203"/>
      <c r="WYV231" s="203"/>
      <c r="WYW231" s="203"/>
      <c r="WYX231" s="203"/>
      <c r="WYY231" s="203"/>
      <c r="WYZ231" s="203"/>
      <c r="WZA231" s="203"/>
      <c r="WZB231" s="203"/>
      <c r="WZC231" s="203"/>
      <c r="WZD231" s="203"/>
      <c r="WZE231" s="203"/>
      <c r="WZF231" s="203"/>
      <c r="WZG231" s="203"/>
      <c r="WZH231" s="203"/>
      <c r="WZI231" s="203"/>
      <c r="WZJ231" s="203"/>
      <c r="WZK231" s="203"/>
      <c r="WZL231" s="203"/>
      <c r="WZM231" s="203"/>
      <c r="WZN231" s="203"/>
      <c r="WZO231" s="203"/>
      <c r="WZP231" s="203"/>
      <c r="WZQ231" s="203"/>
      <c r="WZR231" s="203"/>
      <c r="WZS231" s="203"/>
      <c r="WZT231" s="203"/>
      <c r="WZU231" s="203"/>
      <c r="WZV231" s="203"/>
      <c r="WZW231" s="203"/>
      <c r="WZX231" s="203"/>
      <c r="WZY231" s="203"/>
      <c r="WZZ231" s="203"/>
      <c r="XAA231" s="203"/>
      <c r="XAB231" s="203"/>
      <c r="XAC231" s="203"/>
      <c r="XAD231" s="203"/>
      <c r="XAE231" s="203"/>
      <c r="XAF231" s="203"/>
      <c r="XAG231" s="203"/>
      <c r="XAH231" s="203"/>
      <c r="XAI231" s="203"/>
      <c r="XAJ231" s="203"/>
      <c r="XAK231" s="203"/>
      <c r="XAL231" s="203"/>
      <c r="XAM231" s="203"/>
      <c r="XAN231" s="203"/>
      <c r="XAO231" s="203"/>
      <c r="XAP231" s="203"/>
      <c r="XAQ231" s="203"/>
      <c r="XAR231" s="203"/>
      <c r="XAS231" s="203"/>
      <c r="XAT231" s="203"/>
      <c r="XAU231" s="203"/>
      <c r="XAV231" s="203"/>
      <c r="XAW231" s="203"/>
      <c r="XAX231" s="203"/>
      <c r="XAY231" s="203"/>
      <c r="XAZ231" s="203"/>
      <c r="XBA231" s="203"/>
      <c r="XBB231" s="203"/>
      <c r="XBC231" s="203"/>
      <c r="XBD231" s="203"/>
      <c r="XBE231" s="203"/>
      <c r="XBF231" s="203"/>
      <c r="XBG231" s="203"/>
      <c r="XBH231" s="203"/>
      <c r="XBI231" s="203"/>
      <c r="XBJ231" s="203"/>
      <c r="XBK231" s="203"/>
      <c r="XBL231" s="203"/>
      <c r="XBM231" s="203"/>
      <c r="XBN231" s="203"/>
      <c r="XBO231" s="203"/>
      <c r="XBP231" s="203"/>
      <c r="XBQ231" s="203"/>
      <c r="XBR231" s="203"/>
      <c r="XBS231" s="203"/>
      <c r="XBT231" s="203"/>
      <c r="XBU231" s="203"/>
      <c r="XBV231" s="203"/>
      <c r="XBW231" s="203"/>
      <c r="XBX231" s="203"/>
      <c r="XBY231" s="203"/>
      <c r="XBZ231" s="203"/>
      <c r="XCA231" s="203"/>
      <c r="XCB231" s="203"/>
      <c r="XCC231" s="203"/>
      <c r="XCD231" s="203"/>
      <c r="XCE231" s="203"/>
      <c r="XCF231" s="203"/>
      <c r="XCG231" s="203"/>
      <c r="XCH231" s="203"/>
      <c r="XCI231" s="203"/>
      <c r="XCJ231" s="203"/>
      <c r="XCK231" s="203"/>
      <c r="XCL231" s="203"/>
      <c r="XCM231" s="203"/>
      <c r="XCN231" s="203"/>
      <c r="XCO231" s="203"/>
      <c r="XCP231" s="203"/>
      <c r="XCQ231" s="203"/>
      <c r="XCR231" s="203"/>
      <c r="XCS231" s="203"/>
      <c r="XCT231" s="203"/>
      <c r="XCU231" s="203"/>
      <c r="XCV231" s="203"/>
      <c r="XCW231" s="203"/>
      <c r="XCX231" s="203"/>
      <c r="XCY231" s="203"/>
      <c r="XCZ231" s="203"/>
      <c r="XDA231" s="203"/>
      <c r="XDB231" s="203"/>
      <c r="XDC231" s="203"/>
      <c r="XDD231" s="203"/>
      <c r="XDE231" s="203"/>
      <c r="XDF231" s="203"/>
      <c r="XDG231" s="203"/>
      <c r="XDH231" s="203"/>
      <c r="XDI231" s="203"/>
      <c r="XDJ231" s="203"/>
      <c r="XDK231" s="203"/>
      <c r="XDL231" s="203"/>
      <c r="XDM231" s="203"/>
      <c r="XDN231" s="203"/>
      <c r="XDO231" s="203"/>
      <c r="XDP231" s="203"/>
      <c r="XDQ231" s="203"/>
      <c r="XDR231" s="203"/>
      <c r="XDS231" s="203"/>
      <c r="XDT231" s="203"/>
      <c r="XDU231" s="203"/>
      <c r="XDV231" s="203"/>
      <c r="XDW231" s="203"/>
      <c r="XDX231" s="203"/>
      <c r="XDY231" s="203"/>
      <c r="XDZ231" s="203"/>
      <c r="XEA231" s="203"/>
      <c r="XEB231" s="203"/>
      <c r="XEC231" s="203"/>
      <c r="XED231" s="203"/>
      <c r="XEE231" s="203"/>
      <c r="XEF231" s="203"/>
      <c r="XEG231" s="203"/>
      <c r="XEH231" s="203"/>
      <c r="XEI231" s="203"/>
      <c r="XEJ231" s="203"/>
      <c r="XEK231" s="203"/>
      <c r="XEL231" s="203"/>
      <c r="XEM231" s="203"/>
      <c r="XEN231" s="203"/>
      <c r="XEO231" s="203"/>
      <c r="XEP231" s="203"/>
      <c r="XEQ231" s="203"/>
      <c r="XER231" s="203"/>
      <c r="XES231" s="203"/>
      <c r="XET231" s="203"/>
      <c r="XEU231" s="203"/>
      <c r="XEV231" s="203"/>
      <c r="XEW231" s="203"/>
      <c r="XEX231" s="203"/>
      <c r="XEY231" s="203"/>
    </row>
    <row r="232" spans="1:16379" s="202" customFormat="1" ht="15">
      <c r="A232" s="47" t="s">
        <v>428</v>
      </c>
      <c r="B232" s="10" t="s">
        <v>104</v>
      </c>
      <c r="C232" s="10" t="s">
        <v>91</v>
      </c>
      <c r="D232" s="10" t="s">
        <v>400</v>
      </c>
      <c r="E232" s="10" t="s">
        <v>325</v>
      </c>
      <c r="F232" s="13">
        <f t="shared" si="12"/>
        <v>13.5</v>
      </c>
      <c r="G232" s="234">
        <f>G233</f>
        <v>13500</v>
      </c>
      <c r="H232" s="203"/>
      <c r="I232" s="203"/>
      <c r="J232" s="203"/>
      <c r="K232" s="203"/>
      <c r="L232" s="203"/>
      <c r="M232" s="203"/>
      <c r="N232" s="203"/>
      <c r="O232" s="203"/>
      <c r="P232" s="203"/>
      <c r="Q232" s="203"/>
      <c r="R232" s="203"/>
      <c r="S232" s="203"/>
      <c r="T232" s="203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F232" s="203"/>
      <c r="AG232" s="203"/>
      <c r="AH232" s="203"/>
      <c r="AI232" s="203"/>
      <c r="AJ232" s="203"/>
      <c r="AK232" s="203"/>
      <c r="AL232" s="203"/>
      <c r="AM232" s="203"/>
      <c r="AN232" s="203"/>
      <c r="AO232" s="203"/>
      <c r="AP232" s="203"/>
      <c r="AQ232" s="203"/>
      <c r="AR232" s="203"/>
      <c r="AS232" s="203"/>
      <c r="AT232" s="203"/>
      <c r="AU232" s="203"/>
      <c r="AV232" s="203"/>
      <c r="AW232" s="203"/>
      <c r="AX232" s="203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  <c r="CL232" s="203"/>
      <c r="CM232" s="203"/>
      <c r="CN232" s="203"/>
      <c r="CO232" s="203"/>
      <c r="CP232" s="203"/>
      <c r="CQ232" s="203"/>
      <c r="CR232" s="203"/>
      <c r="CS232" s="203"/>
      <c r="CT232" s="203"/>
      <c r="CU232" s="203"/>
      <c r="CV232" s="203"/>
      <c r="CW232" s="203"/>
      <c r="CX232" s="203"/>
      <c r="CY232" s="203"/>
      <c r="CZ232" s="203"/>
      <c r="DA232" s="203"/>
      <c r="DB232" s="203"/>
      <c r="DC232" s="203"/>
      <c r="DD232" s="203"/>
      <c r="DE232" s="203"/>
      <c r="DF232" s="203"/>
      <c r="DG232" s="203"/>
      <c r="DH232" s="203"/>
      <c r="DI232" s="203"/>
      <c r="DJ232" s="203"/>
      <c r="DK232" s="203"/>
      <c r="DL232" s="203"/>
      <c r="DM232" s="203"/>
      <c r="DN232" s="203"/>
      <c r="DO232" s="203"/>
      <c r="DP232" s="203"/>
      <c r="DQ232" s="203"/>
      <c r="DR232" s="203"/>
      <c r="DS232" s="203"/>
      <c r="DT232" s="203"/>
      <c r="DU232" s="203"/>
      <c r="DV232" s="203"/>
      <c r="DW232" s="203"/>
      <c r="DX232" s="203"/>
      <c r="DY232" s="203"/>
      <c r="DZ232" s="203"/>
      <c r="EA232" s="203"/>
      <c r="EB232" s="203"/>
      <c r="EC232" s="203"/>
      <c r="ED232" s="203"/>
      <c r="EE232" s="203"/>
      <c r="EF232" s="203"/>
      <c r="EG232" s="203"/>
      <c r="EH232" s="203"/>
      <c r="EI232" s="203"/>
      <c r="EJ232" s="203"/>
      <c r="EK232" s="203"/>
      <c r="EL232" s="203"/>
      <c r="EM232" s="203"/>
      <c r="EN232" s="203"/>
      <c r="EO232" s="203"/>
      <c r="EP232" s="203"/>
      <c r="EQ232" s="203"/>
      <c r="ER232" s="203"/>
      <c r="ES232" s="203"/>
      <c r="ET232" s="203"/>
      <c r="EU232" s="203"/>
      <c r="EV232" s="203"/>
      <c r="EW232" s="203"/>
      <c r="EX232" s="203"/>
      <c r="EY232" s="203"/>
      <c r="EZ232" s="203"/>
      <c r="FA232" s="203"/>
      <c r="FB232" s="203"/>
      <c r="FC232" s="203"/>
      <c r="FD232" s="203"/>
      <c r="FE232" s="203"/>
      <c r="FF232" s="203"/>
      <c r="FG232" s="203"/>
      <c r="FH232" s="203"/>
      <c r="FI232" s="203"/>
      <c r="FJ232" s="203"/>
      <c r="FK232" s="203"/>
      <c r="FL232" s="203"/>
      <c r="FM232" s="203"/>
      <c r="FN232" s="203"/>
      <c r="FO232" s="203"/>
      <c r="FP232" s="203"/>
      <c r="FQ232" s="203"/>
      <c r="FR232" s="203"/>
      <c r="FS232" s="203"/>
      <c r="FT232" s="203"/>
      <c r="FU232" s="203"/>
      <c r="FV232" s="203"/>
      <c r="FW232" s="203"/>
      <c r="FX232" s="203"/>
      <c r="FY232" s="203"/>
      <c r="FZ232" s="203"/>
      <c r="GA232" s="203"/>
      <c r="GB232" s="203"/>
      <c r="GC232" s="203"/>
      <c r="GD232" s="203"/>
      <c r="GE232" s="203"/>
      <c r="GF232" s="203"/>
      <c r="GG232" s="203"/>
      <c r="GH232" s="203"/>
      <c r="GI232" s="203"/>
      <c r="GJ232" s="203"/>
      <c r="GK232" s="203"/>
      <c r="GL232" s="203"/>
      <c r="GM232" s="203"/>
      <c r="GN232" s="203"/>
      <c r="GO232" s="203"/>
      <c r="GP232" s="203"/>
      <c r="GQ232" s="203"/>
      <c r="GR232" s="203"/>
      <c r="GS232" s="203"/>
      <c r="GT232" s="203"/>
      <c r="GU232" s="203"/>
      <c r="GV232" s="203"/>
      <c r="GW232" s="203"/>
      <c r="GX232" s="203"/>
      <c r="GY232" s="203"/>
      <c r="GZ232" s="203"/>
      <c r="HA232" s="203"/>
      <c r="HB232" s="203"/>
      <c r="HC232" s="203"/>
      <c r="HD232" s="203"/>
      <c r="HE232" s="203"/>
      <c r="HF232" s="203"/>
      <c r="HG232" s="203"/>
      <c r="HH232" s="203"/>
      <c r="HI232" s="203"/>
      <c r="HJ232" s="203"/>
      <c r="HK232" s="203"/>
      <c r="HL232" s="203"/>
      <c r="HM232" s="203"/>
      <c r="HN232" s="203"/>
      <c r="HO232" s="203"/>
      <c r="HP232" s="203"/>
      <c r="HQ232" s="203"/>
      <c r="HR232" s="203"/>
      <c r="HS232" s="203"/>
      <c r="HT232" s="203"/>
      <c r="HU232" s="203"/>
      <c r="HV232" s="203"/>
      <c r="HW232" s="203"/>
      <c r="HX232" s="203"/>
      <c r="HY232" s="203"/>
      <c r="HZ232" s="203"/>
      <c r="IA232" s="203"/>
      <c r="IB232" s="203"/>
      <c r="IC232" s="203"/>
      <c r="ID232" s="203"/>
      <c r="IE232" s="203"/>
      <c r="IF232" s="203"/>
      <c r="IG232" s="203"/>
      <c r="IH232" s="203"/>
      <c r="II232" s="203"/>
      <c r="IJ232" s="203"/>
      <c r="IK232" s="203"/>
      <c r="IL232" s="203"/>
      <c r="IM232" s="203"/>
      <c r="IN232" s="203"/>
      <c r="IO232" s="203"/>
      <c r="IP232" s="203"/>
      <c r="IQ232" s="203"/>
      <c r="IR232" s="203"/>
      <c r="IS232" s="203"/>
      <c r="IT232" s="203"/>
      <c r="IU232" s="203"/>
      <c r="IV232" s="203"/>
      <c r="IW232" s="203"/>
      <c r="IX232" s="203"/>
      <c r="IY232" s="203"/>
      <c r="IZ232" s="203"/>
      <c r="JA232" s="203"/>
      <c r="JB232" s="203"/>
      <c r="JC232" s="203"/>
      <c r="JD232" s="203"/>
      <c r="JE232" s="203"/>
      <c r="JF232" s="203"/>
      <c r="JG232" s="203"/>
      <c r="JH232" s="203"/>
      <c r="JI232" s="203"/>
      <c r="JJ232" s="203"/>
      <c r="JK232" s="203"/>
      <c r="JL232" s="203"/>
      <c r="JM232" s="203"/>
      <c r="JN232" s="203"/>
      <c r="JO232" s="203"/>
      <c r="JP232" s="203"/>
      <c r="JQ232" s="203"/>
      <c r="JR232" s="203"/>
      <c r="JS232" s="203"/>
      <c r="JT232" s="203"/>
      <c r="JU232" s="203"/>
      <c r="JV232" s="203"/>
      <c r="JW232" s="203"/>
      <c r="JX232" s="203"/>
      <c r="JY232" s="203"/>
      <c r="JZ232" s="203"/>
      <c r="KA232" s="203"/>
      <c r="KB232" s="203"/>
      <c r="KC232" s="203"/>
      <c r="KD232" s="203"/>
      <c r="KE232" s="203"/>
      <c r="KF232" s="203"/>
      <c r="KG232" s="203"/>
      <c r="KH232" s="203"/>
      <c r="KI232" s="203"/>
      <c r="KJ232" s="203"/>
      <c r="KK232" s="203"/>
      <c r="KL232" s="203"/>
      <c r="KM232" s="203"/>
      <c r="KN232" s="203"/>
      <c r="KO232" s="203"/>
      <c r="KP232" s="203"/>
      <c r="KQ232" s="203"/>
      <c r="KR232" s="203"/>
      <c r="KS232" s="203"/>
      <c r="KT232" s="203"/>
      <c r="KU232" s="203"/>
      <c r="KV232" s="203"/>
      <c r="KW232" s="203"/>
      <c r="KX232" s="203"/>
      <c r="KY232" s="203"/>
      <c r="KZ232" s="203"/>
      <c r="LA232" s="203"/>
      <c r="LB232" s="203"/>
      <c r="LC232" s="203"/>
      <c r="LD232" s="203"/>
      <c r="LE232" s="203"/>
      <c r="LF232" s="203"/>
      <c r="LG232" s="203"/>
      <c r="LH232" s="203"/>
      <c r="LI232" s="203"/>
      <c r="LJ232" s="203"/>
      <c r="LK232" s="203"/>
      <c r="LL232" s="203"/>
      <c r="LM232" s="203"/>
      <c r="LN232" s="203"/>
      <c r="LO232" s="203"/>
      <c r="LP232" s="203"/>
      <c r="LQ232" s="203"/>
      <c r="LR232" s="203"/>
      <c r="LS232" s="203"/>
      <c r="LT232" s="203"/>
      <c r="LU232" s="203"/>
      <c r="LV232" s="203"/>
      <c r="LW232" s="203"/>
      <c r="LX232" s="203"/>
      <c r="LY232" s="203"/>
      <c r="LZ232" s="203"/>
      <c r="MA232" s="203"/>
      <c r="MB232" s="203"/>
      <c r="MC232" s="203"/>
      <c r="MD232" s="203"/>
      <c r="ME232" s="203"/>
      <c r="MF232" s="203"/>
      <c r="MG232" s="203"/>
      <c r="MH232" s="203"/>
      <c r="MI232" s="203"/>
      <c r="MJ232" s="203"/>
      <c r="MK232" s="203"/>
      <c r="ML232" s="203"/>
      <c r="MM232" s="203"/>
      <c r="MN232" s="203"/>
      <c r="MO232" s="203"/>
      <c r="MP232" s="203"/>
      <c r="MQ232" s="203"/>
      <c r="MR232" s="203"/>
      <c r="MS232" s="203"/>
      <c r="MT232" s="203"/>
      <c r="MU232" s="203"/>
      <c r="MV232" s="203"/>
      <c r="MW232" s="203"/>
      <c r="MX232" s="203"/>
      <c r="MY232" s="203"/>
      <c r="MZ232" s="203"/>
      <c r="NA232" s="203"/>
      <c r="NB232" s="203"/>
      <c r="NC232" s="203"/>
      <c r="ND232" s="203"/>
      <c r="NE232" s="203"/>
      <c r="NF232" s="203"/>
      <c r="NG232" s="203"/>
      <c r="NH232" s="203"/>
      <c r="NI232" s="203"/>
      <c r="NJ232" s="203"/>
      <c r="NK232" s="203"/>
      <c r="NL232" s="203"/>
      <c r="NM232" s="203"/>
      <c r="NN232" s="203"/>
      <c r="NO232" s="203"/>
      <c r="NP232" s="203"/>
      <c r="NQ232" s="203"/>
      <c r="NR232" s="203"/>
      <c r="NS232" s="203"/>
      <c r="NT232" s="203"/>
      <c r="NU232" s="203"/>
      <c r="NV232" s="203"/>
      <c r="NW232" s="203"/>
      <c r="NX232" s="203"/>
      <c r="NY232" s="203"/>
      <c r="NZ232" s="203"/>
      <c r="OA232" s="203"/>
      <c r="OB232" s="203"/>
      <c r="OC232" s="203"/>
      <c r="OD232" s="203"/>
      <c r="OE232" s="203"/>
      <c r="OF232" s="203"/>
      <c r="OG232" s="203"/>
      <c r="OH232" s="203"/>
      <c r="OI232" s="203"/>
      <c r="OJ232" s="203"/>
      <c r="OK232" s="203"/>
      <c r="OL232" s="203"/>
      <c r="OM232" s="203"/>
      <c r="ON232" s="203"/>
      <c r="OO232" s="203"/>
      <c r="OP232" s="203"/>
      <c r="OQ232" s="203"/>
      <c r="OR232" s="203"/>
      <c r="OS232" s="203"/>
      <c r="OT232" s="203"/>
      <c r="OU232" s="203"/>
      <c r="OV232" s="203"/>
      <c r="OW232" s="203"/>
      <c r="OX232" s="203"/>
      <c r="OY232" s="203"/>
      <c r="OZ232" s="203"/>
      <c r="PA232" s="203"/>
      <c r="PB232" s="203"/>
      <c r="PC232" s="203"/>
      <c r="PD232" s="203"/>
      <c r="PE232" s="203"/>
      <c r="PF232" s="203"/>
      <c r="PG232" s="203"/>
      <c r="PH232" s="203"/>
      <c r="PI232" s="203"/>
      <c r="PJ232" s="203"/>
      <c r="PK232" s="203"/>
      <c r="PL232" s="203"/>
      <c r="PM232" s="203"/>
      <c r="PN232" s="203"/>
      <c r="PO232" s="203"/>
      <c r="PP232" s="203"/>
      <c r="PQ232" s="203"/>
      <c r="PR232" s="203"/>
      <c r="PS232" s="203"/>
      <c r="PT232" s="203"/>
      <c r="PU232" s="203"/>
      <c r="PV232" s="203"/>
      <c r="PW232" s="203"/>
      <c r="PX232" s="203"/>
      <c r="PY232" s="203"/>
      <c r="PZ232" s="203"/>
      <c r="QA232" s="203"/>
      <c r="QB232" s="203"/>
      <c r="QC232" s="203"/>
      <c r="QD232" s="203"/>
      <c r="QE232" s="203"/>
      <c r="QF232" s="203"/>
      <c r="QG232" s="203"/>
      <c r="QH232" s="203"/>
      <c r="QI232" s="203"/>
      <c r="QJ232" s="203"/>
      <c r="QK232" s="203"/>
      <c r="QL232" s="203"/>
      <c r="QM232" s="203"/>
      <c r="QN232" s="203"/>
      <c r="QO232" s="203"/>
      <c r="QP232" s="203"/>
      <c r="QQ232" s="203"/>
      <c r="QR232" s="203"/>
      <c r="QS232" s="203"/>
      <c r="QT232" s="203"/>
      <c r="QU232" s="203"/>
      <c r="QV232" s="203"/>
      <c r="QW232" s="203"/>
      <c r="QX232" s="203"/>
      <c r="QY232" s="203"/>
      <c r="QZ232" s="203"/>
      <c r="RA232" s="203"/>
      <c r="RB232" s="203"/>
      <c r="RC232" s="203"/>
      <c r="RD232" s="203"/>
      <c r="RE232" s="203"/>
      <c r="RF232" s="203"/>
      <c r="RG232" s="203"/>
      <c r="RH232" s="203"/>
      <c r="RI232" s="203"/>
      <c r="RJ232" s="203"/>
      <c r="RK232" s="203"/>
      <c r="RL232" s="203"/>
      <c r="RM232" s="203"/>
      <c r="RN232" s="203"/>
      <c r="RO232" s="203"/>
      <c r="RP232" s="203"/>
      <c r="RQ232" s="203"/>
      <c r="RR232" s="203"/>
      <c r="RS232" s="203"/>
      <c r="RT232" s="203"/>
      <c r="RU232" s="203"/>
      <c r="RV232" s="203"/>
      <c r="RW232" s="203"/>
      <c r="RX232" s="203"/>
      <c r="RY232" s="203"/>
      <c r="RZ232" s="203"/>
      <c r="SA232" s="203"/>
      <c r="SB232" s="203"/>
      <c r="SC232" s="203"/>
      <c r="SD232" s="203"/>
      <c r="SE232" s="203"/>
      <c r="SF232" s="203"/>
      <c r="SG232" s="203"/>
      <c r="SH232" s="203"/>
      <c r="SI232" s="203"/>
      <c r="SJ232" s="203"/>
      <c r="SK232" s="203"/>
      <c r="SL232" s="203"/>
      <c r="SM232" s="203"/>
      <c r="SN232" s="203"/>
      <c r="SO232" s="203"/>
      <c r="SP232" s="203"/>
      <c r="SQ232" s="203"/>
      <c r="SR232" s="203"/>
      <c r="SS232" s="203"/>
      <c r="ST232" s="203"/>
      <c r="SU232" s="203"/>
      <c r="SV232" s="203"/>
      <c r="SW232" s="203"/>
      <c r="SX232" s="203"/>
      <c r="SY232" s="203"/>
      <c r="SZ232" s="203"/>
      <c r="TA232" s="203"/>
      <c r="TB232" s="203"/>
      <c r="TC232" s="203"/>
      <c r="TD232" s="203"/>
      <c r="TE232" s="203"/>
      <c r="TF232" s="203"/>
      <c r="TG232" s="203"/>
      <c r="TH232" s="203"/>
      <c r="TI232" s="203"/>
      <c r="TJ232" s="203"/>
      <c r="TK232" s="203"/>
      <c r="TL232" s="203"/>
      <c r="TM232" s="203"/>
      <c r="TN232" s="203"/>
      <c r="TO232" s="203"/>
      <c r="TP232" s="203"/>
      <c r="TQ232" s="203"/>
      <c r="TR232" s="203"/>
      <c r="TS232" s="203"/>
      <c r="TT232" s="203"/>
      <c r="TU232" s="203"/>
      <c r="TV232" s="203"/>
      <c r="TW232" s="203"/>
      <c r="TX232" s="203"/>
      <c r="TY232" s="203"/>
      <c r="TZ232" s="203"/>
      <c r="UA232" s="203"/>
      <c r="UB232" s="203"/>
      <c r="UC232" s="203"/>
      <c r="UD232" s="203"/>
      <c r="UE232" s="203"/>
      <c r="UF232" s="203"/>
      <c r="UG232" s="203"/>
      <c r="UH232" s="203"/>
      <c r="UI232" s="203"/>
      <c r="UJ232" s="203"/>
      <c r="UK232" s="203"/>
      <c r="UL232" s="203"/>
      <c r="UM232" s="203"/>
      <c r="UN232" s="203"/>
      <c r="UO232" s="203"/>
      <c r="UP232" s="203"/>
      <c r="UQ232" s="203"/>
      <c r="UR232" s="203"/>
      <c r="US232" s="203"/>
      <c r="UT232" s="203"/>
      <c r="UU232" s="203"/>
      <c r="UV232" s="203"/>
      <c r="UW232" s="203"/>
      <c r="UX232" s="203"/>
      <c r="UY232" s="203"/>
      <c r="UZ232" s="203"/>
      <c r="VA232" s="203"/>
      <c r="VB232" s="203"/>
      <c r="VC232" s="203"/>
      <c r="VD232" s="203"/>
      <c r="VE232" s="203"/>
      <c r="VF232" s="203"/>
      <c r="VG232" s="203"/>
      <c r="VH232" s="203"/>
      <c r="VI232" s="203"/>
      <c r="VJ232" s="203"/>
      <c r="VK232" s="203"/>
      <c r="VL232" s="203"/>
      <c r="VM232" s="203"/>
      <c r="VN232" s="203"/>
      <c r="VO232" s="203"/>
      <c r="VP232" s="203"/>
      <c r="VQ232" s="203"/>
      <c r="VR232" s="203"/>
      <c r="VS232" s="203"/>
      <c r="VT232" s="203"/>
      <c r="VU232" s="203"/>
      <c r="VV232" s="203"/>
      <c r="VW232" s="203"/>
      <c r="VX232" s="203"/>
      <c r="VY232" s="203"/>
      <c r="VZ232" s="203"/>
      <c r="WA232" s="203"/>
      <c r="WB232" s="203"/>
      <c r="WC232" s="203"/>
      <c r="WD232" s="203"/>
      <c r="WE232" s="203"/>
      <c r="WF232" s="203"/>
      <c r="WG232" s="203"/>
      <c r="WH232" s="203"/>
      <c r="WI232" s="203"/>
      <c r="WJ232" s="203"/>
      <c r="WK232" s="203"/>
      <c r="WL232" s="203"/>
      <c r="WM232" s="203"/>
      <c r="WN232" s="203"/>
      <c r="WO232" s="203"/>
      <c r="WP232" s="203"/>
      <c r="WQ232" s="203"/>
      <c r="WR232" s="203"/>
      <c r="WS232" s="203"/>
      <c r="WT232" s="203"/>
      <c r="WU232" s="203"/>
      <c r="WV232" s="203"/>
      <c r="WW232" s="203"/>
      <c r="WX232" s="203"/>
      <c r="WY232" s="203"/>
      <c r="WZ232" s="203"/>
      <c r="XA232" s="203"/>
      <c r="XB232" s="203"/>
      <c r="XC232" s="203"/>
      <c r="XD232" s="203"/>
      <c r="XE232" s="203"/>
      <c r="XF232" s="203"/>
      <c r="XG232" s="203"/>
      <c r="XH232" s="203"/>
      <c r="XI232" s="203"/>
      <c r="XJ232" s="203"/>
      <c r="XK232" s="203"/>
      <c r="XL232" s="203"/>
      <c r="XM232" s="203"/>
      <c r="XN232" s="203"/>
      <c r="XO232" s="203"/>
      <c r="XP232" s="203"/>
      <c r="XQ232" s="203"/>
      <c r="XR232" s="203"/>
      <c r="XS232" s="203"/>
      <c r="XT232" s="203"/>
      <c r="XU232" s="203"/>
      <c r="XV232" s="203"/>
      <c r="XW232" s="203"/>
      <c r="XX232" s="203"/>
      <c r="XY232" s="203"/>
      <c r="XZ232" s="203"/>
      <c r="YA232" s="203"/>
      <c r="YB232" s="203"/>
      <c r="YC232" s="203"/>
      <c r="YD232" s="203"/>
      <c r="YE232" s="203"/>
      <c r="YF232" s="203"/>
      <c r="YG232" s="203"/>
      <c r="YH232" s="203"/>
      <c r="YI232" s="203"/>
      <c r="YJ232" s="203"/>
      <c r="YK232" s="203"/>
      <c r="YL232" s="203"/>
      <c r="YM232" s="203"/>
      <c r="YN232" s="203"/>
      <c r="YO232" s="203"/>
      <c r="YP232" s="203"/>
      <c r="YQ232" s="203"/>
      <c r="YR232" s="203"/>
      <c r="YS232" s="203"/>
      <c r="YT232" s="203"/>
      <c r="YU232" s="203"/>
      <c r="YV232" s="203"/>
      <c r="YW232" s="203"/>
      <c r="YX232" s="203"/>
      <c r="YY232" s="203"/>
      <c r="YZ232" s="203"/>
      <c r="ZA232" s="203"/>
      <c r="ZB232" s="203"/>
      <c r="ZC232" s="203"/>
      <c r="ZD232" s="203"/>
      <c r="ZE232" s="203"/>
      <c r="ZF232" s="203"/>
      <c r="ZG232" s="203"/>
      <c r="ZH232" s="203"/>
      <c r="ZI232" s="203"/>
      <c r="ZJ232" s="203"/>
      <c r="ZK232" s="203"/>
      <c r="ZL232" s="203"/>
      <c r="ZM232" s="203"/>
      <c r="ZN232" s="203"/>
      <c r="ZO232" s="203"/>
      <c r="ZP232" s="203"/>
      <c r="ZQ232" s="203"/>
      <c r="ZR232" s="203"/>
      <c r="ZS232" s="203"/>
      <c r="ZT232" s="203"/>
      <c r="ZU232" s="203"/>
      <c r="ZV232" s="203"/>
      <c r="ZW232" s="203"/>
      <c r="ZX232" s="203"/>
      <c r="ZY232" s="203"/>
      <c r="ZZ232" s="203"/>
      <c r="AAA232" s="203"/>
      <c r="AAB232" s="203"/>
      <c r="AAC232" s="203"/>
      <c r="AAD232" s="203"/>
      <c r="AAE232" s="203"/>
      <c r="AAF232" s="203"/>
      <c r="AAG232" s="203"/>
      <c r="AAH232" s="203"/>
      <c r="AAI232" s="203"/>
      <c r="AAJ232" s="203"/>
      <c r="AAK232" s="203"/>
      <c r="AAL232" s="203"/>
      <c r="AAM232" s="203"/>
      <c r="AAN232" s="203"/>
      <c r="AAO232" s="203"/>
      <c r="AAP232" s="203"/>
      <c r="AAQ232" s="203"/>
      <c r="AAR232" s="203"/>
      <c r="AAS232" s="203"/>
      <c r="AAT232" s="203"/>
      <c r="AAU232" s="203"/>
      <c r="AAV232" s="203"/>
      <c r="AAW232" s="203"/>
      <c r="AAX232" s="203"/>
      <c r="AAY232" s="203"/>
      <c r="AAZ232" s="203"/>
      <c r="ABA232" s="203"/>
      <c r="ABB232" s="203"/>
      <c r="ABC232" s="203"/>
      <c r="ABD232" s="203"/>
      <c r="ABE232" s="203"/>
      <c r="ABF232" s="203"/>
      <c r="ABG232" s="203"/>
      <c r="ABH232" s="203"/>
      <c r="ABI232" s="203"/>
      <c r="ABJ232" s="203"/>
      <c r="ABK232" s="203"/>
      <c r="ABL232" s="203"/>
      <c r="ABM232" s="203"/>
      <c r="ABN232" s="203"/>
      <c r="ABO232" s="203"/>
      <c r="ABP232" s="203"/>
      <c r="ABQ232" s="203"/>
      <c r="ABR232" s="203"/>
      <c r="ABS232" s="203"/>
      <c r="ABT232" s="203"/>
      <c r="ABU232" s="203"/>
      <c r="ABV232" s="203"/>
      <c r="ABW232" s="203"/>
      <c r="ABX232" s="203"/>
      <c r="ABY232" s="203"/>
      <c r="ABZ232" s="203"/>
      <c r="ACA232" s="203"/>
      <c r="ACB232" s="203"/>
      <c r="ACC232" s="203"/>
      <c r="ACD232" s="203"/>
      <c r="ACE232" s="203"/>
      <c r="ACF232" s="203"/>
      <c r="ACG232" s="203"/>
      <c r="ACH232" s="203"/>
      <c r="ACI232" s="203"/>
      <c r="ACJ232" s="203"/>
      <c r="ACK232" s="203"/>
      <c r="ACL232" s="203"/>
      <c r="ACM232" s="203"/>
      <c r="ACN232" s="203"/>
      <c r="ACO232" s="203"/>
      <c r="ACP232" s="203"/>
      <c r="ACQ232" s="203"/>
      <c r="ACR232" s="203"/>
      <c r="ACS232" s="203"/>
      <c r="ACT232" s="203"/>
      <c r="ACU232" s="203"/>
      <c r="ACV232" s="203"/>
      <c r="ACW232" s="203"/>
      <c r="ACX232" s="203"/>
      <c r="ACY232" s="203"/>
      <c r="ACZ232" s="203"/>
      <c r="ADA232" s="203"/>
      <c r="ADB232" s="203"/>
      <c r="ADC232" s="203"/>
      <c r="ADD232" s="203"/>
      <c r="ADE232" s="203"/>
      <c r="ADF232" s="203"/>
      <c r="ADG232" s="203"/>
      <c r="ADH232" s="203"/>
      <c r="ADI232" s="203"/>
      <c r="ADJ232" s="203"/>
      <c r="ADK232" s="203"/>
      <c r="ADL232" s="203"/>
      <c r="ADM232" s="203"/>
      <c r="ADN232" s="203"/>
      <c r="ADO232" s="203"/>
      <c r="ADP232" s="203"/>
      <c r="ADQ232" s="203"/>
      <c r="ADR232" s="203"/>
      <c r="ADS232" s="203"/>
      <c r="ADT232" s="203"/>
      <c r="ADU232" s="203"/>
      <c r="ADV232" s="203"/>
      <c r="ADW232" s="203"/>
      <c r="ADX232" s="203"/>
      <c r="ADY232" s="203"/>
      <c r="ADZ232" s="203"/>
      <c r="AEA232" s="203"/>
      <c r="AEB232" s="203"/>
      <c r="AEC232" s="203"/>
      <c r="AED232" s="203"/>
      <c r="AEE232" s="203"/>
      <c r="AEF232" s="203"/>
      <c r="AEG232" s="203"/>
      <c r="AEH232" s="203"/>
      <c r="AEI232" s="203"/>
      <c r="AEJ232" s="203"/>
      <c r="AEK232" s="203"/>
      <c r="AEL232" s="203"/>
      <c r="AEM232" s="203"/>
      <c r="AEN232" s="203"/>
      <c r="AEO232" s="203"/>
      <c r="AEP232" s="203"/>
      <c r="AEQ232" s="203"/>
      <c r="AER232" s="203"/>
      <c r="AES232" s="203"/>
      <c r="AET232" s="203"/>
      <c r="AEU232" s="203"/>
      <c r="AEV232" s="203"/>
      <c r="AEW232" s="203"/>
      <c r="AEX232" s="203"/>
      <c r="AEY232" s="203"/>
      <c r="AEZ232" s="203"/>
      <c r="AFA232" s="203"/>
      <c r="AFB232" s="203"/>
      <c r="AFC232" s="203"/>
      <c r="AFD232" s="203"/>
      <c r="AFE232" s="203"/>
      <c r="AFF232" s="203"/>
      <c r="AFG232" s="203"/>
      <c r="AFH232" s="203"/>
      <c r="AFI232" s="203"/>
      <c r="AFJ232" s="203"/>
      <c r="AFK232" s="203"/>
      <c r="AFL232" s="203"/>
      <c r="AFM232" s="203"/>
      <c r="AFN232" s="203"/>
      <c r="AFO232" s="203"/>
      <c r="AFP232" s="203"/>
      <c r="AFQ232" s="203"/>
      <c r="AFR232" s="203"/>
      <c r="AFS232" s="203"/>
      <c r="AFT232" s="203"/>
      <c r="AFU232" s="203"/>
      <c r="AFV232" s="203"/>
      <c r="AFW232" s="203"/>
      <c r="AFX232" s="203"/>
      <c r="AFY232" s="203"/>
      <c r="AFZ232" s="203"/>
      <c r="AGA232" s="203"/>
      <c r="AGB232" s="203"/>
      <c r="AGC232" s="203"/>
      <c r="AGD232" s="203"/>
      <c r="AGE232" s="203"/>
      <c r="AGF232" s="203"/>
      <c r="AGG232" s="203"/>
      <c r="AGH232" s="203"/>
      <c r="AGI232" s="203"/>
      <c r="AGJ232" s="203"/>
      <c r="AGK232" s="203"/>
      <c r="AGL232" s="203"/>
      <c r="AGM232" s="203"/>
      <c r="AGN232" s="203"/>
      <c r="AGO232" s="203"/>
      <c r="AGP232" s="203"/>
      <c r="AGQ232" s="203"/>
      <c r="AGR232" s="203"/>
      <c r="AGS232" s="203"/>
      <c r="AGT232" s="203"/>
      <c r="AGU232" s="203"/>
      <c r="AGV232" s="203"/>
      <c r="AGW232" s="203"/>
      <c r="AGX232" s="203"/>
      <c r="AGY232" s="203"/>
      <c r="AGZ232" s="203"/>
      <c r="AHA232" s="203"/>
      <c r="AHB232" s="203"/>
      <c r="AHC232" s="203"/>
      <c r="AHD232" s="203"/>
      <c r="AHE232" s="203"/>
      <c r="AHF232" s="203"/>
      <c r="AHG232" s="203"/>
      <c r="AHH232" s="203"/>
      <c r="AHI232" s="203"/>
      <c r="AHJ232" s="203"/>
      <c r="AHK232" s="203"/>
      <c r="AHL232" s="203"/>
      <c r="AHM232" s="203"/>
      <c r="AHN232" s="203"/>
      <c r="AHO232" s="203"/>
      <c r="AHP232" s="203"/>
      <c r="AHQ232" s="203"/>
      <c r="AHR232" s="203"/>
      <c r="AHS232" s="203"/>
      <c r="AHT232" s="203"/>
      <c r="AHU232" s="203"/>
      <c r="AHV232" s="203"/>
      <c r="AHW232" s="203"/>
      <c r="AHX232" s="203"/>
      <c r="AHY232" s="203"/>
      <c r="AHZ232" s="203"/>
      <c r="AIA232" s="203"/>
      <c r="AIB232" s="203"/>
      <c r="AIC232" s="203"/>
      <c r="AID232" s="203"/>
      <c r="AIE232" s="203"/>
      <c r="AIF232" s="203"/>
      <c r="AIG232" s="203"/>
      <c r="AIH232" s="203"/>
      <c r="AII232" s="203"/>
      <c r="AIJ232" s="203"/>
      <c r="AIK232" s="203"/>
      <c r="AIL232" s="203"/>
      <c r="AIM232" s="203"/>
      <c r="AIN232" s="203"/>
      <c r="AIO232" s="203"/>
      <c r="AIP232" s="203"/>
      <c r="AIQ232" s="203"/>
      <c r="AIR232" s="203"/>
      <c r="AIS232" s="203"/>
      <c r="AIT232" s="203"/>
      <c r="AIU232" s="203"/>
      <c r="AIV232" s="203"/>
      <c r="AIW232" s="203"/>
      <c r="AIX232" s="203"/>
      <c r="AIY232" s="203"/>
      <c r="AIZ232" s="203"/>
      <c r="AJA232" s="203"/>
      <c r="AJB232" s="203"/>
      <c r="AJC232" s="203"/>
      <c r="AJD232" s="203"/>
      <c r="AJE232" s="203"/>
      <c r="AJF232" s="203"/>
      <c r="AJG232" s="203"/>
      <c r="AJH232" s="203"/>
      <c r="AJI232" s="203"/>
      <c r="AJJ232" s="203"/>
      <c r="AJK232" s="203"/>
      <c r="AJL232" s="203"/>
      <c r="AJM232" s="203"/>
      <c r="AJN232" s="203"/>
      <c r="AJO232" s="203"/>
      <c r="AJP232" s="203"/>
      <c r="AJQ232" s="203"/>
      <c r="AJR232" s="203"/>
      <c r="AJS232" s="203"/>
      <c r="AJT232" s="203"/>
      <c r="AJU232" s="203"/>
      <c r="AJV232" s="203"/>
      <c r="AJW232" s="203"/>
      <c r="AJX232" s="203"/>
      <c r="AJY232" s="203"/>
      <c r="AJZ232" s="203"/>
      <c r="AKA232" s="203"/>
      <c r="AKB232" s="203"/>
      <c r="AKC232" s="203"/>
      <c r="AKD232" s="203"/>
      <c r="AKE232" s="203"/>
      <c r="AKF232" s="203"/>
      <c r="AKG232" s="203"/>
      <c r="AKH232" s="203"/>
      <c r="AKI232" s="203"/>
      <c r="AKJ232" s="203"/>
      <c r="AKK232" s="203"/>
      <c r="AKL232" s="203"/>
      <c r="AKM232" s="203"/>
      <c r="AKN232" s="203"/>
      <c r="AKO232" s="203"/>
      <c r="AKP232" s="203"/>
      <c r="AKQ232" s="203"/>
      <c r="AKR232" s="203"/>
      <c r="AKS232" s="203"/>
      <c r="AKT232" s="203"/>
      <c r="AKU232" s="203"/>
      <c r="AKV232" s="203"/>
      <c r="AKW232" s="203"/>
      <c r="AKX232" s="203"/>
      <c r="AKY232" s="203"/>
      <c r="AKZ232" s="203"/>
      <c r="ALA232" s="203"/>
      <c r="ALB232" s="203"/>
      <c r="ALC232" s="203"/>
      <c r="ALD232" s="203"/>
      <c r="ALE232" s="203"/>
      <c r="ALF232" s="203"/>
      <c r="ALG232" s="203"/>
      <c r="ALH232" s="203"/>
      <c r="ALI232" s="203"/>
      <c r="ALJ232" s="203"/>
      <c r="ALK232" s="203"/>
      <c r="ALL232" s="203"/>
      <c r="ALM232" s="203"/>
      <c r="ALN232" s="203"/>
      <c r="ALO232" s="203"/>
      <c r="ALP232" s="203"/>
      <c r="ALQ232" s="203"/>
      <c r="ALR232" s="203"/>
      <c r="ALS232" s="203"/>
      <c r="ALT232" s="203"/>
      <c r="ALU232" s="203"/>
      <c r="ALV232" s="203"/>
      <c r="ALW232" s="203"/>
      <c r="ALX232" s="203"/>
      <c r="ALY232" s="203"/>
      <c r="ALZ232" s="203"/>
      <c r="AMA232" s="203"/>
      <c r="AMB232" s="203"/>
      <c r="AMC232" s="203"/>
      <c r="AMD232" s="203"/>
      <c r="AME232" s="203"/>
      <c r="AMF232" s="203"/>
      <c r="AMG232" s="203"/>
      <c r="AMH232" s="203"/>
      <c r="AMI232" s="203"/>
      <c r="AMJ232" s="203"/>
      <c r="AMK232" s="203"/>
      <c r="AML232" s="203"/>
      <c r="AMM232" s="203"/>
      <c r="AMN232" s="203"/>
      <c r="AMO232" s="203"/>
      <c r="AMP232" s="203"/>
      <c r="AMQ232" s="203"/>
      <c r="AMR232" s="203"/>
      <c r="AMS232" s="203"/>
      <c r="AMT232" s="203"/>
      <c r="AMU232" s="203"/>
      <c r="AMV232" s="203"/>
      <c r="AMW232" s="203"/>
      <c r="AMX232" s="203"/>
      <c r="AMY232" s="203"/>
      <c r="AMZ232" s="203"/>
      <c r="ANA232" s="203"/>
      <c r="ANB232" s="203"/>
      <c r="ANC232" s="203"/>
      <c r="AND232" s="203"/>
      <c r="ANE232" s="203"/>
      <c r="ANF232" s="203"/>
      <c r="ANG232" s="203"/>
      <c r="ANH232" s="203"/>
      <c r="ANI232" s="203"/>
      <c r="ANJ232" s="203"/>
      <c r="ANK232" s="203"/>
      <c r="ANL232" s="203"/>
      <c r="ANM232" s="203"/>
      <c r="ANN232" s="203"/>
      <c r="ANO232" s="203"/>
      <c r="ANP232" s="203"/>
      <c r="ANQ232" s="203"/>
      <c r="ANR232" s="203"/>
      <c r="ANS232" s="203"/>
      <c r="ANT232" s="203"/>
      <c r="ANU232" s="203"/>
      <c r="ANV232" s="203"/>
      <c r="ANW232" s="203"/>
      <c r="ANX232" s="203"/>
      <c r="ANY232" s="203"/>
      <c r="ANZ232" s="203"/>
      <c r="AOA232" s="203"/>
      <c r="AOB232" s="203"/>
      <c r="AOC232" s="203"/>
      <c r="AOD232" s="203"/>
      <c r="AOE232" s="203"/>
      <c r="AOF232" s="203"/>
      <c r="AOG232" s="203"/>
      <c r="AOH232" s="203"/>
      <c r="AOI232" s="203"/>
      <c r="AOJ232" s="203"/>
      <c r="AOK232" s="203"/>
      <c r="AOL232" s="203"/>
      <c r="AOM232" s="203"/>
      <c r="AON232" s="203"/>
      <c r="AOO232" s="203"/>
      <c r="AOP232" s="203"/>
      <c r="AOQ232" s="203"/>
      <c r="AOR232" s="203"/>
      <c r="AOS232" s="203"/>
      <c r="AOT232" s="203"/>
      <c r="AOU232" s="203"/>
      <c r="AOV232" s="203"/>
      <c r="AOW232" s="203"/>
      <c r="AOX232" s="203"/>
      <c r="AOY232" s="203"/>
      <c r="AOZ232" s="203"/>
      <c r="APA232" s="203"/>
      <c r="APB232" s="203"/>
      <c r="APC232" s="203"/>
      <c r="APD232" s="203"/>
      <c r="APE232" s="203"/>
      <c r="APF232" s="203"/>
      <c r="APG232" s="203"/>
      <c r="APH232" s="203"/>
      <c r="API232" s="203"/>
      <c r="APJ232" s="203"/>
      <c r="APK232" s="203"/>
      <c r="APL232" s="203"/>
      <c r="APM232" s="203"/>
      <c r="APN232" s="203"/>
      <c r="APO232" s="203"/>
      <c r="APP232" s="203"/>
      <c r="APQ232" s="203"/>
      <c r="APR232" s="203"/>
      <c r="APS232" s="203"/>
      <c r="APT232" s="203"/>
      <c r="APU232" s="203"/>
      <c r="APV232" s="203"/>
      <c r="APW232" s="203"/>
      <c r="APX232" s="203"/>
      <c r="APY232" s="203"/>
      <c r="APZ232" s="203"/>
      <c r="AQA232" s="203"/>
      <c r="AQB232" s="203"/>
      <c r="AQC232" s="203"/>
      <c r="AQD232" s="203"/>
      <c r="AQE232" s="203"/>
      <c r="AQF232" s="203"/>
      <c r="AQG232" s="203"/>
      <c r="AQH232" s="203"/>
      <c r="AQI232" s="203"/>
      <c r="AQJ232" s="203"/>
      <c r="AQK232" s="203"/>
      <c r="AQL232" s="203"/>
      <c r="AQM232" s="203"/>
      <c r="AQN232" s="203"/>
      <c r="AQO232" s="203"/>
      <c r="AQP232" s="203"/>
      <c r="AQQ232" s="203"/>
      <c r="AQR232" s="203"/>
      <c r="AQS232" s="203"/>
      <c r="AQT232" s="203"/>
      <c r="AQU232" s="203"/>
      <c r="AQV232" s="203"/>
      <c r="AQW232" s="203"/>
      <c r="AQX232" s="203"/>
      <c r="AQY232" s="203"/>
      <c r="AQZ232" s="203"/>
      <c r="ARA232" s="203"/>
      <c r="ARB232" s="203"/>
      <c r="ARC232" s="203"/>
      <c r="ARD232" s="203"/>
      <c r="ARE232" s="203"/>
      <c r="ARF232" s="203"/>
      <c r="ARG232" s="203"/>
      <c r="ARH232" s="203"/>
      <c r="ARI232" s="203"/>
      <c r="ARJ232" s="203"/>
      <c r="ARK232" s="203"/>
      <c r="ARL232" s="203"/>
      <c r="ARM232" s="203"/>
      <c r="ARN232" s="203"/>
      <c r="ARO232" s="203"/>
      <c r="ARP232" s="203"/>
      <c r="ARQ232" s="203"/>
      <c r="ARR232" s="203"/>
      <c r="ARS232" s="203"/>
      <c r="ART232" s="203"/>
      <c r="ARU232" s="203"/>
      <c r="ARV232" s="203"/>
      <c r="ARW232" s="203"/>
      <c r="ARX232" s="203"/>
      <c r="ARY232" s="203"/>
      <c r="ARZ232" s="203"/>
      <c r="ASA232" s="203"/>
      <c r="ASB232" s="203"/>
      <c r="ASC232" s="203"/>
      <c r="ASD232" s="203"/>
      <c r="ASE232" s="203"/>
      <c r="ASF232" s="203"/>
      <c r="ASG232" s="203"/>
      <c r="ASH232" s="203"/>
      <c r="ASI232" s="203"/>
      <c r="ASJ232" s="203"/>
      <c r="ASK232" s="203"/>
      <c r="ASL232" s="203"/>
      <c r="ASM232" s="203"/>
      <c r="ASN232" s="203"/>
      <c r="ASO232" s="203"/>
      <c r="ASP232" s="203"/>
      <c r="ASQ232" s="203"/>
      <c r="ASR232" s="203"/>
      <c r="ASS232" s="203"/>
      <c r="AST232" s="203"/>
      <c r="ASU232" s="203"/>
      <c r="ASV232" s="203"/>
      <c r="ASW232" s="203"/>
      <c r="ASX232" s="203"/>
      <c r="ASY232" s="203"/>
      <c r="ASZ232" s="203"/>
      <c r="ATA232" s="203"/>
      <c r="ATB232" s="203"/>
      <c r="ATC232" s="203"/>
      <c r="ATD232" s="203"/>
      <c r="ATE232" s="203"/>
      <c r="ATF232" s="203"/>
      <c r="ATG232" s="203"/>
      <c r="ATH232" s="203"/>
      <c r="ATI232" s="203"/>
      <c r="ATJ232" s="203"/>
      <c r="ATK232" s="203"/>
      <c r="ATL232" s="203"/>
      <c r="ATM232" s="203"/>
      <c r="ATN232" s="203"/>
      <c r="ATO232" s="203"/>
      <c r="ATP232" s="203"/>
      <c r="ATQ232" s="203"/>
      <c r="ATR232" s="203"/>
      <c r="ATS232" s="203"/>
      <c r="ATT232" s="203"/>
      <c r="ATU232" s="203"/>
      <c r="ATV232" s="203"/>
      <c r="ATW232" s="203"/>
      <c r="ATX232" s="203"/>
      <c r="ATY232" s="203"/>
      <c r="ATZ232" s="203"/>
      <c r="AUA232" s="203"/>
      <c r="AUB232" s="203"/>
      <c r="AUC232" s="203"/>
      <c r="AUD232" s="203"/>
      <c r="AUE232" s="203"/>
      <c r="AUF232" s="203"/>
      <c r="AUG232" s="203"/>
      <c r="AUH232" s="203"/>
      <c r="AUI232" s="203"/>
      <c r="AUJ232" s="203"/>
      <c r="AUK232" s="203"/>
      <c r="AUL232" s="203"/>
      <c r="AUM232" s="203"/>
      <c r="AUN232" s="203"/>
      <c r="AUO232" s="203"/>
      <c r="AUP232" s="203"/>
      <c r="AUQ232" s="203"/>
      <c r="AUR232" s="203"/>
      <c r="AUS232" s="203"/>
      <c r="AUT232" s="203"/>
      <c r="AUU232" s="203"/>
      <c r="AUV232" s="203"/>
      <c r="AUW232" s="203"/>
      <c r="AUX232" s="203"/>
      <c r="AUY232" s="203"/>
      <c r="AUZ232" s="203"/>
      <c r="AVA232" s="203"/>
      <c r="AVB232" s="203"/>
      <c r="AVC232" s="203"/>
      <c r="AVD232" s="203"/>
      <c r="AVE232" s="203"/>
      <c r="AVF232" s="203"/>
      <c r="AVG232" s="203"/>
      <c r="AVH232" s="203"/>
      <c r="AVI232" s="203"/>
      <c r="AVJ232" s="203"/>
      <c r="AVK232" s="203"/>
      <c r="AVL232" s="203"/>
      <c r="AVM232" s="203"/>
      <c r="AVN232" s="203"/>
      <c r="AVO232" s="203"/>
      <c r="AVP232" s="203"/>
      <c r="AVQ232" s="203"/>
      <c r="AVR232" s="203"/>
      <c r="AVS232" s="203"/>
      <c r="AVT232" s="203"/>
      <c r="AVU232" s="203"/>
      <c r="AVV232" s="203"/>
      <c r="AVW232" s="203"/>
      <c r="AVX232" s="203"/>
      <c r="AVY232" s="203"/>
      <c r="AVZ232" s="203"/>
      <c r="AWA232" s="203"/>
      <c r="AWB232" s="203"/>
      <c r="AWC232" s="203"/>
      <c r="AWD232" s="203"/>
      <c r="AWE232" s="203"/>
      <c r="AWF232" s="203"/>
      <c r="AWG232" s="203"/>
      <c r="AWH232" s="203"/>
      <c r="AWI232" s="203"/>
      <c r="AWJ232" s="203"/>
      <c r="AWK232" s="203"/>
      <c r="AWL232" s="203"/>
      <c r="AWM232" s="203"/>
      <c r="AWN232" s="203"/>
      <c r="AWO232" s="203"/>
      <c r="AWP232" s="203"/>
      <c r="AWQ232" s="203"/>
      <c r="AWR232" s="203"/>
      <c r="AWS232" s="203"/>
      <c r="AWT232" s="203"/>
      <c r="AWU232" s="203"/>
      <c r="AWV232" s="203"/>
      <c r="AWW232" s="203"/>
      <c r="AWX232" s="203"/>
      <c r="AWY232" s="203"/>
      <c r="AWZ232" s="203"/>
      <c r="AXA232" s="203"/>
      <c r="AXB232" s="203"/>
      <c r="AXC232" s="203"/>
      <c r="AXD232" s="203"/>
      <c r="AXE232" s="203"/>
      <c r="AXF232" s="203"/>
      <c r="AXG232" s="203"/>
      <c r="AXH232" s="203"/>
      <c r="AXI232" s="203"/>
      <c r="AXJ232" s="203"/>
      <c r="AXK232" s="203"/>
      <c r="AXL232" s="203"/>
      <c r="AXM232" s="203"/>
      <c r="AXN232" s="203"/>
      <c r="AXO232" s="203"/>
      <c r="AXP232" s="203"/>
      <c r="AXQ232" s="203"/>
      <c r="AXR232" s="203"/>
      <c r="AXS232" s="203"/>
      <c r="AXT232" s="203"/>
      <c r="AXU232" s="203"/>
      <c r="AXV232" s="203"/>
      <c r="AXW232" s="203"/>
      <c r="AXX232" s="203"/>
      <c r="AXY232" s="203"/>
      <c r="AXZ232" s="203"/>
      <c r="AYA232" s="203"/>
      <c r="AYB232" s="203"/>
      <c r="AYC232" s="203"/>
      <c r="AYD232" s="203"/>
      <c r="AYE232" s="203"/>
      <c r="AYF232" s="203"/>
      <c r="AYG232" s="203"/>
      <c r="AYH232" s="203"/>
      <c r="AYI232" s="203"/>
      <c r="AYJ232" s="203"/>
      <c r="AYK232" s="203"/>
      <c r="AYL232" s="203"/>
      <c r="AYM232" s="203"/>
      <c r="AYN232" s="203"/>
      <c r="AYO232" s="203"/>
      <c r="AYP232" s="203"/>
      <c r="AYQ232" s="203"/>
      <c r="AYR232" s="203"/>
      <c r="AYS232" s="203"/>
      <c r="AYT232" s="203"/>
      <c r="AYU232" s="203"/>
      <c r="AYV232" s="203"/>
      <c r="AYW232" s="203"/>
      <c r="AYX232" s="203"/>
      <c r="AYY232" s="203"/>
      <c r="AYZ232" s="203"/>
      <c r="AZA232" s="203"/>
      <c r="AZB232" s="203"/>
      <c r="AZC232" s="203"/>
      <c r="AZD232" s="203"/>
      <c r="AZE232" s="203"/>
      <c r="AZF232" s="203"/>
      <c r="AZG232" s="203"/>
      <c r="AZH232" s="203"/>
      <c r="AZI232" s="203"/>
      <c r="AZJ232" s="203"/>
      <c r="AZK232" s="203"/>
      <c r="AZL232" s="203"/>
      <c r="AZM232" s="203"/>
      <c r="AZN232" s="203"/>
      <c r="AZO232" s="203"/>
      <c r="AZP232" s="203"/>
      <c r="AZQ232" s="203"/>
      <c r="AZR232" s="203"/>
      <c r="AZS232" s="203"/>
      <c r="AZT232" s="203"/>
      <c r="AZU232" s="203"/>
      <c r="AZV232" s="203"/>
      <c r="AZW232" s="203"/>
      <c r="AZX232" s="203"/>
      <c r="AZY232" s="203"/>
      <c r="AZZ232" s="203"/>
      <c r="BAA232" s="203"/>
      <c r="BAB232" s="203"/>
      <c r="BAC232" s="203"/>
      <c r="BAD232" s="203"/>
      <c r="BAE232" s="203"/>
      <c r="BAF232" s="203"/>
      <c r="BAG232" s="203"/>
      <c r="BAH232" s="203"/>
      <c r="BAI232" s="203"/>
      <c r="BAJ232" s="203"/>
      <c r="BAK232" s="203"/>
      <c r="BAL232" s="203"/>
      <c r="BAM232" s="203"/>
      <c r="BAN232" s="203"/>
      <c r="BAO232" s="203"/>
      <c r="BAP232" s="203"/>
      <c r="BAQ232" s="203"/>
      <c r="BAR232" s="203"/>
      <c r="BAS232" s="203"/>
      <c r="BAT232" s="203"/>
      <c r="BAU232" s="203"/>
      <c r="BAV232" s="203"/>
      <c r="BAW232" s="203"/>
      <c r="BAX232" s="203"/>
      <c r="BAY232" s="203"/>
      <c r="BAZ232" s="203"/>
      <c r="BBA232" s="203"/>
      <c r="BBB232" s="203"/>
      <c r="BBC232" s="203"/>
      <c r="BBD232" s="203"/>
      <c r="BBE232" s="203"/>
      <c r="BBF232" s="203"/>
      <c r="BBG232" s="203"/>
      <c r="BBH232" s="203"/>
      <c r="BBI232" s="203"/>
      <c r="BBJ232" s="203"/>
      <c r="BBK232" s="203"/>
      <c r="BBL232" s="203"/>
      <c r="BBM232" s="203"/>
      <c r="BBN232" s="203"/>
      <c r="BBO232" s="203"/>
      <c r="BBP232" s="203"/>
      <c r="BBQ232" s="203"/>
      <c r="BBR232" s="203"/>
      <c r="BBS232" s="203"/>
      <c r="BBT232" s="203"/>
      <c r="BBU232" s="203"/>
      <c r="BBV232" s="203"/>
      <c r="BBW232" s="203"/>
      <c r="BBX232" s="203"/>
      <c r="BBY232" s="203"/>
      <c r="BBZ232" s="203"/>
      <c r="BCA232" s="203"/>
      <c r="BCB232" s="203"/>
      <c r="BCC232" s="203"/>
      <c r="BCD232" s="203"/>
      <c r="BCE232" s="203"/>
      <c r="BCF232" s="203"/>
      <c r="BCG232" s="203"/>
      <c r="BCH232" s="203"/>
      <c r="BCI232" s="203"/>
      <c r="BCJ232" s="203"/>
      <c r="BCK232" s="203"/>
      <c r="BCL232" s="203"/>
      <c r="BCM232" s="203"/>
      <c r="BCN232" s="203"/>
      <c r="BCO232" s="203"/>
      <c r="BCP232" s="203"/>
      <c r="BCQ232" s="203"/>
      <c r="BCR232" s="203"/>
      <c r="BCS232" s="203"/>
      <c r="BCT232" s="203"/>
      <c r="BCU232" s="203"/>
      <c r="BCV232" s="203"/>
      <c r="BCW232" s="203"/>
      <c r="BCX232" s="203"/>
      <c r="BCY232" s="203"/>
      <c r="BCZ232" s="203"/>
      <c r="BDA232" s="203"/>
      <c r="BDB232" s="203"/>
      <c r="BDC232" s="203"/>
      <c r="BDD232" s="203"/>
      <c r="BDE232" s="203"/>
      <c r="BDF232" s="203"/>
      <c r="BDG232" s="203"/>
      <c r="BDH232" s="203"/>
      <c r="BDI232" s="203"/>
      <c r="BDJ232" s="203"/>
      <c r="BDK232" s="203"/>
      <c r="BDL232" s="203"/>
      <c r="BDM232" s="203"/>
      <c r="BDN232" s="203"/>
      <c r="BDO232" s="203"/>
      <c r="BDP232" s="203"/>
      <c r="BDQ232" s="203"/>
      <c r="BDR232" s="203"/>
      <c r="BDS232" s="203"/>
      <c r="BDT232" s="203"/>
      <c r="BDU232" s="203"/>
      <c r="BDV232" s="203"/>
      <c r="BDW232" s="203"/>
      <c r="BDX232" s="203"/>
      <c r="BDY232" s="203"/>
      <c r="BDZ232" s="203"/>
      <c r="BEA232" s="203"/>
      <c r="BEB232" s="203"/>
      <c r="BEC232" s="203"/>
      <c r="BED232" s="203"/>
      <c r="BEE232" s="203"/>
      <c r="BEF232" s="203"/>
      <c r="BEG232" s="203"/>
      <c r="BEH232" s="203"/>
      <c r="BEI232" s="203"/>
      <c r="BEJ232" s="203"/>
      <c r="BEK232" s="203"/>
      <c r="BEL232" s="203"/>
      <c r="BEM232" s="203"/>
      <c r="BEN232" s="203"/>
      <c r="BEO232" s="203"/>
      <c r="BEP232" s="203"/>
      <c r="BEQ232" s="203"/>
      <c r="BER232" s="203"/>
      <c r="BES232" s="203"/>
      <c r="BET232" s="203"/>
      <c r="BEU232" s="203"/>
      <c r="BEV232" s="203"/>
      <c r="BEW232" s="203"/>
      <c r="BEX232" s="203"/>
      <c r="BEY232" s="203"/>
      <c r="BEZ232" s="203"/>
      <c r="BFA232" s="203"/>
      <c r="BFB232" s="203"/>
      <c r="BFC232" s="203"/>
      <c r="BFD232" s="203"/>
      <c r="BFE232" s="203"/>
      <c r="BFF232" s="203"/>
      <c r="BFG232" s="203"/>
      <c r="BFH232" s="203"/>
      <c r="BFI232" s="203"/>
      <c r="BFJ232" s="203"/>
      <c r="BFK232" s="203"/>
      <c r="BFL232" s="203"/>
      <c r="BFM232" s="203"/>
      <c r="BFN232" s="203"/>
      <c r="BFO232" s="203"/>
      <c r="BFP232" s="203"/>
      <c r="BFQ232" s="203"/>
      <c r="BFR232" s="203"/>
      <c r="BFS232" s="203"/>
      <c r="BFT232" s="203"/>
      <c r="BFU232" s="203"/>
      <c r="BFV232" s="203"/>
      <c r="BFW232" s="203"/>
      <c r="BFX232" s="203"/>
      <c r="BFY232" s="203"/>
      <c r="BFZ232" s="203"/>
      <c r="BGA232" s="203"/>
      <c r="BGB232" s="203"/>
      <c r="BGC232" s="203"/>
      <c r="BGD232" s="203"/>
      <c r="BGE232" s="203"/>
      <c r="BGF232" s="203"/>
      <c r="BGG232" s="203"/>
      <c r="BGH232" s="203"/>
      <c r="BGI232" s="203"/>
      <c r="BGJ232" s="203"/>
      <c r="BGK232" s="203"/>
      <c r="BGL232" s="203"/>
      <c r="BGM232" s="203"/>
      <c r="BGN232" s="203"/>
      <c r="BGO232" s="203"/>
      <c r="BGP232" s="203"/>
      <c r="BGQ232" s="203"/>
      <c r="BGR232" s="203"/>
      <c r="BGS232" s="203"/>
      <c r="BGT232" s="203"/>
      <c r="BGU232" s="203"/>
      <c r="BGV232" s="203"/>
      <c r="BGW232" s="203"/>
      <c r="BGX232" s="203"/>
      <c r="BGY232" s="203"/>
      <c r="BGZ232" s="203"/>
      <c r="BHA232" s="203"/>
      <c r="BHB232" s="203"/>
      <c r="BHC232" s="203"/>
      <c r="BHD232" s="203"/>
      <c r="BHE232" s="203"/>
      <c r="BHF232" s="203"/>
      <c r="BHG232" s="203"/>
      <c r="BHH232" s="203"/>
      <c r="BHI232" s="203"/>
      <c r="BHJ232" s="203"/>
      <c r="BHK232" s="203"/>
      <c r="BHL232" s="203"/>
      <c r="BHM232" s="203"/>
      <c r="BHN232" s="203"/>
      <c r="BHO232" s="203"/>
      <c r="BHP232" s="203"/>
      <c r="BHQ232" s="203"/>
      <c r="BHR232" s="203"/>
      <c r="BHS232" s="203"/>
      <c r="BHT232" s="203"/>
      <c r="BHU232" s="203"/>
      <c r="BHV232" s="203"/>
      <c r="BHW232" s="203"/>
      <c r="BHX232" s="203"/>
      <c r="BHY232" s="203"/>
      <c r="BHZ232" s="203"/>
      <c r="BIA232" s="203"/>
      <c r="BIB232" s="203"/>
      <c r="BIC232" s="203"/>
      <c r="BID232" s="203"/>
      <c r="BIE232" s="203"/>
      <c r="BIF232" s="203"/>
      <c r="BIG232" s="203"/>
      <c r="BIH232" s="203"/>
      <c r="BII232" s="203"/>
      <c r="BIJ232" s="203"/>
      <c r="BIK232" s="203"/>
      <c r="BIL232" s="203"/>
      <c r="BIM232" s="203"/>
      <c r="BIN232" s="203"/>
      <c r="BIO232" s="203"/>
      <c r="BIP232" s="203"/>
      <c r="BIQ232" s="203"/>
      <c r="BIR232" s="203"/>
      <c r="BIS232" s="203"/>
      <c r="BIT232" s="203"/>
      <c r="BIU232" s="203"/>
      <c r="BIV232" s="203"/>
      <c r="BIW232" s="203"/>
      <c r="BIX232" s="203"/>
      <c r="BIY232" s="203"/>
      <c r="BIZ232" s="203"/>
      <c r="BJA232" s="203"/>
      <c r="BJB232" s="203"/>
      <c r="BJC232" s="203"/>
      <c r="BJD232" s="203"/>
      <c r="BJE232" s="203"/>
      <c r="BJF232" s="203"/>
      <c r="BJG232" s="203"/>
      <c r="BJH232" s="203"/>
      <c r="BJI232" s="203"/>
      <c r="BJJ232" s="203"/>
      <c r="BJK232" s="203"/>
      <c r="BJL232" s="203"/>
      <c r="BJM232" s="203"/>
      <c r="BJN232" s="203"/>
      <c r="BJO232" s="203"/>
      <c r="BJP232" s="203"/>
      <c r="BJQ232" s="203"/>
      <c r="BJR232" s="203"/>
      <c r="BJS232" s="203"/>
      <c r="BJT232" s="203"/>
      <c r="BJU232" s="203"/>
      <c r="BJV232" s="203"/>
      <c r="BJW232" s="203"/>
      <c r="BJX232" s="203"/>
      <c r="BJY232" s="203"/>
      <c r="BJZ232" s="203"/>
      <c r="BKA232" s="203"/>
      <c r="BKB232" s="203"/>
      <c r="BKC232" s="203"/>
      <c r="BKD232" s="203"/>
      <c r="BKE232" s="203"/>
      <c r="BKF232" s="203"/>
      <c r="BKG232" s="203"/>
      <c r="BKH232" s="203"/>
      <c r="BKI232" s="203"/>
      <c r="BKJ232" s="203"/>
      <c r="BKK232" s="203"/>
      <c r="BKL232" s="203"/>
      <c r="BKM232" s="203"/>
      <c r="BKN232" s="203"/>
      <c r="BKO232" s="203"/>
      <c r="BKP232" s="203"/>
      <c r="BKQ232" s="203"/>
      <c r="BKR232" s="203"/>
      <c r="BKS232" s="203"/>
      <c r="BKT232" s="203"/>
      <c r="BKU232" s="203"/>
      <c r="BKV232" s="203"/>
      <c r="BKW232" s="203"/>
      <c r="BKX232" s="203"/>
      <c r="BKY232" s="203"/>
      <c r="BKZ232" s="203"/>
      <c r="BLA232" s="203"/>
      <c r="BLB232" s="203"/>
      <c r="BLC232" s="203"/>
      <c r="BLD232" s="203"/>
      <c r="BLE232" s="203"/>
      <c r="BLF232" s="203"/>
      <c r="BLG232" s="203"/>
      <c r="BLH232" s="203"/>
      <c r="BLI232" s="203"/>
      <c r="BLJ232" s="203"/>
      <c r="BLK232" s="203"/>
      <c r="BLL232" s="203"/>
      <c r="BLM232" s="203"/>
      <c r="BLN232" s="203"/>
      <c r="BLO232" s="203"/>
      <c r="BLP232" s="203"/>
      <c r="BLQ232" s="203"/>
      <c r="BLR232" s="203"/>
      <c r="BLS232" s="203"/>
      <c r="BLT232" s="203"/>
      <c r="BLU232" s="203"/>
      <c r="BLV232" s="203"/>
      <c r="BLW232" s="203"/>
      <c r="BLX232" s="203"/>
      <c r="BLY232" s="203"/>
      <c r="BLZ232" s="203"/>
      <c r="BMA232" s="203"/>
      <c r="BMB232" s="203"/>
      <c r="BMC232" s="203"/>
      <c r="BMD232" s="203"/>
      <c r="BME232" s="203"/>
      <c r="BMF232" s="203"/>
      <c r="BMG232" s="203"/>
      <c r="BMH232" s="203"/>
      <c r="BMI232" s="203"/>
      <c r="BMJ232" s="203"/>
      <c r="BMK232" s="203"/>
      <c r="BML232" s="203"/>
      <c r="BMM232" s="203"/>
      <c r="BMN232" s="203"/>
      <c r="BMO232" s="203"/>
      <c r="BMP232" s="203"/>
      <c r="BMQ232" s="203"/>
      <c r="BMR232" s="203"/>
      <c r="BMS232" s="203"/>
      <c r="BMT232" s="203"/>
      <c r="BMU232" s="203"/>
      <c r="BMV232" s="203"/>
      <c r="BMW232" s="203"/>
      <c r="BMX232" s="203"/>
      <c r="BMY232" s="203"/>
      <c r="BMZ232" s="203"/>
      <c r="BNA232" s="203"/>
      <c r="BNB232" s="203"/>
      <c r="BNC232" s="203"/>
      <c r="BND232" s="203"/>
      <c r="BNE232" s="203"/>
      <c r="BNF232" s="203"/>
      <c r="BNG232" s="203"/>
      <c r="BNH232" s="203"/>
      <c r="BNI232" s="203"/>
      <c r="BNJ232" s="203"/>
      <c r="BNK232" s="203"/>
      <c r="BNL232" s="203"/>
      <c r="BNM232" s="203"/>
      <c r="BNN232" s="203"/>
      <c r="BNO232" s="203"/>
      <c r="BNP232" s="203"/>
      <c r="BNQ232" s="203"/>
      <c r="BNR232" s="203"/>
      <c r="BNS232" s="203"/>
      <c r="BNT232" s="203"/>
      <c r="BNU232" s="203"/>
      <c r="BNV232" s="203"/>
      <c r="BNW232" s="203"/>
      <c r="BNX232" s="203"/>
      <c r="BNY232" s="203"/>
      <c r="BNZ232" s="203"/>
      <c r="BOA232" s="203"/>
      <c r="BOB232" s="203"/>
      <c r="BOC232" s="203"/>
      <c r="BOD232" s="203"/>
      <c r="BOE232" s="203"/>
      <c r="BOF232" s="203"/>
      <c r="BOG232" s="203"/>
      <c r="BOH232" s="203"/>
      <c r="BOI232" s="203"/>
      <c r="BOJ232" s="203"/>
      <c r="BOK232" s="203"/>
      <c r="BOL232" s="203"/>
      <c r="BOM232" s="203"/>
      <c r="BON232" s="203"/>
      <c r="BOO232" s="203"/>
      <c r="BOP232" s="203"/>
      <c r="BOQ232" s="203"/>
      <c r="BOR232" s="203"/>
      <c r="BOS232" s="203"/>
      <c r="BOT232" s="203"/>
      <c r="BOU232" s="203"/>
      <c r="BOV232" s="203"/>
      <c r="BOW232" s="203"/>
      <c r="BOX232" s="203"/>
      <c r="BOY232" s="203"/>
      <c r="BOZ232" s="203"/>
      <c r="BPA232" s="203"/>
      <c r="BPB232" s="203"/>
      <c r="BPC232" s="203"/>
      <c r="BPD232" s="203"/>
      <c r="BPE232" s="203"/>
      <c r="BPF232" s="203"/>
      <c r="BPG232" s="203"/>
      <c r="BPH232" s="203"/>
      <c r="BPI232" s="203"/>
      <c r="BPJ232" s="203"/>
      <c r="BPK232" s="203"/>
      <c r="BPL232" s="203"/>
      <c r="BPM232" s="203"/>
      <c r="BPN232" s="203"/>
      <c r="BPO232" s="203"/>
      <c r="BPP232" s="203"/>
      <c r="BPQ232" s="203"/>
      <c r="BPR232" s="203"/>
      <c r="BPS232" s="203"/>
      <c r="BPT232" s="203"/>
      <c r="BPU232" s="203"/>
      <c r="BPV232" s="203"/>
      <c r="BPW232" s="203"/>
      <c r="BPX232" s="203"/>
      <c r="BPY232" s="203"/>
      <c r="BPZ232" s="203"/>
      <c r="BQA232" s="203"/>
      <c r="BQB232" s="203"/>
      <c r="BQC232" s="203"/>
      <c r="BQD232" s="203"/>
      <c r="BQE232" s="203"/>
      <c r="BQF232" s="203"/>
      <c r="BQG232" s="203"/>
      <c r="BQH232" s="203"/>
      <c r="BQI232" s="203"/>
      <c r="BQJ232" s="203"/>
      <c r="BQK232" s="203"/>
      <c r="BQL232" s="203"/>
      <c r="BQM232" s="203"/>
      <c r="BQN232" s="203"/>
      <c r="BQO232" s="203"/>
      <c r="BQP232" s="203"/>
      <c r="BQQ232" s="203"/>
      <c r="BQR232" s="203"/>
      <c r="BQS232" s="203"/>
      <c r="BQT232" s="203"/>
      <c r="BQU232" s="203"/>
      <c r="BQV232" s="203"/>
      <c r="BQW232" s="203"/>
      <c r="BQX232" s="203"/>
      <c r="BQY232" s="203"/>
      <c r="BQZ232" s="203"/>
      <c r="BRA232" s="203"/>
      <c r="BRB232" s="203"/>
      <c r="BRC232" s="203"/>
      <c r="BRD232" s="203"/>
      <c r="BRE232" s="203"/>
      <c r="BRF232" s="203"/>
      <c r="BRG232" s="203"/>
      <c r="BRH232" s="203"/>
      <c r="BRI232" s="203"/>
      <c r="BRJ232" s="203"/>
      <c r="BRK232" s="203"/>
      <c r="BRL232" s="203"/>
      <c r="BRM232" s="203"/>
      <c r="BRN232" s="203"/>
      <c r="BRO232" s="203"/>
      <c r="BRP232" s="203"/>
      <c r="BRQ232" s="203"/>
      <c r="BRR232" s="203"/>
      <c r="BRS232" s="203"/>
      <c r="BRT232" s="203"/>
      <c r="BRU232" s="203"/>
      <c r="BRV232" s="203"/>
      <c r="BRW232" s="203"/>
      <c r="BRX232" s="203"/>
      <c r="BRY232" s="203"/>
      <c r="BRZ232" s="203"/>
      <c r="BSA232" s="203"/>
      <c r="BSB232" s="203"/>
      <c r="BSC232" s="203"/>
      <c r="BSD232" s="203"/>
      <c r="BSE232" s="203"/>
      <c r="BSF232" s="203"/>
      <c r="BSG232" s="203"/>
      <c r="BSH232" s="203"/>
      <c r="BSI232" s="203"/>
      <c r="BSJ232" s="203"/>
      <c r="BSK232" s="203"/>
      <c r="BSL232" s="203"/>
      <c r="BSM232" s="203"/>
      <c r="BSN232" s="203"/>
      <c r="BSO232" s="203"/>
      <c r="BSP232" s="203"/>
      <c r="BSQ232" s="203"/>
      <c r="BSR232" s="203"/>
      <c r="BSS232" s="203"/>
      <c r="BST232" s="203"/>
      <c r="BSU232" s="203"/>
      <c r="BSV232" s="203"/>
      <c r="BSW232" s="203"/>
      <c r="BSX232" s="203"/>
      <c r="BSY232" s="203"/>
      <c r="BSZ232" s="203"/>
      <c r="BTA232" s="203"/>
      <c r="BTB232" s="203"/>
      <c r="BTC232" s="203"/>
      <c r="BTD232" s="203"/>
      <c r="BTE232" s="203"/>
      <c r="BTF232" s="203"/>
      <c r="BTG232" s="203"/>
      <c r="BTH232" s="203"/>
      <c r="BTI232" s="203"/>
      <c r="BTJ232" s="203"/>
      <c r="BTK232" s="203"/>
      <c r="BTL232" s="203"/>
      <c r="BTM232" s="203"/>
      <c r="BTN232" s="203"/>
      <c r="BTO232" s="203"/>
      <c r="BTP232" s="203"/>
      <c r="BTQ232" s="203"/>
      <c r="BTR232" s="203"/>
      <c r="BTS232" s="203"/>
      <c r="BTT232" s="203"/>
      <c r="BTU232" s="203"/>
      <c r="BTV232" s="203"/>
      <c r="BTW232" s="203"/>
      <c r="BTX232" s="203"/>
      <c r="BTY232" s="203"/>
      <c r="BTZ232" s="203"/>
      <c r="BUA232" s="203"/>
      <c r="BUB232" s="203"/>
      <c r="BUC232" s="203"/>
      <c r="BUD232" s="203"/>
      <c r="BUE232" s="203"/>
      <c r="BUF232" s="203"/>
      <c r="BUG232" s="203"/>
      <c r="BUH232" s="203"/>
      <c r="BUI232" s="203"/>
      <c r="BUJ232" s="203"/>
      <c r="BUK232" s="203"/>
      <c r="BUL232" s="203"/>
      <c r="BUM232" s="203"/>
      <c r="BUN232" s="203"/>
      <c r="BUO232" s="203"/>
      <c r="BUP232" s="203"/>
      <c r="BUQ232" s="203"/>
      <c r="BUR232" s="203"/>
      <c r="BUS232" s="203"/>
      <c r="BUT232" s="203"/>
      <c r="BUU232" s="203"/>
      <c r="BUV232" s="203"/>
      <c r="BUW232" s="203"/>
      <c r="BUX232" s="203"/>
      <c r="BUY232" s="203"/>
      <c r="BUZ232" s="203"/>
      <c r="BVA232" s="203"/>
      <c r="BVB232" s="203"/>
      <c r="BVC232" s="203"/>
      <c r="BVD232" s="203"/>
      <c r="BVE232" s="203"/>
      <c r="BVF232" s="203"/>
      <c r="BVG232" s="203"/>
      <c r="BVH232" s="203"/>
      <c r="BVI232" s="203"/>
      <c r="BVJ232" s="203"/>
      <c r="BVK232" s="203"/>
      <c r="BVL232" s="203"/>
      <c r="BVM232" s="203"/>
      <c r="BVN232" s="203"/>
      <c r="BVO232" s="203"/>
      <c r="BVP232" s="203"/>
      <c r="BVQ232" s="203"/>
      <c r="BVR232" s="203"/>
      <c r="BVS232" s="203"/>
      <c r="BVT232" s="203"/>
      <c r="BVU232" s="203"/>
      <c r="BVV232" s="203"/>
      <c r="BVW232" s="203"/>
      <c r="BVX232" s="203"/>
      <c r="BVY232" s="203"/>
      <c r="BVZ232" s="203"/>
      <c r="BWA232" s="203"/>
      <c r="BWB232" s="203"/>
      <c r="BWC232" s="203"/>
      <c r="BWD232" s="203"/>
      <c r="BWE232" s="203"/>
      <c r="BWF232" s="203"/>
      <c r="BWG232" s="203"/>
      <c r="BWH232" s="203"/>
      <c r="BWI232" s="203"/>
      <c r="BWJ232" s="203"/>
      <c r="BWK232" s="203"/>
      <c r="BWL232" s="203"/>
      <c r="BWM232" s="203"/>
      <c r="BWN232" s="203"/>
      <c r="BWO232" s="203"/>
      <c r="BWP232" s="203"/>
      <c r="BWQ232" s="203"/>
      <c r="BWR232" s="203"/>
      <c r="BWS232" s="203"/>
      <c r="BWT232" s="203"/>
      <c r="BWU232" s="203"/>
      <c r="BWV232" s="203"/>
      <c r="BWW232" s="203"/>
      <c r="BWX232" s="203"/>
      <c r="BWY232" s="203"/>
      <c r="BWZ232" s="203"/>
      <c r="BXA232" s="203"/>
      <c r="BXB232" s="203"/>
      <c r="BXC232" s="203"/>
      <c r="BXD232" s="203"/>
      <c r="BXE232" s="203"/>
      <c r="BXF232" s="203"/>
      <c r="BXG232" s="203"/>
      <c r="BXH232" s="203"/>
      <c r="BXI232" s="203"/>
      <c r="BXJ232" s="203"/>
      <c r="BXK232" s="203"/>
      <c r="BXL232" s="203"/>
      <c r="BXM232" s="203"/>
      <c r="BXN232" s="203"/>
      <c r="BXO232" s="203"/>
      <c r="BXP232" s="203"/>
      <c r="BXQ232" s="203"/>
      <c r="BXR232" s="203"/>
      <c r="BXS232" s="203"/>
      <c r="BXT232" s="203"/>
      <c r="BXU232" s="203"/>
      <c r="BXV232" s="203"/>
      <c r="BXW232" s="203"/>
      <c r="BXX232" s="203"/>
      <c r="BXY232" s="203"/>
      <c r="BXZ232" s="203"/>
      <c r="BYA232" s="203"/>
      <c r="BYB232" s="203"/>
      <c r="BYC232" s="203"/>
      <c r="BYD232" s="203"/>
      <c r="BYE232" s="203"/>
      <c r="BYF232" s="203"/>
      <c r="BYG232" s="203"/>
      <c r="BYH232" s="203"/>
      <c r="BYI232" s="203"/>
      <c r="BYJ232" s="203"/>
      <c r="BYK232" s="203"/>
      <c r="BYL232" s="203"/>
      <c r="BYM232" s="203"/>
      <c r="BYN232" s="203"/>
      <c r="BYO232" s="203"/>
      <c r="BYP232" s="203"/>
      <c r="BYQ232" s="203"/>
      <c r="BYR232" s="203"/>
      <c r="BYS232" s="203"/>
      <c r="BYT232" s="203"/>
      <c r="BYU232" s="203"/>
      <c r="BYV232" s="203"/>
      <c r="BYW232" s="203"/>
      <c r="BYX232" s="203"/>
      <c r="BYY232" s="203"/>
      <c r="BYZ232" s="203"/>
      <c r="BZA232" s="203"/>
      <c r="BZB232" s="203"/>
      <c r="BZC232" s="203"/>
      <c r="BZD232" s="203"/>
      <c r="BZE232" s="203"/>
      <c r="BZF232" s="203"/>
      <c r="BZG232" s="203"/>
      <c r="BZH232" s="203"/>
      <c r="BZI232" s="203"/>
      <c r="BZJ232" s="203"/>
      <c r="BZK232" s="203"/>
      <c r="BZL232" s="203"/>
      <c r="BZM232" s="203"/>
      <c r="BZN232" s="203"/>
      <c r="BZO232" s="203"/>
      <c r="BZP232" s="203"/>
      <c r="BZQ232" s="203"/>
      <c r="BZR232" s="203"/>
      <c r="BZS232" s="203"/>
      <c r="BZT232" s="203"/>
      <c r="BZU232" s="203"/>
      <c r="BZV232" s="203"/>
      <c r="BZW232" s="203"/>
      <c r="BZX232" s="203"/>
      <c r="BZY232" s="203"/>
      <c r="BZZ232" s="203"/>
      <c r="CAA232" s="203"/>
      <c r="CAB232" s="203"/>
      <c r="CAC232" s="203"/>
      <c r="CAD232" s="203"/>
      <c r="CAE232" s="203"/>
      <c r="CAF232" s="203"/>
      <c r="CAG232" s="203"/>
      <c r="CAH232" s="203"/>
      <c r="CAI232" s="203"/>
      <c r="CAJ232" s="203"/>
      <c r="CAK232" s="203"/>
      <c r="CAL232" s="203"/>
      <c r="CAM232" s="203"/>
      <c r="CAN232" s="203"/>
      <c r="CAO232" s="203"/>
      <c r="CAP232" s="203"/>
      <c r="CAQ232" s="203"/>
      <c r="CAR232" s="203"/>
      <c r="CAS232" s="203"/>
      <c r="CAT232" s="203"/>
      <c r="CAU232" s="203"/>
      <c r="CAV232" s="203"/>
      <c r="CAW232" s="203"/>
      <c r="CAX232" s="203"/>
      <c r="CAY232" s="203"/>
      <c r="CAZ232" s="203"/>
      <c r="CBA232" s="203"/>
      <c r="CBB232" s="203"/>
      <c r="CBC232" s="203"/>
      <c r="CBD232" s="203"/>
      <c r="CBE232" s="203"/>
      <c r="CBF232" s="203"/>
      <c r="CBG232" s="203"/>
      <c r="CBH232" s="203"/>
      <c r="CBI232" s="203"/>
      <c r="CBJ232" s="203"/>
      <c r="CBK232" s="203"/>
      <c r="CBL232" s="203"/>
      <c r="CBM232" s="203"/>
      <c r="CBN232" s="203"/>
      <c r="CBO232" s="203"/>
      <c r="CBP232" s="203"/>
      <c r="CBQ232" s="203"/>
      <c r="CBR232" s="203"/>
      <c r="CBS232" s="203"/>
      <c r="CBT232" s="203"/>
      <c r="CBU232" s="203"/>
      <c r="CBV232" s="203"/>
      <c r="CBW232" s="203"/>
      <c r="CBX232" s="203"/>
      <c r="CBY232" s="203"/>
      <c r="CBZ232" s="203"/>
      <c r="CCA232" s="203"/>
      <c r="CCB232" s="203"/>
      <c r="CCC232" s="203"/>
      <c r="CCD232" s="203"/>
      <c r="CCE232" s="203"/>
      <c r="CCF232" s="203"/>
      <c r="CCG232" s="203"/>
      <c r="CCH232" s="203"/>
      <c r="CCI232" s="203"/>
      <c r="CCJ232" s="203"/>
      <c r="CCK232" s="203"/>
      <c r="CCL232" s="203"/>
      <c r="CCM232" s="203"/>
      <c r="CCN232" s="203"/>
      <c r="CCO232" s="203"/>
      <c r="CCP232" s="203"/>
      <c r="CCQ232" s="203"/>
      <c r="CCR232" s="203"/>
      <c r="CCS232" s="203"/>
      <c r="CCT232" s="203"/>
      <c r="CCU232" s="203"/>
      <c r="CCV232" s="203"/>
      <c r="CCW232" s="203"/>
      <c r="CCX232" s="203"/>
      <c r="CCY232" s="203"/>
      <c r="CCZ232" s="203"/>
      <c r="CDA232" s="203"/>
      <c r="CDB232" s="203"/>
      <c r="CDC232" s="203"/>
      <c r="CDD232" s="203"/>
      <c r="CDE232" s="203"/>
      <c r="CDF232" s="203"/>
      <c r="CDG232" s="203"/>
      <c r="CDH232" s="203"/>
      <c r="CDI232" s="203"/>
      <c r="CDJ232" s="203"/>
      <c r="CDK232" s="203"/>
      <c r="CDL232" s="203"/>
      <c r="CDM232" s="203"/>
      <c r="CDN232" s="203"/>
      <c r="CDO232" s="203"/>
      <c r="CDP232" s="203"/>
      <c r="CDQ232" s="203"/>
      <c r="CDR232" s="203"/>
      <c r="CDS232" s="203"/>
      <c r="CDT232" s="203"/>
      <c r="CDU232" s="203"/>
      <c r="CDV232" s="203"/>
      <c r="CDW232" s="203"/>
      <c r="CDX232" s="203"/>
      <c r="CDY232" s="203"/>
      <c r="CDZ232" s="203"/>
      <c r="CEA232" s="203"/>
      <c r="CEB232" s="203"/>
      <c r="CEC232" s="203"/>
      <c r="CED232" s="203"/>
      <c r="CEE232" s="203"/>
      <c r="CEF232" s="203"/>
      <c r="CEG232" s="203"/>
      <c r="CEH232" s="203"/>
      <c r="CEI232" s="203"/>
      <c r="CEJ232" s="203"/>
      <c r="CEK232" s="203"/>
      <c r="CEL232" s="203"/>
      <c r="CEM232" s="203"/>
      <c r="CEN232" s="203"/>
      <c r="CEO232" s="203"/>
      <c r="CEP232" s="203"/>
      <c r="CEQ232" s="203"/>
      <c r="CER232" s="203"/>
      <c r="CES232" s="203"/>
      <c r="CET232" s="203"/>
      <c r="CEU232" s="203"/>
      <c r="CEV232" s="203"/>
      <c r="CEW232" s="203"/>
      <c r="CEX232" s="203"/>
      <c r="CEY232" s="203"/>
      <c r="CEZ232" s="203"/>
      <c r="CFA232" s="203"/>
      <c r="CFB232" s="203"/>
      <c r="CFC232" s="203"/>
      <c r="CFD232" s="203"/>
      <c r="CFE232" s="203"/>
      <c r="CFF232" s="203"/>
      <c r="CFG232" s="203"/>
      <c r="CFH232" s="203"/>
      <c r="CFI232" s="203"/>
      <c r="CFJ232" s="203"/>
      <c r="CFK232" s="203"/>
      <c r="CFL232" s="203"/>
      <c r="CFM232" s="203"/>
      <c r="CFN232" s="203"/>
      <c r="CFO232" s="203"/>
      <c r="CFP232" s="203"/>
      <c r="CFQ232" s="203"/>
      <c r="CFR232" s="203"/>
      <c r="CFS232" s="203"/>
      <c r="CFT232" s="203"/>
      <c r="CFU232" s="203"/>
      <c r="CFV232" s="203"/>
      <c r="CFW232" s="203"/>
      <c r="CFX232" s="203"/>
      <c r="CFY232" s="203"/>
      <c r="CFZ232" s="203"/>
      <c r="CGA232" s="203"/>
      <c r="CGB232" s="203"/>
      <c r="CGC232" s="203"/>
      <c r="CGD232" s="203"/>
      <c r="CGE232" s="203"/>
      <c r="CGF232" s="203"/>
      <c r="CGG232" s="203"/>
      <c r="CGH232" s="203"/>
      <c r="CGI232" s="203"/>
      <c r="CGJ232" s="203"/>
      <c r="CGK232" s="203"/>
      <c r="CGL232" s="203"/>
      <c r="CGM232" s="203"/>
      <c r="CGN232" s="203"/>
      <c r="CGO232" s="203"/>
      <c r="CGP232" s="203"/>
      <c r="CGQ232" s="203"/>
      <c r="CGR232" s="203"/>
      <c r="CGS232" s="203"/>
      <c r="CGT232" s="203"/>
      <c r="CGU232" s="203"/>
      <c r="CGV232" s="203"/>
      <c r="CGW232" s="203"/>
      <c r="CGX232" s="203"/>
      <c r="CGY232" s="203"/>
      <c r="CGZ232" s="203"/>
      <c r="CHA232" s="203"/>
      <c r="CHB232" s="203"/>
      <c r="CHC232" s="203"/>
      <c r="CHD232" s="203"/>
      <c r="CHE232" s="203"/>
      <c r="CHF232" s="203"/>
      <c r="CHG232" s="203"/>
      <c r="CHH232" s="203"/>
      <c r="CHI232" s="203"/>
      <c r="CHJ232" s="203"/>
      <c r="CHK232" s="203"/>
      <c r="CHL232" s="203"/>
      <c r="CHM232" s="203"/>
      <c r="CHN232" s="203"/>
      <c r="CHO232" s="203"/>
      <c r="CHP232" s="203"/>
      <c r="CHQ232" s="203"/>
      <c r="CHR232" s="203"/>
      <c r="CHS232" s="203"/>
      <c r="CHT232" s="203"/>
      <c r="CHU232" s="203"/>
      <c r="CHV232" s="203"/>
      <c r="CHW232" s="203"/>
      <c r="CHX232" s="203"/>
      <c r="CHY232" s="203"/>
      <c r="CHZ232" s="203"/>
      <c r="CIA232" s="203"/>
      <c r="CIB232" s="203"/>
      <c r="CIC232" s="203"/>
      <c r="CID232" s="203"/>
      <c r="CIE232" s="203"/>
      <c r="CIF232" s="203"/>
      <c r="CIG232" s="203"/>
      <c r="CIH232" s="203"/>
      <c r="CII232" s="203"/>
      <c r="CIJ232" s="203"/>
      <c r="CIK232" s="203"/>
      <c r="CIL232" s="203"/>
      <c r="CIM232" s="203"/>
      <c r="CIN232" s="203"/>
      <c r="CIO232" s="203"/>
      <c r="CIP232" s="203"/>
      <c r="CIQ232" s="203"/>
      <c r="CIR232" s="203"/>
      <c r="CIS232" s="203"/>
      <c r="CIT232" s="203"/>
      <c r="CIU232" s="203"/>
      <c r="CIV232" s="203"/>
      <c r="CIW232" s="203"/>
      <c r="CIX232" s="203"/>
      <c r="CIY232" s="203"/>
      <c r="CIZ232" s="203"/>
      <c r="CJA232" s="203"/>
      <c r="CJB232" s="203"/>
      <c r="CJC232" s="203"/>
      <c r="CJD232" s="203"/>
      <c r="CJE232" s="203"/>
      <c r="CJF232" s="203"/>
      <c r="CJG232" s="203"/>
      <c r="CJH232" s="203"/>
      <c r="CJI232" s="203"/>
      <c r="CJJ232" s="203"/>
      <c r="CJK232" s="203"/>
      <c r="CJL232" s="203"/>
      <c r="CJM232" s="203"/>
      <c r="CJN232" s="203"/>
      <c r="CJO232" s="203"/>
      <c r="CJP232" s="203"/>
      <c r="CJQ232" s="203"/>
      <c r="CJR232" s="203"/>
      <c r="CJS232" s="203"/>
      <c r="CJT232" s="203"/>
      <c r="CJU232" s="203"/>
      <c r="CJV232" s="203"/>
      <c r="CJW232" s="203"/>
      <c r="CJX232" s="203"/>
      <c r="CJY232" s="203"/>
      <c r="CJZ232" s="203"/>
      <c r="CKA232" s="203"/>
      <c r="CKB232" s="203"/>
      <c r="CKC232" s="203"/>
      <c r="CKD232" s="203"/>
      <c r="CKE232" s="203"/>
      <c r="CKF232" s="203"/>
      <c r="CKG232" s="203"/>
      <c r="CKH232" s="203"/>
      <c r="CKI232" s="203"/>
      <c r="CKJ232" s="203"/>
      <c r="CKK232" s="203"/>
      <c r="CKL232" s="203"/>
      <c r="CKM232" s="203"/>
      <c r="CKN232" s="203"/>
      <c r="CKO232" s="203"/>
      <c r="CKP232" s="203"/>
      <c r="CKQ232" s="203"/>
      <c r="CKR232" s="203"/>
      <c r="CKS232" s="203"/>
      <c r="CKT232" s="203"/>
      <c r="CKU232" s="203"/>
      <c r="CKV232" s="203"/>
      <c r="CKW232" s="203"/>
      <c r="CKX232" s="203"/>
      <c r="CKY232" s="203"/>
      <c r="CKZ232" s="203"/>
      <c r="CLA232" s="203"/>
      <c r="CLB232" s="203"/>
      <c r="CLC232" s="203"/>
      <c r="CLD232" s="203"/>
      <c r="CLE232" s="203"/>
      <c r="CLF232" s="203"/>
      <c r="CLG232" s="203"/>
      <c r="CLH232" s="203"/>
      <c r="CLI232" s="203"/>
      <c r="CLJ232" s="203"/>
      <c r="CLK232" s="203"/>
      <c r="CLL232" s="203"/>
      <c r="CLM232" s="203"/>
      <c r="CLN232" s="203"/>
      <c r="CLO232" s="203"/>
      <c r="CLP232" s="203"/>
      <c r="CLQ232" s="203"/>
      <c r="CLR232" s="203"/>
      <c r="CLS232" s="203"/>
      <c r="CLT232" s="203"/>
      <c r="CLU232" s="203"/>
      <c r="CLV232" s="203"/>
      <c r="CLW232" s="203"/>
      <c r="CLX232" s="203"/>
      <c r="CLY232" s="203"/>
      <c r="CLZ232" s="203"/>
      <c r="CMA232" s="203"/>
      <c r="CMB232" s="203"/>
      <c r="CMC232" s="203"/>
      <c r="CMD232" s="203"/>
      <c r="CME232" s="203"/>
      <c r="CMF232" s="203"/>
      <c r="CMG232" s="203"/>
      <c r="CMH232" s="203"/>
      <c r="CMI232" s="203"/>
      <c r="CMJ232" s="203"/>
      <c r="CMK232" s="203"/>
      <c r="CML232" s="203"/>
      <c r="CMM232" s="203"/>
      <c r="CMN232" s="203"/>
      <c r="CMO232" s="203"/>
      <c r="CMP232" s="203"/>
      <c r="CMQ232" s="203"/>
      <c r="CMR232" s="203"/>
      <c r="CMS232" s="203"/>
      <c r="CMT232" s="203"/>
      <c r="CMU232" s="203"/>
      <c r="CMV232" s="203"/>
      <c r="CMW232" s="203"/>
      <c r="CMX232" s="203"/>
      <c r="CMY232" s="203"/>
      <c r="CMZ232" s="203"/>
      <c r="CNA232" s="203"/>
      <c r="CNB232" s="203"/>
      <c r="CNC232" s="203"/>
      <c r="CND232" s="203"/>
      <c r="CNE232" s="203"/>
      <c r="CNF232" s="203"/>
      <c r="CNG232" s="203"/>
      <c r="CNH232" s="203"/>
      <c r="CNI232" s="203"/>
      <c r="CNJ232" s="203"/>
      <c r="CNK232" s="203"/>
      <c r="CNL232" s="203"/>
      <c r="CNM232" s="203"/>
      <c r="CNN232" s="203"/>
      <c r="CNO232" s="203"/>
      <c r="CNP232" s="203"/>
      <c r="CNQ232" s="203"/>
      <c r="CNR232" s="203"/>
      <c r="CNS232" s="203"/>
      <c r="CNT232" s="203"/>
      <c r="CNU232" s="203"/>
      <c r="CNV232" s="203"/>
      <c r="CNW232" s="203"/>
      <c r="CNX232" s="203"/>
      <c r="CNY232" s="203"/>
      <c r="CNZ232" s="203"/>
      <c r="COA232" s="203"/>
      <c r="COB232" s="203"/>
      <c r="COC232" s="203"/>
      <c r="COD232" s="203"/>
      <c r="COE232" s="203"/>
      <c r="COF232" s="203"/>
      <c r="COG232" s="203"/>
      <c r="COH232" s="203"/>
      <c r="COI232" s="203"/>
      <c r="COJ232" s="203"/>
      <c r="COK232" s="203"/>
      <c r="COL232" s="203"/>
      <c r="COM232" s="203"/>
      <c r="CON232" s="203"/>
      <c r="COO232" s="203"/>
      <c r="COP232" s="203"/>
      <c r="COQ232" s="203"/>
      <c r="COR232" s="203"/>
      <c r="COS232" s="203"/>
      <c r="COT232" s="203"/>
      <c r="COU232" s="203"/>
      <c r="COV232" s="203"/>
      <c r="COW232" s="203"/>
      <c r="COX232" s="203"/>
      <c r="COY232" s="203"/>
      <c r="COZ232" s="203"/>
      <c r="CPA232" s="203"/>
      <c r="CPB232" s="203"/>
      <c r="CPC232" s="203"/>
      <c r="CPD232" s="203"/>
      <c r="CPE232" s="203"/>
      <c r="CPF232" s="203"/>
      <c r="CPG232" s="203"/>
      <c r="CPH232" s="203"/>
      <c r="CPI232" s="203"/>
      <c r="CPJ232" s="203"/>
      <c r="CPK232" s="203"/>
      <c r="CPL232" s="203"/>
      <c r="CPM232" s="203"/>
      <c r="CPN232" s="203"/>
      <c r="CPO232" s="203"/>
      <c r="CPP232" s="203"/>
      <c r="CPQ232" s="203"/>
      <c r="CPR232" s="203"/>
      <c r="CPS232" s="203"/>
      <c r="CPT232" s="203"/>
      <c r="CPU232" s="203"/>
      <c r="CPV232" s="203"/>
      <c r="CPW232" s="203"/>
      <c r="CPX232" s="203"/>
      <c r="CPY232" s="203"/>
      <c r="CPZ232" s="203"/>
      <c r="CQA232" s="203"/>
      <c r="CQB232" s="203"/>
      <c r="CQC232" s="203"/>
      <c r="CQD232" s="203"/>
      <c r="CQE232" s="203"/>
      <c r="CQF232" s="203"/>
      <c r="CQG232" s="203"/>
      <c r="CQH232" s="203"/>
      <c r="CQI232" s="203"/>
      <c r="CQJ232" s="203"/>
      <c r="CQK232" s="203"/>
      <c r="CQL232" s="203"/>
      <c r="CQM232" s="203"/>
      <c r="CQN232" s="203"/>
      <c r="CQO232" s="203"/>
      <c r="CQP232" s="203"/>
      <c r="CQQ232" s="203"/>
      <c r="CQR232" s="203"/>
      <c r="CQS232" s="203"/>
      <c r="CQT232" s="203"/>
      <c r="CQU232" s="203"/>
      <c r="CQV232" s="203"/>
      <c r="CQW232" s="203"/>
      <c r="CQX232" s="203"/>
      <c r="CQY232" s="203"/>
      <c r="CQZ232" s="203"/>
      <c r="CRA232" s="203"/>
      <c r="CRB232" s="203"/>
      <c r="CRC232" s="203"/>
      <c r="CRD232" s="203"/>
      <c r="CRE232" s="203"/>
      <c r="CRF232" s="203"/>
      <c r="CRG232" s="203"/>
      <c r="CRH232" s="203"/>
      <c r="CRI232" s="203"/>
      <c r="CRJ232" s="203"/>
      <c r="CRK232" s="203"/>
      <c r="CRL232" s="203"/>
      <c r="CRM232" s="203"/>
      <c r="CRN232" s="203"/>
      <c r="CRO232" s="203"/>
      <c r="CRP232" s="203"/>
      <c r="CRQ232" s="203"/>
      <c r="CRR232" s="203"/>
      <c r="CRS232" s="203"/>
      <c r="CRT232" s="203"/>
      <c r="CRU232" s="203"/>
      <c r="CRV232" s="203"/>
      <c r="CRW232" s="203"/>
      <c r="CRX232" s="203"/>
      <c r="CRY232" s="203"/>
      <c r="CRZ232" s="203"/>
      <c r="CSA232" s="203"/>
      <c r="CSB232" s="203"/>
      <c r="CSC232" s="203"/>
      <c r="CSD232" s="203"/>
      <c r="CSE232" s="203"/>
      <c r="CSF232" s="203"/>
      <c r="CSG232" s="203"/>
      <c r="CSH232" s="203"/>
      <c r="CSI232" s="203"/>
      <c r="CSJ232" s="203"/>
      <c r="CSK232" s="203"/>
      <c r="CSL232" s="203"/>
      <c r="CSM232" s="203"/>
      <c r="CSN232" s="203"/>
      <c r="CSO232" s="203"/>
      <c r="CSP232" s="203"/>
      <c r="CSQ232" s="203"/>
      <c r="CSR232" s="203"/>
      <c r="CSS232" s="203"/>
      <c r="CST232" s="203"/>
      <c r="CSU232" s="203"/>
      <c r="CSV232" s="203"/>
      <c r="CSW232" s="203"/>
      <c r="CSX232" s="203"/>
      <c r="CSY232" s="203"/>
      <c r="CSZ232" s="203"/>
      <c r="CTA232" s="203"/>
      <c r="CTB232" s="203"/>
      <c r="CTC232" s="203"/>
      <c r="CTD232" s="203"/>
      <c r="CTE232" s="203"/>
      <c r="CTF232" s="203"/>
      <c r="CTG232" s="203"/>
      <c r="CTH232" s="203"/>
      <c r="CTI232" s="203"/>
      <c r="CTJ232" s="203"/>
      <c r="CTK232" s="203"/>
      <c r="CTL232" s="203"/>
      <c r="CTM232" s="203"/>
      <c r="CTN232" s="203"/>
      <c r="CTO232" s="203"/>
      <c r="CTP232" s="203"/>
      <c r="CTQ232" s="203"/>
      <c r="CTR232" s="203"/>
      <c r="CTS232" s="203"/>
      <c r="CTT232" s="203"/>
      <c r="CTU232" s="203"/>
      <c r="CTV232" s="203"/>
      <c r="CTW232" s="203"/>
      <c r="CTX232" s="203"/>
      <c r="CTY232" s="203"/>
      <c r="CTZ232" s="203"/>
      <c r="CUA232" s="203"/>
      <c r="CUB232" s="203"/>
      <c r="CUC232" s="203"/>
      <c r="CUD232" s="203"/>
      <c r="CUE232" s="203"/>
      <c r="CUF232" s="203"/>
      <c r="CUG232" s="203"/>
      <c r="CUH232" s="203"/>
      <c r="CUI232" s="203"/>
      <c r="CUJ232" s="203"/>
      <c r="CUK232" s="203"/>
      <c r="CUL232" s="203"/>
      <c r="CUM232" s="203"/>
      <c r="CUN232" s="203"/>
      <c r="CUO232" s="203"/>
      <c r="CUP232" s="203"/>
      <c r="CUQ232" s="203"/>
      <c r="CUR232" s="203"/>
      <c r="CUS232" s="203"/>
      <c r="CUT232" s="203"/>
      <c r="CUU232" s="203"/>
      <c r="CUV232" s="203"/>
      <c r="CUW232" s="203"/>
      <c r="CUX232" s="203"/>
      <c r="CUY232" s="203"/>
      <c r="CUZ232" s="203"/>
      <c r="CVA232" s="203"/>
      <c r="CVB232" s="203"/>
      <c r="CVC232" s="203"/>
      <c r="CVD232" s="203"/>
      <c r="CVE232" s="203"/>
      <c r="CVF232" s="203"/>
      <c r="CVG232" s="203"/>
      <c r="CVH232" s="203"/>
      <c r="CVI232" s="203"/>
      <c r="CVJ232" s="203"/>
      <c r="CVK232" s="203"/>
      <c r="CVL232" s="203"/>
      <c r="CVM232" s="203"/>
      <c r="CVN232" s="203"/>
      <c r="CVO232" s="203"/>
      <c r="CVP232" s="203"/>
      <c r="CVQ232" s="203"/>
      <c r="CVR232" s="203"/>
      <c r="CVS232" s="203"/>
      <c r="CVT232" s="203"/>
      <c r="CVU232" s="203"/>
      <c r="CVV232" s="203"/>
      <c r="CVW232" s="203"/>
      <c r="CVX232" s="203"/>
      <c r="CVY232" s="203"/>
      <c r="CVZ232" s="203"/>
      <c r="CWA232" s="203"/>
      <c r="CWB232" s="203"/>
      <c r="CWC232" s="203"/>
      <c r="CWD232" s="203"/>
      <c r="CWE232" s="203"/>
      <c r="CWF232" s="203"/>
      <c r="CWG232" s="203"/>
      <c r="CWH232" s="203"/>
      <c r="CWI232" s="203"/>
      <c r="CWJ232" s="203"/>
      <c r="CWK232" s="203"/>
      <c r="CWL232" s="203"/>
      <c r="CWM232" s="203"/>
      <c r="CWN232" s="203"/>
      <c r="CWO232" s="203"/>
      <c r="CWP232" s="203"/>
      <c r="CWQ232" s="203"/>
      <c r="CWR232" s="203"/>
      <c r="CWS232" s="203"/>
      <c r="CWT232" s="203"/>
      <c r="CWU232" s="203"/>
      <c r="CWV232" s="203"/>
      <c r="CWW232" s="203"/>
      <c r="CWX232" s="203"/>
      <c r="CWY232" s="203"/>
      <c r="CWZ232" s="203"/>
      <c r="CXA232" s="203"/>
      <c r="CXB232" s="203"/>
      <c r="CXC232" s="203"/>
      <c r="CXD232" s="203"/>
      <c r="CXE232" s="203"/>
      <c r="CXF232" s="203"/>
      <c r="CXG232" s="203"/>
      <c r="CXH232" s="203"/>
      <c r="CXI232" s="203"/>
      <c r="CXJ232" s="203"/>
      <c r="CXK232" s="203"/>
      <c r="CXL232" s="203"/>
      <c r="CXM232" s="203"/>
      <c r="CXN232" s="203"/>
      <c r="CXO232" s="203"/>
      <c r="CXP232" s="203"/>
      <c r="CXQ232" s="203"/>
      <c r="CXR232" s="203"/>
      <c r="CXS232" s="203"/>
      <c r="CXT232" s="203"/>
      <c r="CXU232" s="203"/>
      <c r="CXV232" s="203"/>
      <c r="CXW232" s="203"/>
      <c r="CXX232" s="203"/>
      <c r="CXY232" s="203"/>
      <c r="CXZ232" s="203"/>
      <c r="CYA232" s="203"/>
      <c r="CYB232" s="203"/>
      <c r="CYC232" s="203"/>
      <c r="CYD232" s="203"/>
      <c r="CYE232" s="203"/>
      <c r="CYF232" s="203"/>
      <c r="CYG232" s="203"/>
      <c r="CYH232" s="203"/>
      <c r="CYI232" s="203"/>
      <c r="CYJ232" s="203"/>
      <c r="CYK232" s="203"/>
      <c r="CYL232" s="203"/>
      <c r="CYM232" s="203"/>
      <c r="CYN232" s="203"/>
      <c r="CYO232" s="203"/>
      <c r="CYP232" s="203"/>
      <c r="CYQ232" s="203"/>
      <c r="CYR232" s="203"/>
      <c r="CYS232" s="203"/>
      <c r="CYT232" s="203"/>
      <c r="CYU232" s="203"/>
      <c r="CYV232" s="203"/>
      <c r="CYW232" s="203"/>
      <c r="CYX232" s="203"/>
      <c r="CYY232" s="203"/>
      <c r="CYZ232" s="203"/>
      <c r="CZA232" s="203"/>
      <c r="CZB232" s="203"/>
      <c r="CZC232" s="203"/>
      <c r="CZD232" s="203"/>
      <c r="CZE232" s="203"/>
      <c r="CZF232" s="203"/>
      <c r="CZG232" s="203"/>
      <c r="CZH232" s="203"/>
      <c r="CZI232" s="203"/>
      <c r="CZJ232" s="203"/>
      <c r="CZK232" s="203"/>
      <c r="CZL232" s="203"/>
      <c r="CZM232" s="203"/>
      <c r="CZN232" s="203"/>
      <c r="CZO232" s="203"/>
      <c r="CZP232" s="203"/>
      <c r="CZQ232" s="203"/>
      <c r="CZR232" s="203"/>
      <c r="CZS232" s="203"/>
      <c r="CZT232" s="203"/>
      <c r="CZU232" s="203"/>
      <c r="CZV232" s="203"/>
      <c r="CZW232" s="203"/>
      <c r="CZX232" s="203"/>
      <c r="CZY232" s="203"/>
      <c r="CZZ232" s="203"/>
      <c r="DAA232" s="203"/>
      <c r="DAB232" s="203"/>
      <c r="DAC232" s="203"/>
      <c r="DAD232" s="203"/>
      <c r="DAE232" s="203"/>
      <c r="DAF232" s="203"/>
      <c r="DAG232" s="203"/>
      <c r="DAH232" s="203"/>
      <c r="DAI232" s="203"/>
      <c r="DAJ232" s="203"/>
      <c r="DAK232" s="203"/>
      <c r="DAL232" s="203"/>
      <c r="DAM232" s="203"/>
      <c r="DAN232" s="203"/>
      <c r="DAO232" s="203"/>
      <c r="DAP232" s="203"/>
      <c r="DAQ232" s="203"/>
      <c r="DAR232" s="203"/>
      <c r="DAS232" s="203"/>
      <c r="DAT232" s="203"/>
      <c r="DAU232" s="203"/>
      <c r="DAV232" s="203"/>
      <c r="DAW232" s="203"/>
      <c r="DAX232" s="203"/>
      <c r="DAY232" s="203"/>
      <c r="DAZ232" s="203"/>
      <c r="DBA232" s="203"/>
      <c r="DBB232" s="203"/>
      <c r="DBC232" s="203"/>
      <c r="DBD232" s="203"/>
      <c r="DBE232" s="203"/>
      <c r="DBF232" s="203"/>
      <c r="DBG232" s="203"/>
      <c r="DBH232" s="203"/>
      <c r="DBI232" s="203"/>
      <c r="DBJ232" s="203"/>
      <c r="DBK232" s="203"/>
      <c r="DBL232" s="203"/>
      <c r="DBM232" s="203"/>
      <c r="DBN232" s="203"/>
      <c r="DBO232" s="203"/>
      <c r="DBP232" s="203"/>
      <c r="DBQ232" s="203"/>
      <c r="DBR232" s="203"/>
      <c r="DBS232" s="203"/>
      <c r="DBT232" s="203"/>
      <c r="DBU232" s="203"/>
      <c r="DBV232" s="203"/>
      <c r="DBW232" s="203"/>
      <c r="DBX232" s="203"/>
      <c r="DBY232" s="203"/>
      <c r="DBZ232" s="203"/>
      <c r="DCA232" s="203"/>
      <c r="DCB232" s="203"/>
      <c r="DCC232" s="203"/>
      <c r="DCD232" s="203"/>
      <c r="DCE232" s="203"/>
      <c r="DCF232" s="203"/>
      <c r="DCG232" s="203"/>
      <c r="DCH232" s="203"/>
      <c r="DCI232" s="203"/>
      <c r="DCJ232" s="203"/>
      <c r="DCK232" s="203"/>
      <c r="DCL232" s="203"/>
      <c r="DCM232" s="203"/>
      <c r="DCN232" s="203"/>
      <c r="DCO232" s="203"/>
      <c r="DCP232" s="203"/>
      <c r="DCQ232" s="203"/>
      <c r="DCR232" s="203"/>
      <c r="DCS232" s="203"/>
      <c r="DCT232" s="203"/>
      <c r="DCU232" s="203"/>
      <c r="DCV232" s="203"/>
      <c r="DCW232" s="203"/>
      <c r="DCX232" s="203"/>
      <c r="DCY232" s="203"/>
      <c r="DCZ232" s="203"/>
      <c r="DDA232" s="203"/>
      <c r="DDB232" s="203"/>
      <c r="DDC232" s="203"/>
      <c r="DDD232" s="203"/>
      <c r="DDE232" s="203"/>
      <c r="DDF232" s="203"/>
      <c r="DDG232" s="203"/>
      <c r="DDH232" s="203"/>
      <c r="DDI232" s="203"/>
      <c r="DDJ232" s="203"/>
      <c r="DDK232" s="203"/>
      <c r="DDL232" s="203"/>
      <c r="DDM232" s="203"/>
      <c r="DDN232" s="203"/>
      <c r="DDO232" s="203"/>
      <c r="DDP232" s="203"/>
      <c r="DDQ232" s="203"/>
      <c r="DDR232" s="203"/>
      <c r="DDS232" s="203"/>
      <c r="DDT232" s="203"/>
      <c r="DDU232" s="203"/>
      <c r="DDV232" s="203"/>
      <c r="DDW232" s="203"/>
      <c r="DDX232" s="203"/>
      <c r="DDY232" s="203"/>
      <c r="DDZ232" s="203"/>
      <c r="DEA232" s="203"/>
      <c r="DEB232" s="203"/>
      <c r="DEC232" s="203"/>
      <c r="DED232" s="203"/>
      <c r="DEE232" s="203"/>
      <c r="DEF232" s="203"/>
      <c r="DEG232" s="203"/>
      <c r="DEH232" s="203"/>
      <c r="DEI232" s="203"/>
      <c r="DEJ232" s="203"/>
      <c r="DEK232" s="203"/>
      <c r="DEL232" s="203"/>
      <c r="DEM232" s="203"/>
      <c r="DEN232" s="203"/>
      <c r="DEO232" s="203"/>
      <c r="DEP232" s="203"/>
      <c r="DEQ232" s="203"/>
      <c r="DER232" s="203"/>
      <c r="DES232" s="203"/>
      <c r="DET232" s="203"/>
      <c r="DEU232" s="203"/>
      <c r="DEV232" s="203"/>
      <c r="DEW232" s="203"/>
      <c r="DEX232" s="203"/>
      <c r="DEY232" s="203"/>
      <c r="DEZ232" s="203"/>
      <c r="DFA232" s="203"/>
      <c r="DFB232" s="203"/>
      <c r="DFC232" s="203"/>
      <c r="DFD232" s="203"/>
      <c r="DFE232" s="203"/>
      <c r="DFF232" s="203"/>
      <c r="DFG232" s="203"/>
      <c r="DFH232" s="203"/>
      <c r="DFI232" s="203"/>
      <c r="DFJ232" s="203"/>
      <c r="DFK232" s="203"/>
      <c r="DFL232" s="203"/>
      <c r="DFM232" s="203"/>
      <c r="DFN232" s="203"/>
      <c r="DFO232" s="203"/>
      <c r="DFP232" s="203"/>
      <c r="DFQ232" s="203"/>
      <c r="DFR232" s="203"/>
      <c r="DFS232" s="203"/>
      <c r="DFT232" s="203"/>
      <c r="DFU232" s="203"/>
      <c r="DFV232" s="203"/>
      <c r="DFW232" s="203"/>
      <c r="DFX232" s="203"/>
      <c r="DFY232" s="203"/>
      <c r="DFZ232" s="203"/>
      <c r="DGA232" s="203"/>
      <c r="DGB232" s="203"/>
      <c r="DGC232" s="203"/>
      <c r="DGD232" s="203"/>
      <c r="DGE232" s="203"/>
      <c r="DGF232" s="203"/>
      <c r="DGG232" s="203"/>
      <c r="DGH232" s="203"/>
      <c r="DGI232" s="203"/>
      <c r="DGJ232" s="203"/>
      <c r="DGK232" s="203"/>
      <c r="DGL232" s="203"/>
      <c r="DGM232" s="203"/>
      <c r="DGN232" s="203"/>
      <c r="DGO232" s="203"/>
      <c r="DGP232" s="203"/>
      <c r="DGQ232" s="203"/>
      <c r="DGR232" s="203"/>
      <c r="DGS232" s="203"/>
      <c r="DGT232" s="203"/>
      <c r="DGU232" s="203"/>
      <c r="DGV232" s="203"/>
      <c r="DGW232" s="203"/>
      <c r="DGX232" s="203"/>
      <c r="DGY232" s="203"/>
      <c r="DGZ232" s="203"/>
      <c r="DHA232" s="203"/>
      <c r="DHB232" s="203"/>
      <c r="DHC232" s="203"/>
      <c r="DHD232" s="203"/>
      <c r="DHE232" s="203"/>
      <c r="DHF232" s="203"/>
      <c r="DHG232" s="203"/>
      <c r="DHH232" s="203"/>
      <c r="DHI232" s="203"/>
      <c r="DHJ232" s="203"/>
      <c r="DHK232" s="203"/>
      <c r="DHL232" s="203"/>
      <c r="DHM232" s="203"/>
      <c r="DHN232" s="203"/>
      <c r="DHO232" s="203"/>
      <c r="DHP232" s="203"/>
      <c r="DHQ232" s="203"/>
      <c r="DHR232" s="203"/>
      <c r="DHS232" s="203"/>
      <c r="DHT232" s="203"/>
      <c r="DHU232" s="203"/>
      <c r="DHV232" s="203"/>
      <c r="DHW232" s="203"/>
      <c r="DHX232" s="203"/>
      <c r="DHY232" s="203"/>
      <c r="DHZ232" s="203"/>
      <c r="DIA232" s="203"/>
      <c r="DIB232" s="203"/>
      <c r="DIC232" s="203"/>
      <c r="DID232" s="203"/>
      <c r="DIE232" s="203"/>
      <c r="DIF232" s="203"/>
      <c r="DIG232" s="203"/>
      <c r="DIH232" s="203"/>
      <c r="DII232" s="203"/>
      <c r="DIJ232" s="203"/>
      <c r="DIK232" s="203"/>
      <c r="DIL232" s="203"/>
      <c r="DIM232" s="203"/>
      <c r="DIN232" s="203"/>
      <c r="DIO232" s="203"/>
      <c r="DIP232" s="203"/>
      <c r="DIQ232" s="203"/>
      <c r="DIR232" s="203"/>
      <c r="DIS232" s="203"/>
      <c r="DIT232" s="203"/>
      <c r="DIU232" s="203"/>
      <c r="DIV232" s="203"/>
      <c r="DIW232" s="203"/>
      <c r="DIX232" s="203"/>
      <c r="DIY232" s="203"/>
      <c r="DIZ232" s="203"/>
      <c r="DJA232" s="203"/>
      <c r="DJB232" s="203"/>
      <c r="DJC232" s="203"/>
      <c r="DJD232" s="203"/>
      <c r="DJE232" s="203"/>
      <c r="DJF232" s="203"/>
      <c r="DJG232" s="203"/>
      <c r="DJH232" s="203"/>
      <c r="DJI232" s="203"/>
      <c r="DJJ232" s="203"/>
      <c r="DJK232" s="203"/>
      <c r="DJL232" s="203"/>
      <c r="DJM232" s="203"/>
      <c r="DJN232" s="203"/>
      <c r="DJO232" s="203"/>
      <c r="DJP232" s="203"/>
      <c r="DJQ232" s="203"/>
      <c r="DJR232" s="203"/>
      <c r="DJS232" s="203"/>
      <c r="DJT232" s="203"/>
      <c r="DJU232" s="203"/>
      <c r="DJV232" s="203"/>
      <c r="DJW232" s="203"/>
      <c r="DJX232" s="203"/>
      <c r="DJY232" s="203"/>
      <c r="DJZ232" s="203"/>
      <c r="DKA232" s="203"/>
      <c r="DKB232" s="203"/>
      <c r="DKC232" s="203"/>
      <c r="DKD232" s="203"/>
      <c r="DKE232" s="203"/>
      <c r="DKF232" s="203"/>
      <c r="DKG232" s="203"/>
      <c r="DKH232" s="203"/>
      <c r="DKI232" s="203"/>
      <c r="DKJ232" s="203"/>
      <c r="DKK232" s="203"/>
      <c r="DKL232" s="203"/>
      <c r="DKM232" s="203"/>
      <c r="DKN232" s="203"/>
      <c r="DKO232" s="203"/>
      <c r="DKP232" s="203"/>
      <c r="DKQ232" s="203"/>
      <c r="DKR232" s="203"/>
      <c r="DKS232" s="203"/>
      <c r="DKT232" s="203"/>
      <c r="DKU232" s="203"/>
      <c r="DKV232" s="203"/>
      <c r="DKW232" s="203"/>
      <c r="DKX232" s="203"/>
      <c r="DKY232" s="203"/>
      <c r="DKZ232" s="203"/>
      <c r="DLA232" s="203"/>
      <c r="DLB232" s="203"/>
      <c r="DLC232" s="203"/>
      <c r="DLD232" s="203"/>
      <c r="DLE232" s="203"/>
      <c r="DLF232" s="203"/>
      <c r="DLG232" s="203"/>
      <c r="DLH232" s="203"/>
      <c r="DLI232" s="203"/>
      <c r="DLJ232" s="203"/>
      <c r="DLK232" s="203"/>
      <c r="DLL232" s="203"/>
      <c r="DLM232" s="203"/>
      <c r="DLN232" s="203"/>
      <c r="DLO232" s="203"/>
      <c r="DLP232" s="203"/>
      <c r="DLQ232" s="203"/>
      <c r="DLR232" s="203"/>
      <c r="DLS232" s="203"/>
      <c r="DLT232" s="203"/>
      <c r="DLU232" s="203"/>
      <c r="DLV232" s="203"/>
      <c r="DLW232" s="203"/>
      <c r="DLX232" s="203"/>
      <c r="DLY232" s="203"/>
      <c r="DLZ232" s="203"/>
      <c r="DMA232" s="203"/>
      <c r="DMB232" s="203"/>
      <c r="DMC232" s="203"/>
      <c r="DMD232" s="203"/>
      <c r="DME232" s="203"/>
      <c r="DMF232" s="203"/>
      <c r="DMG232" s="203"/>
      <c r="DMH232" s="203"/>
      <c r="DMI232" s="203"/>
      <c r="DMJ232" s="203"/>
      <c r="DMK232" s="203"/>
      <c r="DML232" s="203"/>
      <c r="DMM232" s="203"/>
      <c r="DMN232" s="203"/>
      <c r="DMO232" s="203"/>
      <c r="DMP232" s="203"/>
      <c r="DMQ232" s="203"/>
      <c r="DMR232" s="203"/>
      <c r="DMS232" s="203"/>
      <c r="DMT232" s="203"/>
      <c r="DMU232" s="203"/>
      <c r="DMV232" s="203"/>
      <c r="DMW232" s="203"/>
      <c r="DMX232" s="203"/>
      <c r="DMY232" s="203"/>
      <c r="DMZ232" s="203"/>
      <c r="DNA232" s="203"/>
      <c r="DNB232" s="203"/>
      <c r="DNC232" s="203"/>
      <c r="DND232" s="203"/>
      <c r="DNE232" s="203"/>
      <c r="DNF232" s="203"/>
      <c r="DNG232" s="203"/>
      <c r="DNH232" s="203"/>
      <c r="DNI232" s="203"/>
      <c r="DNJ232" s="203"/>
      <c r="DNK232" s="203"/>
      <c r="DNL232" s="203"/>
      <c r="DNM232" s="203"/>
      <c r="DNN232" s="203"/>
      <c r="DNO232" s="203"/>
      <c r="DNP232" s="203"/>
      <c r="DNQ232" s="203"/>
      <c r="DNR232" s="203"/>
      <c r="DNS232" s="203"/>
      <c r="DNT232" s="203"/>
      <c r="DNU232" s="203"/>
      <c r="DNV232" s="203"/>
      <c r="DNW232" s="203"/>
      <c r="DNX232" s="203"/>
      <c r="DNY232" s="203"/>
      <c r="DNZ232" s="203"/>
      <c r="DOA232" s="203"/>
      <c r="DOB232" s="203"/>
      <c r="DOC232" s="203"/>
      <c r="DOD232" s="203"/>
      <c r="DOE232" s="203"/>
      <c r="DOF232" s="203"/>
      <c r="DOG232" s="203"/>
      <c r="DOH232" s="203"/>
      <c r="DOI232" s="203"/>
      <c r="DOJ232" s="203"/>
      <c r="DOK232" s="203"/>
      <c r="DOL232" s="203"/>
      <c r="DOM232" s="203"/>
      <c r="DON232" s="203"/>
      <c r="DOO232" s="203"/>
      <c r="DOP232" s="203"/>
      <c r="DOQ232" s="203"/>
      <c r="DOR232" s="203"/>
      <c r="DOS232" s="203"/>
      <c r="DOT232" s="203"/>
      <c r="DOU232" s="203"/>
      <c r="DOV232" s="203"/>
      <c r="DOW232" s="203"/>
      <c r="DOX232" s="203"/>
      <c r="DOY232" s="203"/>
      <c r="DOZ232" s="203"/>
      <c r="DPA232" s="203"/>
      <c r="DPB232" s="203"/>
      <c r="DPC232" s="203"/>
      <c r="DPD232" s="203"/>
      <c r="DPE232" s="203"/>
      <c r="DPF232" s="203"/>
      <c r="DPG232" s="203"/>
      <c r="DPH232" s="203"/>
      <c r="DPI232" s="203"/>
      <c r="DPJ232" s="203"/>
      <c r="DPK232" s="203"/>
      <c r="DPL232" s="203"/>
      <c r="DPM232" s="203"/>
      <c r="DPN232" s="203"/>
      <c r="DPO232" s="203"/>
      <c r="DPP232" s="203"/>
      <c r="DPQ232" s="203"/>
      <c r="DPR232" s="203"/>
      <c r="DPS232" s="203"/>
      <c r="DPT232" s="203"/>
      <c r="DPU232" s="203"/>
      <c r="DPV232" s="203"/>
      <c r="DPW232" s="203"/>
      <c r="DPX232" s="203"/>
      <c r="DPY232" s="203"/>
      <c r="DPZ232" s="203"/>
      <c r="DQA232" s="203"/>
      <c r="DQB232" s="203"/>
      <c r="DQC232" s="203"/>
      <c r="DQD232" s="203"/>
      <c r="DQE232" s="203"/>
      <c r="DQF232" s="203"/>
      <c r="DQG232" s="203"/>
      <c r="DQH232" s="203"/>
      <c r="DQI232" s="203"/>
      <c r="DQJ232" s="203"/>
      <c r="DQK232" s="203"/>
      <c r="DQL232" s="203"/>
      <c r="DQM232" s="203"/>
      <c r="DQN232" s="203"/>
      <c r="DQO232" s="203"/>
      <c r="DQP232" s="203"/>
      <c r="DQQ232" s="203"/>
      <c r="DQR232" s="203"/>
      <c r="DQS232" s="203"/>
      <c r="DQT232" s="203"/>
      <c r="DQU232" s="203"/>
      <c r="DQV232" s="203"/>
      <c r="DQW232" s="203"/>
      <c r="DQX232" s="203"/>
      <c r="DQY232" s="203"/>
      <c r="DQZ232" s="203"/>
      <c r="DRA232" s="203"/>
      <c r="DRB232" s="203"/>
      <c r="DRC232" s="203"/>
      <c r="DRD232" s="203"/>
      <c r="DRE232" s="203"/>
      <c r="DRF232" s="203"/>
      <c r="DRG232" s="203"/>
      <c r="DRH232" s="203"/>
      <c r="DRI232" s="203"/>
      <c r="DRJ232" s="203"/>
      <c r="DRK232" s="203"/>
      <c r="DRL232" s="203"/>
      <c r="DRM232" s="203"/>
      <c r="DRN232" s="203"/>
      <c r="DRO232" s="203"/>
      <c r="DRP232" s="203"/>
      <c r="DRQ232" s="203"/>
      <c r="DRR232" s="203"/>
      <c r="DRS232" s="203"/>
      <c r="DRT232" s="203"/>
      <c r="DRU232" s="203"/>
      <c r="DRV232" s="203"/>
      <c r="DRW232" s="203"/>
      <c r="DRX232" s="203"/>
      <c r="DRY232" s="203"/>
      <c r="DRZ232" s="203"/>
      <c r="DSA232" s="203"/>
      <c r="DSB232" s="203"/>
      <c r="DSC232" s="203"/>
      <c r="DSD232" s="203"/>
      <c r="DSE232" s="203"/>
      <c r="DSF232" s="203"/>
      <c r="DSG232" s="203"/>
      <c r="DSH232" s="203"/>
      <c r="DSI232" s="203"/>
      <c r="DSJ232" s="203"/>
      <c r="DSK232" s="203"/>
      <c r="DSL232" s="203"/>
      <c r="DSM232" s="203"/>
      <c r="DSN232" s="203"/>
      <c r="DSO232" s="203"/>
      <c r="DSP232" s="203"/>
      <c r="DSQ232" s="203"/>
      <c r="DSR232" s="203"/>
      <c r="DSS232" s="203"/>
      <c r="DST232" s="203"/>
      <c r="DSU232" s="203"/>
      <c r="DSV232" s="203"/>
      <c r="DSW232" s="203"/>
      <c r="DSX232" s="203"/>
      <c r="DSY232" s="203"/>
      <c r="DSZ232" s="203"/>
      <c r="DTA232" s="203"/>
      <c r="DTB232" s="203"/>
      <c r="DTC232" s="203"/>
      <c r="DTD232" s="203"/>
      <c r="DTE232" s="203"/>
      <c r="DTF232" s="203"/>
      <c r="DTG232" s="203"/>
      <c r="DTH232" s="203"/>
      <c r="DTI232" s="203"/>
      <c r="DTJ232" s="203"/>
      <c r="DTK232" s="203"/>
      <c r="DTL232" s="203"/>
      <c r="DTM232" s="203"/>
      <c r="DTN232" s="203"/>
      <c r="DTO232" s="203"/>
      <c r="DTP232" s="203"/>
      <c r="DTQ232" s="203"/>
      <c r="DTR232" s="203"/>
      <c r="DTS232" s="203"/>
      <c r="DTT232" s="203"/>
      <c r="DTU232" s="203"/>
      <c r="DTV232" s="203"/>
      <c r="DTW232" s="203"/>
      <c r="DTX232" s="203"/>
      <c r="DTY232" s="203"/>
      <c r="DTZ232" s="203"/>
      <c r="DUA232" s="203"/>
      <c r="DUB232" s="203"/>
      <c r="DUC232" s="203"/>
      <c r="DUD232" s="203"/>
      <c r="DUE232" s="203"/>
      <c r="DUF232" s="203"/>
      <c r="DUG232" s="203"/>
      <c r="DUH232" s="203"/>
      <c r="DUI232" s="203"/>
      <c r="DUJ232" s="203"/>
      <c r="DUK232" s="203"/>
      <c r="DUL232" s="203"/>
      <c r="DUM232" s="203"/>
      <c r="DUN232" s="203"/>
      <c r="DUO232" s="203"/>
      <c r="DUP232" s="203"/>
      <c r="DUQ232" s="203"/>
      <c r="DUR232" s="203"/>
      <c r="DUS232" s="203"/>
      <c r="DUT232" s="203"/>
      <c r="DUU232" s="203"/>
      <c r="DUV232" s="203"/>
      <c r="DUW232" s="203"/>
      <c r="DUX232" s="203"/>
      <c r="DUY232" s="203"/>
      <c r="DUZ232" s="203"/>
      <c r="DVA232" s="203"/>
      <c r="DVB232" s="203"/>
      <c r="DVC232" s="203"/>
      <c r="DVD232" s="203"/>
      <c r="DVE232" s="203"/>
      <c r="DVF232" s="203"/>
      <c r="DVG232" s="203"/>
      <c r="DVH232" s="203"/>
      <c r="DVI232" s="203"/>
      <c r="DVJ232" s="203"/>
      <c r="DVK232" s="203"/>
      <c r="DVL232" s="203"/>
      <c r="DVM232" s="203"/>
      <c r="DVN232" s="203"/>
      <c r="DVO232" s="203"/>
      <c r="DVP232" s="203"/>
      <c r="DVQ232" s="203"/>
      <c r="DVR232" s="203"/>
      <c r="DVS232" s="203"/>
      <c r="DVT232" s="203"/>
      <c r="DVU232" s="203"/>
      <c r="DVV232" s="203"/>
      <c r="DVW232" s="203"/>
      <c r="DVX232" s="203"/>
      <c r="DVY232" s="203"/>
      <c r="DVZ232" s="203"/>
      <c r="DWA232" s="203"/>
      <c r="DWB232" s="203"/>
      <c r="DWC232" s="203"/>
      <c r="DWD232" s="203"/>
      <c r="DWE232" s="203"/>
      <c r="DWF232" s="203"/>
      <c r="DWG232" s="203"/>
      <c r="DWH232" s="203"/>
      <c r="DWI232" s="203"/>
      <c r="DWJ232" s="203"/>
      <c r="DWK232" s="203"/>
      <c r="DWL232" s="203"/>
      <c r="DWM232" s="203"/>
      <c r="DWN232" s="203"/>
      <c r="DWO232" s="203"/>
      <c r="DWP232" s="203"/>
      <c r="DWQ232" s="203"/>
      <c r="DWR232" s="203"/>
      <c r="DWS232" s="203"/>
      <c r="DWT232" s="203"/>
      <c r="DWU232" s="203"/>
      <c r="DWV232" s="203"/>
      <c r="DWW232" s="203"/>
      <c r="DWX232" s="203"/>
      <c r="DWY232" s="203"/>
      <c r="DWZ232" s="203"/>
      <c r="DXA232" s="203"/>
      <c r="DXB232" s="203"/>
      <c r="DXC232" s="203"/>
      <c r="DXD232" s="203"/>
      <c r="DXE232" s="203"/>
      <c r="DXF232" s="203"/>
      <c r="DXG232" s="203"/>
      <c r="DXH232" s="203"/>
      <c r="DXI232" s="203"/>
      <c r="DXJ232" s="203"/>
      <c r="DXK232" s="203"/>
      <c r="DXL232" s="203"/>
      <c r="DXM232" s="203"/>
      <c r="DXN232" s="203"/>
      <c r="DXO232" s="203"/>
      <c r="DXP232" s="203"/>
      <c r="DXQ232" s="203"/>
      <c r="DXR232" s="203"/>
      <c r="DXS232" s="203"/>
      <c r="DXT232" s="203"/>
      <c r="DXU232" s="203"/>
      <c r="DXV232" s="203"/>
      <c r="DXW232" s="203"/>
      <c r="DXX232" s="203"/>
      <c r="DXY232" s="203"/>
      <c r="DXZ232" s="203"/>
      <c r="DYA232" s="203"/>
      <c r="DYB232" s="203"/>
      <c r="DYC232" s="203"/>
      <c r="DYD232" s="203"/>
      <c r="DYE232" s="203"/>
      <c r="DYF232" s="203"/>
      <c r="DYG232" s="203"/>
      <c r="DYH232" s="203"/>
      <c r="DYI232" s="203"/>
      <c r="DYJ232" s="203"/>
      <c r="DYK232" s="203"/>
      <c r="DYL232" s="203"/>
      <c r="DYM232" s="203"/>
      <c r="DYN232" s="203"/>
      <c r="DYO232" s="203"/>
      <c r="DYP232" s="203"/>
      <c r="DYQ232" s="203"/>
      <c r="DYR232" s="203"/>
      <c r="DYS232" s="203"/>
      <c r="DYT232" s="203"/>
      <c r="DYU232" s="203"/>
      <c r="DYV232" s="203"/>
      <c r="DYW232" s="203"/>
      <c r="DYX232" s="203"/>
      <c r="DYY232" s="203"/>
      <c r="DYZ232" s="203"/>
      <c r="DZA232" s="203"/>
      <c r="DZB232" s="203"/>
      <c r="DZC232" s="203"/>
      <c r="DZD232" s="203"/>
      <c r="DZE232" s="203"/>
      <c r="DZF232" s="203"/>
      <c r="DZG232" s="203"/>
      <c r="DZH232" s="203"/>
      <c r="DZI232" s="203"/>
      <c r="DZJ232" s="203"/>
      <c r="DZK232" s="203"/>
      <c r="DZL232" s="203"/>
      <c r="DZM232" s="203"/>
      <c r="DZN232" s="203"/>
      <c r="DZO232" s="203"/>
      <c r="DZP232" s="203"/>
      <c r="DZQ232" s="203"/>
      <c r="DZR232" s="203"/>
      <c r="DZS232" s="203"/>
      <c r="DZT232" s="203"/>
      <c r="DZU232" s="203"/>
      <c r="DZV232" s="203"/>
      <c r="DZW232" s="203"/>
      <c r="DZX232" s="203"/>
      <c r="DZY232" s="203"/>
      <c r="DZZ232" s="203"/>
      <c r="EAA232" s="203"/>
      <c r="EAB232" s="203"/>
      <c r="EAC232" s="203"/>
      <c r="EAD232" s="203"/>
      <c r="EAE232" s="203"/>
      <c r="EAF232" s="203"/>
      <c r="EAG232" s="203"/>
      <c r="EAH232" s="203"/>
      <c r="EAI232" s="203"/>
      <c r="EAJ232" s="203"/>
      <c r="EAK232" s="203"/>
      <c r="EAL232" s="203"/>
      <c r="EAM232" s="203"/>
      <c r="EAN232" s="203"/>
      <c r="EAO232" s="203"/>
      <c r="EAP232" s="203"/>
      <c r="EAQ232" s="203"/>
      <c r="EAR232" s="203"/>
      <c r="EAS232" s="203"/>
      <c r="EAT232" s="203"/>
      <c r="EAU232" s="203"/>
      <c r="EAV232" s="203"/>
      <c r="EAW232" s="203"/>
      <c r="EAX232" s="203"/>
      <c r="EAY232" s="203"/>
      <c r="EAZ232" s="203"/>
      <c r="EBA232" s="203"/>
      <c r="EBB232" s="203"/>
      <c r="EBC232" s="203"/>
      <c r="EBD232" s="203"/>
      <c r="EBE232" s="203"/>
      <c r="EBF232" s="203"/>
      <c r="EBG232" s="203"/>
      <c r="EBH232" s="203"/>
      <c r="EBI232" s="203"/>
      <c r="EBJ232" s="203"/>
      <c r="EBK232" s="203"/>
      <c r="EBL232" s="203"/>
      <c r="EBM232" s="203"/>
      <c r="EBN232" s="203"/>
      <c r="EBO232" s="203"/>
      <c r="EBP232" s="203"/>
      <c r="EBQ232" s="203"/>
      <c r="EBR232" s="203"/>
      <c r="EBS232" s="203"/>
      <c r="EBT232" s="203"/>
      <c r="EBU232" s="203"/>
      <c r="EBV232" s="203"/>
      <c r="EBW232" s="203"/>
      <c r="EBX232" s="203"/>
      <c r="EBY232" s="203"/>
      <c r="EBZ232" s="203"/>
      <c r="ECA232" s="203"/>
      <c r="ECB232" s="203"/>
      <c r="ECC232" s="203"/>
      <c r="ECD232" s="203"/>
      <c r="ECE232" s="203"/>
      <c r="ECF232" s="203"/>
      <c r="ECG232" s="203"/>
      <c r="ECH232" s="203"/>
      <c r="ECI232" s="203"/>
      <c r="ECJ232" s="203"/>
      <c r="ECK232" s="203"/>
      <c r="ECL232" s="203"/>
      <c r="ECM232" s="203"/>
      <c r="ECN232" s="203"/>
      <c r="ECO232" s="203"/>
      <c r="ECP232" s="203"/>
      <c r="ECQ232" s="203"/>
      <c r="ECR232" s="203"/>
      <c r="ECS232" s="203"/>
      <c r="ECT232" s="203"/>
      <c r="ECU232" s="203"/>
      <c r="ECV232" s="203"/>
      <c r="ECW232" s="203"/>
      <c r="ECX232" s="203"/>
      <c r="ECY232" s="203"/>
      <c r="ECZ232" s="203"/>
      <c r="EDA232" s="203"/>
      <c r="EDB232" s="203"/>
      <c r="EDC232" s="203"/>
      <c r="EDD232" s="203"/>
      <c r="EDE232" s="203"/>
      <c r="EDF232" s="203"/>
      <c r="EDG232" s="203"/>
      <c r="EDH232" s="203"/>
      <c r="EDI232" s="203"/>
      <c r="EDJ232" s="203"/>
      <c r="EDK232" s="203"/>
      <c r="EDL232" s="203"/>
      <c r="EDM232" s="203"/>
      <c r="EDN232" s="203"/>
      <c r="EDO232" s="203"/>
      <c r="EDP232" s="203"/>
      <c r="EDQ232" s="203"/>
      <c r="EDR232" s="203"/>
      <c r="EDS232" s="203"/>
      <c r="EDT232" s="203"/>
      <c r="EDU232" s="203"/>
      <c r="EDV232" s="203"/>
      <c r="EDW232" s="203"/>
      <c r="EDX232" s="203"/>
      <c r="EDY232" s="203"/>
      <c r="EDZ232" s="203"/>
      <c r="EEA232" s="203"/>
      <c r="EEB232" s="203"/>
      <c r="EEC232" s="203"/>
      <c r="EED232" s="203"/>
      <c r="EEE232" s="203"/>
      <c r="EEF232" s="203"/>
      <c r="EEG232" s="203"/>
      <c r="EEH232" s="203"/>
      <c r="EEI232" s="203"/>
      <c r="EEJ232" s="203"/>
      <c r="EEK232" s="203"/>
      <c r="EEL232" s="203"/>
      <c r="EEM232" s="203"/>
      <c r="EEN232" s="203"/>
      <c r="EEO232" s="203"/>
      <c r="EEP232" s="203"/>
      <c r="EEQ232" s="203"/>
      <c r="EER232" s="203"/>
      <c r="EES232" s="203"/>
      <c r="EET232" s="203"/>
      <c r="EEU232" s="203"/>
      <c r="EEV232" s="203"/>
      <c r="EEW232" s="203"/>
      <c r="EEX232" s="203"/>
      <c r="EEY232" s="203"/>
      <c r="EEZ232" s="203"/>
      <c r="EFA232" s="203"/>
      <c r="EFB232" s="203"/>
      <c r="EFC232" s="203"/>
      <c r="EFD232" s="203"/>
      <c r="EFE232" s="203"/>
      <c r="EFF232" s="203"/>
      <c r="EFG232" s="203"/>
      <c r="EFH232" s="203"/>
      <c r="EFI232" s="203"/>
      <c r="EFJ232" s="203"/>
      <c r="EFK232" s="203"/>
      <c r="EFL232" s="203"/>
      <c r="EFM232" s="203"/>
      <c r="EFN232" s="203"/>
      <c r="EFO232" s="203"/>
      <c r="EFP232" s="203"/>
      <c r="EFQ232" s="203"/>
      <c r="EFR232" s="203"/>
      <c r="EFS232" s="203"/>
      <c r="EFT232" s="203"/>
      <c r="EFU232" s="203"/>
      <c r="EFV232" s="203"/>
      <c r="EFW232" s="203"/>
      <c r="EFX232" s="203"/>
      <c r="EFY232" s="203"/>
      <c r="EFZ232" s="203"/>
      <c r="EGA232" s="203"/>
      <c r="EGB232" s="203"/>
      <c r="EGC232" s="203"/>
      <c r="EGD232" s="203"/>
      <c r="EGE232" s="203"/>
      <c r="EGF232" s="203"/>
      <c r="EGG232" s="203"/>
      <c r="EGH232" s="203"/>
      <c r="EGI232" s="203"/>
      <c r="EGJ232" s="203"/>
      <c r="EGK232" s="203"/>
      <c r="EGL232" s="203"/>
      <c r="EGM232" s="203"/>
      <c r="EGN232" s="203"/>
      <c r="EGO232" s="203"/>
      <c r="EGP232" s="203"/>
      <c r="EGQ232" s="203"/>
      <c r="EGR232" s="203"/>
      <c r="EGS232" s="203"/>
      <c r="EGT232" s="203"/>
      <c r="EGU232" s="203"/>
      <c r="EGV232" s="203"/>
      <c r="EGW232" s="203"/>
      <c r="EGX232" s="203"/>
      <c r="EGY232" s="203"/>
      <c r="EGZ232" s="203"/>
      <c r="EHA232" s="203"/>
      <c r="EHB232" s="203"/>
      <c r="EHC232" s="203"/>
      <c r="EHD232" s="203"/>
      <c r="EHE232" s="203"/>
      <c r="EHF232" s="203"/>
      <c r="EHG232" s="203"/>
      <c r="EHH232" s="203"/>
      <c r="EHI232" s="203"/>
      <c r="EHJ232" s="203"/>
      <c r="EHK232" s="203"/>
      <c r="EHL232" s="203"/>
      <c r="EHM232" s="203"/>
      <c r="EHN232" s="203"/>
      <c r="EHO232" s="203"/>
      <c r="EHP232" s="203"/>
      <c r="EHQ232" s="203"/>
      <c r="EHR232" s="203"/>
      <c r="EHS232" s="203"/>
      <c r="EHT232" s="203"/>
      <c r="EHU232" s="203"/>
      <c r="EHV232" s="203"/>
      <c r="EHW232" s="203"/>
      <c r="EHX232" s="203"/>
      <c r="EHY232" s="203"/>
      <c r="EHZ232" s="203"/>
      <c r="EIA232" s="203"/>
      <c r="EIB232" s="203"/>
      <c r="EIC232" s="203"/>
      <c r="EID232" s="203"/>
      <c r="EIE232" s="203"/>
      <c r="EIF232" s="203"/>
      <c r="EIG232" s="203"/>
      <c r="EIH232" s="203"/>
      <c r="EII232" s="203"/>
      <c r="EIJ232" s="203"/>
      <c r="EIK232" s="203"/>
      <c r="EIL232" s="203"/>
      <c r="EIM232" s="203"/>
      <c r="EIN232" s="203"/>
      <c r="EIO232" s="203"/>
      <c r="EIP232" s="203"/>
      <c r="EIQ232" s="203"/>
      <c r="EIR232" s="203"/>
      <c r="EIS232" s="203"/>
      <c r="EIT232" s="203"/>
      <c r="EIU232" s="203"/>
      <c r="EIV232" s="203"/>
      <c r="EIW232" s="203"/>
      <c r="EIX232" s="203"/>
      <c r="EIY232" s="203"/>
      <c r="EIZ232" s="203"/>
      <c r="EJA232" s="203"/>
      <c r="EJB232" s="203"/>
      <c r="EJC232" s="203"/>
      <c r="EJD232" s="203"/>
      <c r="EJE232" s="203"/>
      <c r="EJF232" s="203"/>
      <c r="EJG232" s="203"/>
      <c r="EJH232" s="203"/>
      <c r="EJI232" s="203"/>
      <c r="EJJ232" s="203"/>
      <c r="EJK232" s="203"/>
      <c r="EJL232" s="203"/>
      <c r="EJM232" s="203"/>
      <c r="EJN232" s="203"/>
      <c r="EJO232" s="203"/>
      <c r="EJP232" s="203"/>
      <c r="EJQ232" s="203"/>
      <c r="EJR232" s="203"/>
      <c r="EJS232" s="203"/>
      <c r="EJT232" s="203"/>
      <c r="EJU232" s="203"/>
      <c r="EJV232" s="203"/>
      <c r="EJW232" s="203"/>
      <c r="EJX232" s="203"/>
      <c r="EJY232" s="203"/>
      <c r="EJZ232" s="203"/>
      <c r="EKA232" s="203"/>
      <c r="EKB232" s="203"/>
      <c r="EKC232" s="203"/>
      <c r="EKD232" s="203"/>
      <c r="EKE232" s="203"/>
      <c r="EKF232" s="203"/>
      <c r="EKG232" s="203"/>
      <c r="EKH232" s="203"/>
      <c r="EKI232" s="203"/>
      <c r="EKJ232" s="203"/>
      <c r="EKK232" s="203"/>
      <c r="EKL232" s="203"/>
      <c r="EKM232" s="203"/>
      <c r="EKN232" s="203"/>
      <c r="EKO232" s="203"/>
      <c r="EKP232" s="203"/>
      <c r="EKQ232" s="203"/>
      <c r="EKR232" s="203"/>
      <c r="EKS232" s="203"/>
      <c r="EKT232" s="203"/>
      <c r="EKU232" s="203"/>
      <c r="EKV232" s="203"/>
      <c r="EKW232" s="203"/>
      <c r="EKX232" s="203"/>
      <c r="EKY232" s="203"/>
      <c r="EKZ232" s="203"/>
      <c r="ELA232" s="203"/>
      <c r="ELB232" s="203"/>
      <c r="ELC232" s="203"/>
      <c r="ELD232" s="203"/>
      <c r="ELE232" s="203"/>
      <c r="ELF232" s="203"/>
      <c r="ELG232" s="203"/>
      <c r="ELH232" s="203"/>
      <c r="ELI232" s="203"/>
      <c r="ELJ232" s="203"/>
      <c r="ELK232" s="203"/>
      <c r="ELL232" s="203"/>
      <c r="ELM232" s="203"/>
      <c r="ELN232" s="203"/>
      <c r="ELO232" s="203"/>
      <c r="ELP232" s="203"/>
      <c r="ELQ232" s="203"/>
      <c r="ELR232" s="203"/>
      <c r="ELS232" s="203"/>
      <c r="ELT232" s="203"/>
      <c r="ELU232" s="203"/>
      <c r="ELV232" s="203"/>
      <c r="ELW232" s="203"/>
      <c r="ELX232" s="203"/>
      <c r="ELY232" s="203"/>
      <c r="ELZ232" s="203"/>
      <c r="EMA232" s="203"/>
      <c r="EMB232" s="203"/>
      <c r="EMC232" s="203"/>
      <c r="EMD232" s="203"/>
      <c r="EME232" s="203"/>
      <c r="EMF232" s="203"/>
      <c r="EMG232" s="203"/>
      <c r="EMH232" s="203"/>
      <c r="EMI232" s="203"/>
      <c r="EMJ232" s="203"/>
      <c r="EMK232" s="203"/>
      <c r="EML232" s="203"/>
      <c r="EMM232" s="203"/>
      <c r="EMN232" s="203"/>
      <c r="EMO232" s="203"/>
      <c r="EMP232" s="203"/>
      <c r="EMQ232" s="203"/>
      <c r="EMR232" s="203"/>
      <c r="EMS232" s="203"/>
      <c r="EMT232" s="203"/>
      <c r="EMU232" s="203"/>
      <c r="EMV232" s="203"/>
      <c r="EMW232" s="203"/>
      <c r="EMX232" s="203"/>
      <c r="EMY232" s="203"/>
      <c r="EMZ232" s="203"/>
      <c r="ENA232" s="203"/>
      <c r="ENB232" s="203"/>
      <c r="ENC232" s="203"/>
      <c r="END232" s="203"/>
      <c r="ENE232" s="203"/>
      <c r="ENF232" s="203"/>
      <c r="ENG232" s="203"/>
      <c r="ENH232" s="203"/>
      <c r="ENI232" s="203"/>
      <c r="ENJ232" s="203"/>
      <c r="ENK232" s="203"/>
      <c r="ENL232" s="203"/>
      <c r="ENM232" s="203"/>
      <c r="ENN232" s="203"/>
      <c r="ENO232" s="203"/>
      <c r="ENP232" s="203"/>
      <c r="ENQ232" s="203"/>
      <c r="ENR232" s="203"/>
      <c r="ENS232" s="203"/>
      <c r="ENT232" s="203"/>
      <c r="ENU232" s="203"/>
      <c r="ENV232" s="203"/>
      <c r="ENW232" s="203"/>
      <c r="ENX232" s="203"/>
      <c r="ENY232" s="203"/>
      <c r="ENZ232" s="203"/>
      <c r="EOA232" s="203"/>
      <c r="EOB232" s="203"/>
      <c r="EOC232" s="203"/>
      <c r="EOD232" s="203"/>
      <c r="EOE232" s="203"/>
      <c r="EOF232" s="203"/>
      <c r="EOG232" s="203"/>
      <c r="EOH232" s="203"/>
      <c r="EOI232" s="203"/>
      <c r="EOJ232" s="203"/>
      <c r="EOK232" s="203"/>
      <c r="EOL232" s="203"/>
      <c r="EOM232" s="203"/>
      <c r="EON232" s="203"/>
      <c r="EOO232" s="203"/>
      <c r="EOP232" s="203"/>
      <c r="EOQ232" s="203"/>
      <c r="EOR232" s="203"/>
      <c r="EOS232" s="203"/>
      <c r="EOT232" s="203"/>
      <c r="EOU232" s="203"/>
      <c r="EOV232" s="203"/>
      <c r="EOW232" s="203"/>
      <c r="EOX232" s="203"/>
      <c r="EOY232" s="203"/>
      <c r="EOZ232" s="203"/>
      <c r="EPA232" s="203"/>
      <c r="EPB232" s="203"/>
      <c r="EPC232" s="203"/>
      <c r="EPD232" s="203"/>
      <c r="EPE232" s="203"/>
      <c r="EPF232" s="203"/>
      <c r="EPG232" s="203"/>
      <c r="EPH232" s="203"/>
      <c r="EPI232" s="203"/>
      <c r="EPJ232" s="203"/>
      <c r="EPK232" s="203"/>
      <c r="EPL232" s="203"/>
      <c r="EPM232" s="203"/>
      <c r="EPN232" s="203"/>
      <c r="EPO232" s="203"/>
      <c r="EPP232" s="203"/>
      <c r="EPQ232" s="203"/>
      <c r="EPR232" s="203"/>
      <c r="EPS232" s="203"/>
      <c r="EPT232" s="203"/>
      <c r="EPU232" s="203"/>
      <c r="EPV232" s="203"/>
      <c r="EPW232" s="203"/>
      <c r="EPX232" s="203"/>
      <c r="EPY232" s="203"/>
      <c r="EPZ232" s="203"/>
      <c r="EQA232" s="203"/>
      <c r="EQB232" s="203"/>
      <c r="EQC232" s="203"/>
      <c r="EQD232" s="203"/>
      <c r="EQE232" s="203"/>
      <c r="EQF232" s="203"/>
      <c r="EQG232" s="203"/>
      <c r="EQH232" s="203"/>
      <c r="EQI232" s="203"/>
      <c r="EQJ232" s="203"/>
      <c r="EQK232" s="203"/>
      <c r="EQL232" s="203"/>
      <c r="EQM232" s="203"/>
      <c r="EQN232" s="203"/>
      <c r="EQO232" s="203"/>
      <c r="EQP232" s="203"/>
      <c r="EQQ232" s="203"/>
      <c r="EQR232" s="203"/>
      <c r="EQS232" s="203"/>
      <c r="EQT232" s="203"/>
      <c r="EQU232" s="203"/>
      <c r="EQV232" s="203"/>
      <c r="EQW232" s="203"/>
      <c r="EQX232" s="203"/>
      <c r="EQY232" s="203"/>
      <c r="EQZ232" s="203"/>
      <c r="ERA232" s="203"/>
      <c r="ERB232" s="203"/>
      <c r="ERC232" s="203"/>
      <c r="ERD232" s="203"/>
      <c r="ERE232" s="203"/>
      <c r="ERF232" s="203"/>
      <c r="ERG232" s="203"/>
      <c r="ERH232" s="203"/>
      <c r="ERI232" s="203"/>
      <c r="ERJ232" s="203"/>
      <c r="ERK232" s="203"/>
      <c r="ERL232" s="203"/>
      <c r="ERM232" s="203"/>
      <c r="ERN232" s="203"/>
      <c r="ERO232" s="203"/>
      <c r="ERP232" s="203"/>
      <c r="ERQ232" s="203"/>
      <c r="ERR232" s="203"/>
      <c r="ERS232" s="203"/>
      <c r="ERT232" s="203"/>
      <c r="ERU232" s="203"/>
      <c r="ERV232" s="203"/>
      <c r="ERW232" s="203"/>
      <c r="ERX232" s="203"/>
      <c r="ERY232" s="203"/>
      <c r="ERZ232" s="203"/>
      <c r="ESA232" s="203"/>
      <c r="ESB232" s="203"/>
      <c r="ESC232" s="203"/>
      <c r="ESD232" s="203"/>
      <c r="ESE232" s="203"/>
      <c r="ESF232" s="203"/>
      <c r="ESG232" s="203"/>
      <c r="ESH232" s="203"/>
      <c r="ESI232" s="203"/>
      <c r="ESJ232" s="203"/>
      <c r="ESK232" s="203"/>
      <c r="ESL232" s="203"/>
      <c r="ESM232" s="203"/>
      <c r="ESN232" s="203"/>
      <c r="ESO232" s="203"/>
      <c r="ESP232" s="203"/>
      <c r="ESQ232" s="203"/>
      <c r="ESR232" s="203"/>
      <c r="ESS232" s="203"/>
      <c r="EST232" s="203"/>
      <c r="ESU232" s="203"/>
      <c r="ESV232" s="203"/>
      <c r="ESW232" s="203"/>
      <c r="ESX232" s="203"/>
      <c r="ESY232" s="203"/>
      <c r="ESZ232" s="203"/>
      <c r="ETA232" s="203"/>
      <c r="ETB232" s="203"/>
      <c r="ETC232" s="203"/>
      <c r="ETD232" s="203"/>
      <c r="ETE232" s="203"/>
      <c r="ETF232" s="203"/>
      <c r="ETG232" s="203"/>
      <c r="ETH232" s="203"/>
      <c r="ETI232" s="203"/>
      <c r="ETJ232" s="203"/>
      <c r="ETK232" s="203"/>
      <c r="ETL232" s="203"/>
      <c r="ETM232" s="203"/>
      <c r="ETN232" s="203"/>
      <c r="ETO232" s="203"/>
      <c r="ETP232" s="203"/>
      <c r="ETQ232" s="203"/>
      <c r="ETR232" s="203"/>
      <c r="ETS232" s="203"/>
      <c r="ETT232" s="203"/>
      <c r="ETU232" s="203"/>
      <c r="ETV232" s="203"/>
      <c r="ETW232" s="203"/>
      <c r="ETX232" s="203"/>
      <c r="ETY232" s="203"/>
      <c r="ETZ232" s="203"/>
      <c r="EUA232" s="203"/>
      <c r="EUB232" s="203"/>
      <c r="EUC232" s="203"/>
      <c r="EUD232" s="203"/>
      <c r="EUE232" s="203"/>
      <c r="EUF232" s="203"/>
      <c r="EUG232" s="203"/>
      <c r="EUH232" s="203"/>
      <c r="EUI232" s="203"/>
      <c r="EUJ232" s="203"/>
      <c r="EUK232" s="203"/>
      <c r="EUL232" s="203"/>
      <c r="EUM232" s="203"/>
      <c r="EUN232" s="203"/>
      <c r="EUO232" s="203"/>
      <c r="EUP232" s="203"/>
      <c r="EUQ232" s="203"/>
      <c r="EUR232" s="203"/>
      <c r="EUS232" s="203"/>
      <c r="EUT232" s="203"/>
      <c r="EUU232" s="203"/>
      <c r="EUV232" s="203"/>
      <c r="EUW232" s="203"/>
      <c r="EUX232" s="203"/>
      <c r="EUY232" s="203"/>
      <c r="EUZ232" s="203"/>
      <c r="EVA232" s="203"/>
      <c r="EVB232" s="203"/>
      <c r="EVC232" s="203"/>
      <c r="EVD232" s="203"/>
      <c r="EVE232" s="203"/>
      <c r="EVF232" s="203"/>
      <c r="EVG232" s="203"/>
      <c r="EVH232" s="203"/>
      <c r="EVI232" s="203"/>
      <c r="EVJ232" s="203"/>
      <c r="EVK232" s="203"/>
      <c r="EVL232" s="203"/>
      <c r="EVM232" s="203"/>
      <c r="EVN232" s="203"/>
      <c r="EVO232" s="203"/>
      <c r="EVP232" s="203"/>
      <c r="EVQ232" s="203"/>
      <c r="EVR232" s="203"/>
      <c r="EVS232" s="203"/>
      <c r="EVT232" s="203"/>
      <c r="EVU232" s="203"/>
      <c r="EVV232" s="203"/>
      <c r="EVW232" s="203"/>
      <c r="EVX232" s="203"/>
      <c r="EVY232" s="203"/>
      <c r="EVZ232" s="203"/>
      <c r="EWA232" s="203"/>
      <c r="EWB232" s="203"/>
      <c r="EWC232" s="203"/>
      <c r="EWD232" s="203"/>
      <c r="EWE232" s="203"/>
      <c r="EWF232" s="203"/>
      <c r="EWG232" s="203"/>
      <c r="EWH232" s="203"/>
      <c r="EWI232" s="203"/>
      <c r="EWJ232" s="203"/>
      <c r="EWK232" s="203"/>
      <c r="EWL232" s="203"/>
      <c r="EWM232" s="203"/>
      <c r="EWN232" s="203"/>
      <c r="EWO232" s="203"/>
      <c r="EWP232" s="203"/>
      <c r="EWQ232" s="203"/>
      <c r="EWR232" s="203"/>
      <c r="EWS232" s="203"/>
      <c r="EWT232" s="203"/>
      <c r="EWU232" s="203"/>
      <c r="EWV232" s="203"/>
      <c r="EWW232" s="203"/>
      <c r="EWX232" s="203"/>
      <c r="EWY232" s="203"/>
      <c r="EWZ232" s="203"/>
      <c r="EXA232" s="203"/>
      <c r="EXB232" s="203"/>
      <c r="EXC232" s="203"/>
      <c r="EXD232" s="203"/>
      <c r="EXE232" s="203"/>
      <c r="EXF232" s="203"/>
      <c r="EXG232" s="203"/>
      <c r="EXH232" s="203"/>
      <c r="EXI232" s="203"/>
      <c r="EXJ232" s="203"/>
      <c r="EXK232" s="203"/>
      <c r="EXL232" s="203"/>
      <c r="EXM232" s="203"/>
      <c r="EXN232" s="203"/>
      <c r="EXO232" s="203"/>
      <c r="EXP232" s="203"/>
      <c r="EXQ232" s="203"/>
      <c r="EXR232" s="203"/>
      <c r="EXS232" s="203"/>
      <c r="EXT232" s="203"/>
      <c r="EXU232" s="203"/>
      <c r="EXV232" s="203"/>
      <c r="EXW232" s="203"/>
      <c r="EXX232" s="203"/>
      <c r="EXY232" s="203"/>
      <c r="EXZ232" s="203"/>
      <c r="EYA232" s="203"/>
      <c r="EYB232" s="203"/>
      <c r="EYC232" s="203"/>
      <c r="EYD232" s="203"/>
      <c r="EYE232" s="203"/>
      <c r="EYF232" s="203"/>
      <c r="EYG232" s="203"/>
      <c r="EYH232" s="203"/>
      <c r="EYI232" s="203"/>
      <c r="EYJ232" s="203"/>
      <c r="EYK232" s="203"/>
      <c r="EYL232" s="203"/>
      <c r="EYM232" s="203"/>
      <c r="EYN232" s="203"/>
      <c r="EYO232" s="203"/>
      <c r="EYP232" s="203"/>
      <c r="EYQ232" s="203"/>
      <c r="EYR232" s="203"/>
      <c r="EYS232" s="203"/>
      <c r="EYT232" s="203"/>
      <c r="EYU232" s="203"/>
      <c r="EYV232" s="203"/>
      <c r="EYW232" s="203"/>
      <c r="EYX232" s="203"/>
      <c r="EYY232" s="203"/>
      <c r="EYZ232" s="203"/>
      <c r="EZA232" s="203"/>
      <c r="EZB232" s="203"/>
      <c r="EZC232" s="203"/>
      <c r="EZD232" s="203"/>
      <c r="EZE232" s="203"/>
      <c r="EZF232" s="203"/>
      <c r="EZG232" s="203"/>
      <c r="EZH232" s="203"/>
      <c r="EZI232" s="203"/>
      <c r="EZJ232" s="203"/>
      <c r="EZK232" s="203"/>
      <c r="EZL232" s="203"/>
      <c r="EZM232" s="203"/>
      <c r="EZN232" s="203"/>
      <c r="EZO232" s="203"/>
      <c r="EZP232" s="203"/>
      <c r="EZQ232" s="203"/>
      <c r="EZR232" s="203"/>
      <c r="EZS232" s="203"/>
      <c r="EZT232" s="203"/>
      <c r="EZU232" s="203"/>
      <c r="EZV232" s="203"/>
      <c r="EZW232" s="203"/>
      <c r="EZX232" s="203"/>
      <c r="EZY232" s="203"/>
      <c r="EZZ232" s="203"/>
      <c r="FAA232" s="203"/>
      <c r="FAB232" s="203"/>
      <c r="FAC232" s="203"/>
      <c r="FAD232" s="203"/>
      <c r="FAE232" s="203"/>
      <c r="FAF232" s="203"/>
      <c r="FAG232" s="203"/>
      <c r="FAH232" s="203"/>
      <c r="FAI232" s="203"/>
      <c r="FAJ232" s="203"/>
      <c r="FAK232" s="203"/>
      <c r="FAL232" s="203"/>
      <c r="FAM232" s="203"/>
      <c r="FAN232" s="203"/>
      <c r="FAO232" s="203"/>
      <c r="FAP232" s="203"/>
      <c r="FAQ232" s="203"/>
      <c r="FAR232" s="203"/>
      <c r="FAS232" s="203"/>
      <c r="FAT232" s="203"/>
      <c r="FAU232" s="203"/>
      <c r="FAV232" s="203"/>
      <c r="FAW232" s="203"/>
      <c r="FAX232" s="203"/>
      <c r="FAY232" s="203"/>
      <c r="FAZ232" s="203"/>
      <c r="FBA232" s="203"/>
      <c r="FBB232" s="203"/>
      <c r="FBC232" s="203"/>
      <c r="FBD232" s="203"/>
      <c r="FBE232" s="203"/>
      <c r="FBF232" s="203"/>
      <c r="FBG232" s="203"/>
      <c r="FBH232" s="203"/>
      <c r="FBI232" s="203"/>
      <c r="FBJ232" s="203"/>
      <c r="FBK232" s="203"/>
      <c r="FBL232" s="203"/>
      <c r="FBM232" s="203"/>
      <c r="FBN232" s="203"/>
      <c r="FBO232" s="203"/>
      <c r="FBP232" s="203"/>
      <c r="FBQ232" s="203"/>
      <c r="FBR232" s="203"/>
      <c r="FBS232" s="203"/>
      <c r="FBT232" s="203"/>
      <c r="FBU232" s="203"/>
      <c r="FBV232" s="203"/>
      <c r="FBW232" s="203"/>
      <c r="FBX232" s="203"/>
      <c r="FBY232" s="203"/>
      <c r="FBZ232" s="203"/>
      <c r="FCA232" s="203"/>
      <c r="FCB232" s="203"/>
      <c r="FCC232" s="203"/>
      <c r="FCD232" s="203"/>
      <c r="FCE232" s="203"/>
      <c r="FCF232" s="203"/>
      <c r="FCG232" s="203"/>
      <c r="FCH232" s="203"/>
      <c r="FCI232" s="203"/>
      <c r="FCJ232" s="203"/>
      <c r="FCK232" s="203"/>
      <c r="FCL232" s="203"/>
      <c r="FCM232" s="203"/>
      <c r="FCN232" s="203"/>
      <c r="FCO232" s="203"/>
      <c r="FCP232" s="203"/>
      <c r="FCQ232" s="203"/>
      <c r="FCR232" s="203"/>
      <c r="FCS232" s="203"/>
      <c r="FCT232" s="203"/>
      <c r="FCU232" s="203"/>
      <c r="FCV232" s="203"/>
      <c r="FCW232" s="203"/>
      <c r="FCX232" s="203"/>
      <c r="FCY232" s="203"/>
      <c r="FCZ232" s="203"/>
      <c r="FDA232" s="203"/>
      <c r="FDB232" s="203"/>
      <c r="FDC232" s="203"/>
      <c r="FDD232" s="203"/>
      <c r="FDE232" s="203"/>
      <c r="FDF232" s="203"/>
      <c r="FDG232" s="203"/>
      <c r="FDH232" s="203"/>
      <c r="FDI232" s="203"/>
      <c r="FDJ232" s="203"/>
      <c r="FDK232" s="203"/>
      <c r="FDL232" s="203"/>
      <c r="FDM232" s="203"/>
      <c r="FDN232" s="203"/>
      <c r="FDO232" s="203"/>
      <c r="FDP232" s="203"/>
      <c r="FDQ232" s="203"/>
      <c r="FDR232" s="203"/>
      <c r="FDS232" s="203"/>
      <c r="FDT232" s="203"/>
      <c r="FDU232" s="203"/>
      <c r="FDV232" s="203"/>
      <c r="FDW232" s="203"/>
      <c r="FDX232" s="203"/>
      <c r="FDY232" s="203"/>
      <c r="FDZ232" s="203"/>
      <c r="FEA232" s="203"/>
      <c r="FEB232" s="203"/>
      <c r="FEC232" s="203"/>
      <c r="FED232" s="203"/>
      <c r="FEE232" s="203"/>
      <c r="FEF232" s="203"/>
      <c r="FEG232" s="203"/>
      <c r="FEH232" s="203"/>
      <c r="FEI232" s="203"/>
      <c r="FEJ232" s="203"/>
      <c r="FEK232" s="203"/>
      <c r="FEL232" s="203"/>
      <c r="FEM232" s="203"/>
      <c r="FEN232" s="203"/>
      <c r="FEO232" s="203"/>
      <c r="FEP232" s="203"/>
      <c r="FEQ232" s="203"/>
      <c r="FER232" s="203"/>
      <c r="FES232" s="203"/>
      <c r="FET232" s="203"/>
      <c r="FEU232" s="203"/>
      <c r="FEV232" s="203"/>
      <c r="FEW232" s="203"/>
      <c r="FEX232" s="203"/>
      <c r="FEY232" s="203"/>
      <c r="FEZ232" s="203"/>
      <c r="FFA232" s="203"/>
      <c r="FFB232" s="203"/>
      <c r="FFC232" s="203"/>
      <c r="FFD232" s="203"/>
      <c r="FFE232" s="203"/>
      <c r="FFF232" s="203"/>
      <c r="FFG232" s="203"/>
      <c r="FFH232" s="203"/>
      <c r="FFI232" s="203"/>
      <c r="FFJ232" s="203"/>
      <c r="FFK232" s="203"/>
      <c r="FFL232" s="203"/>
      <c r="FFM232" s="203"/>
      <c r="FFN232" s="203"/>
      <c r="FFO232" s="203"/>
      <c r="FFP232" s="203"/>
      <c r="FFQ232" s="203"/>
      <c r="FFR232" s="203"/>
      <c r="FFS232" s="203"/>
      <c r="FFT232" s="203"/>
      <c r="FFU232" s="203"/>
      <c r="FFV232" s="203"/>
      <c r="FFW232" s="203"/>
      <c r="FFX232" s="203"/>
      <c r="FFY232" s="203"/>
      <c r="FFZ232" s="203"/>
      <c r="FGA232" s="203"/>
      <c r="FGB232" s="203"/>
      <c r="FGC232" s="203"/>
      <c r="FGD232" s="203"/>
      <c r="FGE232" s="203"/>
      <c r="FGF232" s="203"/>
      <c r="FGG232" s="203"/>
      <c r="FGH232" s="203"/>
      <c r="FGI232" s="203"/>
      <c r="FGJ232" s="203"/>
      <c r="FGK232" s="203"/>
      <c r="FGL232" s="203"/>
      <c r="FGM232" s="203"/>
      <c r="FGN232" s="203"/>
      <c r="FGO232" s="203"/>
      <c r="FGP232" s="203"/>
      <c r="FGQ232" s="203"/>
      <c r="FGR232" s="203"/>
      <c r="FGS232" s="203"/>
      <c r="FGT232" s="203"/>
      <c r="FGU232" s="203"/>
      <c r="FGV232" s="203"/>
      <c r="FGW232" s="203"/>
      <c r="FGX232" s="203"/>
      <c r="FGY232" s="203"/>
      <c r="FGZ232" s="203"/>
      <c r="FHA232" s="203"/>
      <c r="FHB232" s="203"/>
      <c r="FHC232" s="203"/>
      <c r="FHD232" s="203"/>
      <c r="FHE232" s="203"/>
      <c r="FHF232" s="203"/>
      <c r="FHG232" s="203"/>
      <c r="FHH232" s="203"/>
      <c r="FHI232" s="203"/>
      <c r="FHJ232" s="203"/>
      <c r="FHK232" s="203"/>
      <c r="FHL232" s="203"/>
      <c r="FHM232" s="203"/>
      <c r="FHN232" s="203"/>
      <c r="FHO232" s="203"/>
      <c r="FHP232" s="203"/>
      <c r="FHQ232" s="203"/>
      <c r="FHR232" s="203"/>
      <c r="FHS232" s="203"/>
      <c r="FHT232" s="203"/>
      <c r="FHU232" s="203"/>
      <c r="FHV232" s="203"/>
      <c r="FHW232" s="203"/>
      <c r="FHX232" s="203"/>
      <c r="FHY232" s="203"/>
      <c r="FHZ232" s="203"/>
      <c r="FIA232" s="203"/>
      <c r="FIB232" s="203"/>
      <c r="FIC232" s="203"/>
      <c r="FID232" s="203"/>
      <c r="FIE232" s="203"/>
      <c r="FIF232" s="203"/>
      <c r="FIG232" s="203"/>
      <c r="FIH232" s="203"/>
      <c r="FII232" s="203"/>
      <c r="FIJ232" s="203"/>
      <c r="FIK232" s="203"/>
      <c r="FIL232" s="203"/>
      <c r="FIM232" s="203"/>
      <c r="FIN232" s="203"/>
      <c r="FIO232" s="203"/>
      <c r="FIP232" s="203"/>
      <c r="FIQ232" s="203"/>
      <c r="FIR232" s="203"/>
      <c r="FIS232" s="203"/>
      <c r="FIT232" s="203"/>
      <c r="FIU232" s="203"/>
      <c r="FIV232" s="203"/>
      <c r="FIW232" s="203"/>
      <c r="FIX232" s="203"/>
      <c r="FIY232" s="203"/>
      <c r="FIZ232" s="203"/>
      <c r="FJA232" s="203"/>
      <c r="FJB232" s="203"/>
      <c r="FJC232" s="203"/>
      <c r="FJD232" s="203"/>
      <c r="FJE232" s="203"/>
      <c r="FJF232" s="203"/>
      <c r="FJG232" s="203"/>
      <c r="FJH232" s="203"/>
      <c r="FJI232" s="203"/>
      <c r="FJJ232" s="203"/>
      <c r="FJK232" s="203"/>
      <c r="FJL232" s="203"/>
      <c r="FJM232" s="203"/>
      <c r="FJN232" s="203"/>
      <c r="FJO232" s="203"/>
      <c r="FJP232" s="203"/>
      <c r="FJQ232" s="203"/>
      <c r="FJR232" s="203"/>
      <c r="FJS232" s="203"/>
      <c r="FJT232" s="203"/>
      <c r="FJU232" s="203"/>
      <c r="FJV232" s="203"/>
      <c r="FJW232" s="203"/>
      <c r="FJX232" s="203"/>
      <c r="FJY232" s="203"/>
      <c r="FJZ232" s="203"/>
      <c r="FKA232" s="203"/>
      <c r="FKB232" s="203"/>
      <c r="FKC232" s="203"/>
      <c r="FKD232" s="203"/>
      <c r="FKE232" s="203"/>
      <c r="FKF232" s="203"/>
      <c r="FKG232" s="203"/>
      <c r="FKH232" s="203"/>
      <c r="FKI232" s="203"/>
      <c r="FKJ232" s="203"/>
      <c r="FKK232" s="203"/>
      <c r="FKL232" s="203"/>
      <c r="FKM232" s="203"/>
      <c r="FKN232" s="203"/>
      <c r="FKO232" s="203"/>
      <c r="FKP232" s="203"/>
      <c r="FKQ232" s="203"/>
      <c r="FKR232" s="203"/>
      <c r="FKS232" s="203"/>
      <c r="FKT232" s="203"/>
      <c r="FKU232" s="203"/>
      <c r="FKV232" s="203"/>
      <c r="FKW232" s="203"/>
      <c r="FKX232" s="203"/>
      <c r="FKY232" s="203"/>
      <c r="FKZ232" s="203"/>
      <c r="FLA232" s="203"/>
      <c r="FLB232" s="203"/>
      <c r="FLC232" s="203"/>
      <c r="FLD232" s="203"/>
      <c r="FLE232" s="203"/>
      <c r="FLF232" s="203"/>
      <c r="FLG232" s="203"/>
      <c r="FLH232" s="203"/>
      <c r="FLI232" s="203"/>
      <c r="FLJ232" s="203"/>
      <c r="FLK232" s="203"/>
      <c r="FLL232" s="203"/>
      <c r="FLM232" s="203"/>
      <c r="FLN232" s="203"/>
      <c r="FLO232" s="203"/>
      <c r="FLP232" s="203"/>
      <c r="FLQ232" s="203"/>
      <c r="FLR232" s="203"/>
      <c r="FLS232" s="203"/>
      <c r="FLT232" s="203"/>
      <c r="FLU232" s="203"/>
      <c r="FLV232" s="203"/>
      <c r="FLW232" s="203"/>
      <c r="FLX232" s="203"/>
      <c r="FLY232" s="203"/>
      <c r="FLZ232" s="203"/>
      <c r="FMA232" s="203"/>
      <c r="FMB232" s="203"/>
      <c r="FMC232" s="203"/>
      <c r="FMD232" s="203"/>
      <c r="FME232" s="203"/>
      <c r="FMF232" s="203"/>
      <c r="FMG232" s="203"/>
      <c r="FMH232" s="203"/>
      <c r="FMI232" s="203"/>
      <c r="FMJ232" s="203"/>
      <c r="FMK232" s="203"/>
      <c r="FML232" s="203"/>
      <c r="FMM232" s="203"/>
      <c r="FMN232" s="203"/>
      <c r="FMO232" s="203"/>
      <c r="FMP232" s="203"/>
      <c r="FMQ232" s="203"/>
      <c r="FMR232" s="203"/>
      <c r="FMS232" s="203"/>
      <c r="FMT232" s="203"/>
      <c r="FMU232" s="203"/>
      <c r="FMV232" s="203"/>
      <c r="FMW232" s="203"/>
      <c r="FMX232" s="203"/>
      <c r="FMY232" s="203"/>
      <c r="FMZ232" s="203"/>
      <c r="FNA232" s="203"/>
      <c r="FNB232" s="203"/>
      <c r="FNC232" s="203"/>
      <c r="FND232" s="203"/>
      <c r="FNE232" s="203"/>
      <c r="FNF232" s="203"/>
      <c r="FNG232" s="203"/>
      <c r="FNH232" s="203"/>
      <c r="FNI232" s="203"/>
      <c r="FNJ232" s="203"/>
      <c r="FNK232" s="203"/>
      <c r="FNL232" s="203"/>
      <c r="FNM232" s="203"/>
      <c r="FNN232" s="203"/>
      <c r="FNO232" s="203"/>
      <c r="FNP232" s="203"/>
      <c r="FNQ232" s="203"/>
      <c r="FNR232" s="203"/>
      <c r="FNS232" s="203"/>
      <c r="FNT232" s="203"/>
      <c r="FNU232" s="203"/>
      <c r="FNV232" s="203"/>
      <c r="FNW232" s="203"/>
      <c r="FNX232" s="203"/>
      <c r="FNY232" s="203"/>
      <c r="FNZ232" s="203"/>
      <c r="FOA232" s="203"/>
      <c r="FOB232" s="203"/>
      <c r="FOC232" s="203"/>
      <c r="FOD232" s="203"/>
      <c r="FOE232" s="203"/>
      <c r="FOF232" s="203"/>
      <c r="FOG232" s="203"/>
      <c r="FOH232" s="203"/>
      <c r="FOI232" s="203"/>
      <c r="FOJ232" s="203"/>
      <c r="FOK232" s="203"/>
      <c r="FOL232" s="203"/>
      <c r="FOM232" s="203"/>
      <c r="FON232" s="203"/>
      <c r="FOO232" s="203"/>
      <c r="FOP232" s="203"/>
      <c r="FOQ232" s="203"/>
      <c r="FOR232" s="203"/>
      <c r="FOS232" s="203"/>
      <c r="FOT232" s="203"/>
      <c r="FOU232" s="203"/>
      <c r="FOV232" s="203"/>
      <c r="FOW232" s="203"/>
      <c r="FOX232" s="203"/>
      <c r="FOY232" s="203"/>
      <c r="FOZ232" s="203"/>
      <c r="FPA232" s="203"/>
      <c r="FPB232" s="203"/>
      <c r="FPC232" s="203"/>
      <c r="FPD232" s="203"/>
      <c r="FPE232" s="203"/>
      <c r="FPF232" s="203"/>
      <c r="FPG232" s="203"/>
      <c r="FPH232" s="203"/>
      <c r="FPI232" s="203"/>
      <c r="FPJ232" s="203"/>
      <c r="FPK232" s="203"/>
      <c r="FPL232" s="203"/>
      <c r="FPM232" s="203"/>
      <c r="FPN232" s="203"/>
      <c r="FPO232" s="203"/>
      <c r="FPP232" s="203"/>
      <c r="FPQ232" s="203"/>
      <c r="FPR232" s="203"/>
      <c r="FPS232" s="203"/>
      <c r="FPT232" s="203"/>
      <c r="FPU232" s="203"/>
      <c r="FPV232" s="203"/>
      <c r="FPW232" s="203"/>
      <c r="FPX232" s="203"/>
      <c r="FPY232" s="203"/>
      <c r="FPZ232" s="203"/>
      <c r="FQA232" s="203"/>
      <c r="FQB232" s="203"/>
      <c r="FQC232" s="203"/>
      <c r="FQD232" s="203"/>
      <c r="FQE232" s="203"/>
      <c r="FQF232" s="203"/>
      <c r="FQG232" s="203"/>
      <c r="FQH232" s="203"/>
      <c r="FQI232" s="203"/>
      <c r="FQJ232" s="203"/>
      <c r="FQK232" s="203"/>
      <c r="FQL232" s="203"/>
      <c r="FQM232" s="203"/>
      <c r="FQN232" s="203"/>
      <c r="FQO232" s="203"/>
      <c r="FQP232" s="203"/>
      <c r="FQQ232" s="203"/>
      <c r="FQR232" s="203"/>
      <c r="FQS232" s="203"/>
      <c r="FQT232" s="203"/>
      <c r="FQU232" s="203"/>
      <c r="FQV232" s="203"/>
      <c r="FQW232" s="203"/>
      <c r="FQX232" s="203"/>
      <c r="FQY232" s="203"/>
      <c r="FQZ232" s="203"/>
      <c r="FRA232" s="203"/>
      <c r="FRB232" s="203"/>
      <c r="FRC232" s="203"/>
      <c r="FRD232" s="203"/>
      <c r="FRE232" s="203"/>
      <c r="FRF232" s="203"/>
      <c r="FRG232" s="203"/>
      <c r="FRH232" s="203"/>
      <c r="FRI232" s="203"/>
      <c r="FRJ232" s="203"/>
      <c r="FRK232" s="203"/>
      <c r="FRL232" s="203"/>
      <c r="FRM232" s="203"/>
      <c r="FRN232" s="203"/>
      <c r="FRO232" s="203"/>
      <c r="FRP232" s="203"/>
      <c r="FRQ232" s="203"/>
      <c r="FRR232" s="203"/>
      <c r="FRS232" s="203"/>
      <c r="FRT232" s="203"/>
      <c r="FRU232" s="203"/>
      <c r="FRV232" s="203"/>
      <c r="FRW232" s="203"/>
      <c r="FRX232" s="203"/>
      <c r="FRY232" s="203"/>
      <c r="FRZ232" s="203"/>
      <c r="FSA232" s="203"/>
      <c r="FSB232" s="203"/>
      <c r="FSC232" s="203"/>
      <c r="FSD232" s="203"/>
      <c r="FSE232" s="203"/>
      <c r="FSF232" s="203"/>
      <c r="FSG232" s="203"/>
      <c r="FSH232" s="203"/>
      <c r="FSI232" s="203"/>
      <c r="FSJ232" s="203"/>
      <c r="FSK232" s="203"/>
      <c r="FSL232" s="203"/>
      <c r="FSM232" s="203"/>
      <c r="FSN232" s="203"/>
      <c r="FSO232" s="203"/>
      <c r="FSP232" s="203"/>
      <c r="FSQ232" s="203"/>
      <c r="FSR232" s="203"/>
      <c r="FSS232" s="203"/>
      <c r="FST232" s="203"/>
      <c r="FSU232" s="203"/>
      <c r="FSV232" s="203"/>
      <c r="FSW232" s="203"/>
      <c r="FSX232" s="203"/>
      <c r="FSY232" s="203"/>
      <c r="FSZ232" s="203"/>
      <c r="FTA232" s="203"/>
      <c r="FTB232" s="203"/>
      <c r="FTC232" s="203"/>
      <c r="FTD232" s="203"/>
      <c r="FTE232" s="203"/>
      <c r="FTF232" s="203"/>
      <c r="FTG232" s="203"/>
      <c r="FTH232" s="203"/>
      <c r="FTI232" s="203"/>
      <c r="FTJ232" s="203"/>
      <c r="FTK232" s="203"/>
      <c r="FTL232" s="203"/>
      <c r="FTM232" s="203"/>
      <c r="FTN232" s="203"/>
      <c r="FTO232" s="203"/>
      <c r="FTP232" s="203"/>
      <c r="FTQ232" s="203"/>
      <c r="FTR232" s="203"/>
      <c r="FTS232" s="203"/>
      <c r="FTT232" s="203"/>
      <c r="FTU232" s="203"/>
      <c r="FTV232" s="203"/>
      <c r="FTW232" s="203"/>
      <c r="FTX232" s="203"/>
      <c r="FTY232" s="203"/>
      <c r="FTZ232" s="203"/>
      <c r="FUA232" s="203"/>
      <c r="FUB232" s="203"/>
      <c r="FUC232" s="203"/>
      <c r="FUD232" s="203"/>
      <c r="FUE232" s="203"/>
      <c r="FUF232" s="203"/>
      <c r="FUG232" s="203"/>
      <c r="FUH232" s="203"/>
      <c r="FUI232" s="203"/>
      <c r="FUJ232" s="203"/>
      <c r="FUK232" s="203"/>
      <c r="FUL232" s="203"/>
      <c r="FUM232" s="203"/>
      <c r="FUN232" s="203"/>
      <c r="FUO232" s="203"/>
      <c r="FUP232" s="203"/>
      <c r="FUQ232" s="203"/>
      <c r="FUR232" s="203"/>
      <c r="FUS232" s="203"/>
      <c r="FUT232" s="203"/>
      <c r="FUU232" s="203"/>
      <c r="FUV232" s="203"/>
      <c r="FUW232" s="203"/>
      <c r="FUX232" s="203"/>
      <c r="FUY232" s="203"/>
      <c r="FUZ232" s="203"/>
      <c r="FVA232" s="203"/>
      <c r="FVB232" s="203"/>
      <c r="FVC232" s="203"/>
      <c r="FVD232" s="203"/>
      <c r="FVE232" s="203"/>
      <c r="FVF232" s="203"/>
      <c r="FVG232" s="203"/>
      <c r="FVH232" s="203"/>
      <c r="FVI232" s="203"/>
      <c r="FVJ232" s="203"/>
      <c r="FVK232" s="203"/>
      <c r="FVL232" s="203"/>
      <c r="FVM232" s="203"/>
      <c r="FVN232" s="203"/>
      <c r="FVO232" s="203"/>
      <c r="FVP232" s="203"/>
      <c r="FVQ232" s="203"/>
      <c r="FVR232" s="203"/>
      <c r="FVS232" s="203"/>
      <c r="FVT232" s="203"/>
      <c r="FVU232" s="203"/>
      <c r="FVV232" s="203"/>
      <c r="FVW232" s="203"/>
      <c r="FVX232" s="203"/>
      <c r="FVY232" s="203"/>
      <c r="FVZ232" s="203"/>
      <c r="FWA232" s="203"/>
      <c r="FWB232" s="203"/>
      <c r="FWC232" s="203"/>
      <c r="FWD232" s="203"/>
      <c r="FWE232" s="203"/>
      <c r="FWF232" s="203"/>
      <c r="FWG232" s="203"/>
      <c r="FWH232" s="203"/>
      <c r="FWI232" s="203"/>
      <c r="FWJ232" s="203"/>
      <c r="FWK232" s="203"/>
      <c r="FWL232" s="203"/>
      <c r="FWM232" s="203"/>
      <c r="FWN232" s="203"/>
      <c r="FWO232" s="203"/>
      <c r="FWP232" s="203"/>
      <c r="FWQ232" s="203"/>
      <c r="FWR232" s="203"/>
      <c r="FWS232" s="203"/>
      <c r="FWT232" s="203"/>
      <c r="FWU232" s="203"/>
      <c r="FWV232" s="203"/>
      <c r="FWW232" s="203"/>
      <c r="FWX232" s="203"/>
      <c r="FWY232" s="203"/>
      <c r="FWZ232" s="203"/>
      <c r="FXA232" s="203"/>
      <c r="FXB232" s="203"/>
      <c r="FXC232" s="203"/>
      <c r="FXD232" s="203"/>
      <c r="FXE232" s="203"/>
      <c r="FXF232" s="203"/>
      <c r="FXG232" s="203"/>
      <c r="FXH232" s="203"/>
      <c r="FXI232" s="203"/>
      <c r="FXJ232" s="203"/>
      <c r="FXK232" s="203"/>
      <c r="FXL232" s="203"/>
      <c r="FXM232" s="203"/>
      <c r="FXN232" s="203"/>
      <c r="FXO232" s="203"/>
      <c r="FXP232" s="203"/>
      <c r="FXQ232" s="203"/>
      <c r="FXR232" s="203"/>
      <c r="FXS232" s="203"/>
      <c r="FXT232" s="203"/>
      <c r="FXU232" s="203"/>
      <c r="FXV232" s="203"/>
      <c r="FXW232" s="203"/>
      <c r="FXX232" s="203"/>
      <c r="FXY232" s="203"/>
      <c r="FXZ232" s="203"/>
      <c r="FYA232" s="203"/>
      <c r="FYB232" s="203"/>
      <c r="FYC232" s="203"/>
      <c r="FYD232" s="203"/>
      <c r="FYE232" s="203"/>
      <c r="FYF232" s="203"/>
      <c r="FYG232" s="203"/>
      <c r="FYH232" s="203"/>
      <c r="FYI232" s="203"/>
      <c r="FYJ232" s="203"/>
      <c r="FYK232" s="203"/>
      <c r="FYL232" s="203"/>
      <c r="FYM232" s="203"/>
      <c r="FYN232" s="203"/>
      <c r="FYO232" s="203"/>
      <c r="FYP232" s="203"/>
      <c r="FYQ232" s="203"/>
      <c r="FYR232" s="203"/>
      <c r="FYS232" s="203"/>
      <c r="FYT232" s="203"/>
      <c r="FYU232" s="203"/>
      <c r="FYV232" s="203"/>
      <c r="FYW232" s="203"/>
      <c r="FYX232" s="203"/>
      <c r="FYY232" s="203"/>
      <c r="FYZ232" s="203"/>
      <c r="FZA232" s="203"/>
      <c r="FZB232" s="203"/>
      <c r="FZC232" s="203"/>
      <c r="FZD232" s="203"/>
      <c r="FZE232" s="203"/>
      <c r="FZF232" s="203"/>
      <c r="FZG232" s="203"/>
      <c r="FZH232" s="203"/>
      <c r="FZI232" s="203"/>
      <c r="FZJ232" s="203"/>
      <c r="FZK232" s="203"/>
      <c r="FZL232" s="203"/>
      <c r="FZM232" s="203"/>
      <c r="FZN232" s="203"/>
      <c r="FZO232" s="203"/>
      <c r="FZP232" s="203"/>
      <c r="FZQ232" s="203"/>
      <c r="FZR232" s="203"/>
      <c r="FZS232" s="203"/>
      <c r="FZT232" s="203"/>
      <c r="FZU232" s="203"/>
      <c r="FZV232" s="203"/>
      <c r="FZW232" s="203"/>
      <c r="FZX232" s="203"/>
      <c r="FZY232" s="203"/>
      <c r="FZZ232" s="203"/>
      <c r="GAA232" s="203"/>
      <c r="GAB232" s="203"/>
      <c r="GAC232" s="203"/>
      <c r="GAD232" s="203"/>
      <c r="GAE232" s="203"/>
      <c r="GAF232" s="203"/>
      <c r="GAG232" s="203"/>
      <c r="GAH232" s="203"/>
      <c r="GAI232" s="203"/>
      <c r="GAJ232" s="203"/>
      <c r="GAK232" s="203"/>
      <c r="GAL232" s="203"/>
      <c r="GAM232" s="203"/>
      <c r="GAN232" s="203"/>
      <c r="GAO232" s="203"/>
      <c r="GAP232" s="203"/>
      <c r="GAQ232" s="203"/>
      <c r="GAR232" s="203"/>
      <c r="GAS232" s="203"/>
      <c r="GAT232" s="203"/>
      <c r="GAU232" s="203"/>
      <c r="GAV232" s="203"/>
      <c r="GAW232" s="203"/>
      <c r="GAX232" s="203"/>
      <c r="GAY232" s="203"/>
      <c r="GAZ232" s="203"/>
      <c r="GBA232" s="203"/>
      <c r="GBB232" s="203"/>
      <c r="GBC232" s="203"/>
      <c r="GBD232" s="203"/>
      <c r="GBE232" s="203"/>
      <c r="GBF232" s="203"/>
      <c r="GBG232" s="203"/>
      <c r="GBH232" s="203"/>
      <c r="GBI232" s="203"/>
      <c r="GBJ232" s="203"/>
      <c r="GBK232" s="203"/>
      <c r="GBL232" s="203"/>
      <c r="GBM232" s="203"/>
      <c r="GBN232" s="203"/>
      <c r="GBO232" s="203"/>
      <c r="GBP232" s="203"/>
      <c r="GBQ232" s="203"/>
      <c r="GBR232" s="203"/>
      <c r="GBS232" s="203"/>
      <c r="GBT232" s="203"/>
      <c r="GBU232" s="203"/>
      <c r="GBV232" s="203"/>
      <c r="GBW232" s="203"/>
      <c r="GBX232" s="203"/>
      <c r="GBY232" s="203"/>
      <c r="GBZ232" s="203"/>
      <c r="GCA232" s="203"/>
      <c r="GCB232" s="203"/>
      <c r="GCC232" s="203"/>
      <c r="GCD232" s="203"/>
      <c r="GCE232" s="203"/>
      <c r="GCF232" s="203"/>
      <c r="GCG232" s="203"/>
      <c r="GCH232" s="203"/>
      <c r="GCI232" s="203"/>
      <c r="GCJ232" s="203"/>
      <c r="GCK232" s="203"/>
      <c r="GCL232" s="203"/>
      <c r="GCM232" s="203"/>
      <c r="GCN232" s="203"/>
      <c r="GCO232" s="203"/>
      <c r="GCP232" s="203"/>
      <c r="GCQ232" s="203"/>
      <c r="GCR232" s="203"/>
      <c r="GCS232" s="203"/>
      <c r="GCT232" s="203"/>
      <c r="GCU232" s="203"/>
      <c r="GCV232" s="203"/>
      <c r="GCW232" s="203"/>
      <c r="GCX232" s="203"/>
      <c r="GCY232" s="203"/>
      <c r="GCZ232" s="203"/>
      <c r="GDA232" s="203"/>
      <c r="GDB232" s="203"/>
      <c r="GDC232" s="203"/>
      <c r="GDD232" s="203"/>
      <c r="GDE232" s="203"/>
      <c r="GDF232" s="203"/>
      <c r="GDG232" s="203"/>
      <c r="GDH232" s="203"/>
      <c r="GDI232" s="203"/>
      <c r="GDJ232" s="203"/>
      <c r="GDK232" s="203"/>
      <c r="GDL232" s="203"/>
      <c r="GDM232" s="203"/>
      <c r="GDN232" s="203"/>
      <c r="GDO232" s="203"/>
      <c r="GDP232" s="203"/>
      <c r="GDQ232" s="203"/>
      <c r="GDR232" s="203"/>
      <c r="GDS232" s="203"/>
      <c r="GDT232" s="203"/>
      <c r="GDU232" s="203"/>
      <c r="GDV232" s="203"/>
      <c r="GDW232" s="203"/>
      <c r="GDX232" s="203"/>
      <c r="GDY232" s="203"/>
      <c r="GDZ232" s="203"/>
      <c r="GEA232" s="203"/>
      <c r="GEB232" s="203"/>
      <c r="GEC232" s="203"/>
      <c r="GED232" s="203"/>
      <c r="GEE232" s="203"/>
      <c r="GEF232" s="203"/>
      <c r="GEG232" s="203"/>
      <c r="GEH232" s="203"/>
      <c r="GEI232" s="203"/>
      <c r="GEJ232" s="203"/>
      <c r="GEK232" s="203"/>
      <c r="GEL232" s="203"/>
      <c r="GEM232" s="203"/>
      <c r="GEN232" s="203"/>
      <c r="GEO232" s="203"/>
      <c r="GEP232" s="203"/>
      <c r="GEQ232" s="203"/>
      <c r="GER232" s="203"/>
      <c r="GES232" s="203"/>
      <c r="GET232" s="203"/>
      <c r="GEU232" s="203"/>
      <c r="GEV232" s="203"/>
      <c r="GEW232" s="203"/>
      <c r="GEX232" s="203"/>
      <c r="GEY232" s="203"/>
      <c r="GEZ232" s="203"/>
      <c r="GFA232" s="203"/>
      <c r="GFB232" s="203"/>
      <c r="GFC232" s="203"/>
      <c r="GFD232" s="203"/>
      <c r="GFE232" s="203"/>
      <c r="GFF232" s="203"/>
      <c r="GFG232" s="203"/>
      <c r="GFH232" s="203"/>
      <c r="GFI232" s="203"/>
      <c r="GFJ232" s="203"/>
      <c r="GFK232" s="203"/>
      <c r="GFL232" s="203"/>
      <c r="GFM232" s="203"/>
      <c r="GFN232" s="203"/>
      <c r="GFO232" s="203"/>
      <c r="GFP232" s="203"/>
      <c r="GFQ232" s="203"/>
      <c r="GFR232" s="203"/>
      <c r="GFS232" s="203"/>
      <c r="GFT232" s="203"/>
      <c r="GFU232" s="203"/>
      <c r="GFV232" s="203"/>
      <c r="GFW232" s="203"/>
      <c r="GFX232" s="203"/>
      <c r="GFY232" s="203"/>
      <c r="GFZ232" s="203"/>
      <c r="GGA232" s="203"/>
      <c r="GGB232" s="203"/>
      <c r="GGC232" s="203"/>
      <c r="GGD232" s="203"/>
      <c r="GGE232" s="203"/>
      <c r="GGF232" s="203"/>
      <c r="GGG232" s="203"/>
      <c r="GGH232" s="203"/>
      <c r="GGI232" s="203"/>
      <c r="GGJ232" s="203"/>
      <c r="GGK232" s="203"/>
      <c r="GGL232" s="203"/>
      <c r="GGM232" s="203"/>
      <c r="GGN232" s="203"/>
      <c r="GGO232" s="203"/>
      <c r="GGP232" s="203"/>
      <c r="GGQ232" s="203"/>
      <c r="GGR232" s="203"/>
      <c r="GGS232" s="203"/>
      <c r="GGT232" s="203"/>
      <c r="GGU232" s="203"/>
      <c r="GGV232" s="203"/>
      <c r="GGW232" s="203"/>
      <c r="GGX232" s="203"/>
      <c r="GGY232" s="203"/>
      <c r="GGZ232" s="203"/>
      <c r="GHA232" s="203"/>
      <c r="GHB232" s="203"/>
      <c r="GHC232" s="203"/>
      <c r="GHD232" s="203"/>
      <c r="GHE232" s="203"/>
      <c r="GHF232" s="203"/>
      <c r="GHG232" s="203"/>
      <c r="GHH232" s="203"/>
      <c r="GHI232" s="203"/>
      <c r="GHJ232" s="203"/>
      <c r="GHK232" s="203"/>
      <c r="GHL232" s="203"/>
      <c r="GHM232" s="203"/>
      <c r="GHN232" s="203"/>
      <c r="GHO232" s="203"/>
      <c r="GHP232" s="203"/>
      <c r="GHQ232" s="203"/>
      <c r="GHR232" s="203"/>
      <c r="GHS232" s="203"/>
      <c r="GHT232" s="203"/>
      <c r="GHU232" s="203"/>
      <c r="GHV232" s="203"/>
      <c r="GHW232" s="203"/>
      <c r="GHX232" s="203"/>
      <c r="GHY232" s="203"/>
      <c r="GHZ232" s="203"/>
      <c r="GIA232" s="203"/>
      <c r="GIB232" s="203"/>
      <c r="GIC232" s="203"/>
      <c r="GID232" s="203"/>
      <c r="GIE232" s="203"/>
      <c r="GIF232" s="203"/>
      <c r="GIG232" s="203"/>
      <c r="GIH232" s="203"/>
      <c r="GII232" s="203"/>
      <c r="GIJ232" s="203"/>
      <c r="GIK232" s="203"/>
      <c r="GIL232" s="203"/>
      <c r="GIM232" s="203"/>
      <c r="GIN232" s="203"/>
      <c r="GIO232" s="203"/>
      <c r="GIP232" s="203"/>
      <c r="GIQ232" s="203"/>
      <c r="GIR232" s="203"/>
      <c r="GIS232" s="203"/>
      <c r="GIT232" s="203"/>
      <c r="GIU232" s="203"/>
      <c r="GIV232" s="203"/>
      <c r="GIW232" s="203"/>
      <c r="GIX232" s="203"/>
      <c r="GIY232" s="203"/>
      <c r="GIZ232" s="203"/>
      <c r="GJA232" s="203"/>
      <c r="GJB232" s="203"/>
      <c r="GJC232" s="203"/>
      <c r="GJD232" s="203"/>
      <c r="GJE232" s="203"/>
      <c r="GJF232" s="203"/>
      <c r="GJG232" s="203"/>
      <c r="GJH232" s="203"/>
      <c r="GJI232" s="203"/>
      <c r="GJJ232" s="203"/>
      <c r="GJK232" s="203"/>
      <c r="GJL232" s="203"/>
      <c r="GJM232" s="203"/>
      <c r="GJN232" s="203"/>
      <c r="GJO232" s="203"/>
      <c r="GJP232" s="203"/>
      <c r="GJQ232" s="203"/>
      <c r="GJR232" s="203"/>
      <c r="GJS232" s="203"/>
      <c r="GJT232" s="203"/>
      <c r="GJU232" s="203"/>
      <c r="GJV232" s="203"/>
      <c r="GJW232" s="203"/>
      <c r="GJX232" s="203"/>
      <c r="GJY232" s="203"/>
      <c r="GJZ232" s="203"/>
      <c r="GKA232" s="203"/>
      <c r="GKB232" s="203"/>
      <c r="GKC232" s="203"/>
      <c r="GKD232" s="203"/>
      <c r="GKE232" s="203"/>
      <c r="GKF232" s="203"/>
      <c r="GKG232" s="203"/>
      <c r="GKH232" s="203"/>
      <c r="GKI232" s="203"/>
      <c r="GKJ232" s="203"/>
      <c r="GKK232" s="203"/>
      <c r="GKL232" s="203"/>
      <c r="GKM232" s="203"/>
      <c r="GKN232" s="203"/>
      <c r="GKO232" s="203"/>
      <c r="GKP232" s="203"/>
      <c r="GKQ232" s="203"/>
      <c r="GKR232" s="203"/>
      <c r="GKS232" s="203"/>
      <c r="GKT232" s="203"/>
      <c r="GKU232" s="203"/>
      <c r="GKV232" s="203"/>
      <c r="GKW232" s="203"/>
      <c r="GKX232" s="203"/>
      <c r="GKY232" s="203"/>
      <c r="GKZ232" s="203"/>
      <c r="GLA232" s="203"/>
      <c r="GLB232" s="203"/>
      <c r="GLC232" s="203"/>
      <c r="GLD232" s="203"/>
      <c r="GLE232" s="203"/>
      <c r="GLF232" s="203"/>
      <c r="GLG232" s="203"/>
      <c r="GLH232" s="203"/>
      <c r="GLI232" s="203"/>
      <c r="GLJ232" s="203"/>
      <c r="GLK232" s="203"/>
      <c r="GLL232" s="203"/>
      <c r="GLM232" s="203"/>
      <c r="GLN232" s="203"/>
      <c r="GLO232" s="203"/>
      <c r="GLP232" s="203"/>
      <c r="GLQ232" s="203"/>
      <c r="GLR232" s="203"/>
      <c r="GLS232" s="203"/>
      <c r="GLT232" s="203"/>
      <c r="GLU232" s="203"/>
      <c r="GLV232" s="203"/>
      <c r="GLW232" s="203"/>
      <c r="GLX232" s="203"/>
      <c r="GLY232" s="203"/>
      <c r="GLZ232" s="203"/>
      <c r="GMA232" s="203"/>
      <c r="GMB232" s="203"/>
      <c r="GMC232" s="203"/>
      <c r="GMD232" s="203"/>
      <c r="GME232" s="203"/>
      <c r="GMF232" s="203"/>
      <c r="GMG232" s="203"/>
      <c r="GMH232" s="203"/>
      <c r="GMI232" s="203"/>
      <c r="GMJ232" s="203"/>
      <c r="GMK232" s="203"/>
      <c r="GML232" s="203"/>
      <c r="GMM232" s="203"/>
      <c r="GMN232" s="203"/>
      <c r="GMO232" s="203"/>
      <c r="GMP232" s="203"/>
      <c r="GMQ232" s="203"/>
      <c r="GMR232" s="203"/>
      <c r="GMS232" s="203"/>
      <c r="GMT232" s="203"/>
      <c r="GMU232" s="203"/>
      <c r="GMV232" s="203"/>
      <c r="GMW232" s="203"/>
      <c r="GMX232" s="203"/>
      <c r="GMY232" s="203"/>
      <c r="GMZ232" s="203"/>
      <c r="GNA232" s="203"/>
      <c r="GNB232" s="203"/>
      <c r="GNC232" s="203"/>
      <c r="GND232" s="203"/>
      <c r="GNE232" s="203"/>
      <c r="GNF232" s="203"/>
      <c r="GNG232" s="203"/>
      <c r="GNH232" s="203"/>
      <c r="GNI232" s="203"/>
      <c r="GNJ232" s="203"/>
      <c r="GNK232" s="203"/>
      <c r="GNL232" s="203"/>
      <c r="GNM232" s="203"/>
      <c r="GNN232" s="203"/>
      <c r="GNO232" s="203"/>
      <c r="GNP232" s="203"/>
      <c r="GNQ232" s="203"/>
      <c r="GNR232" s="203"/>
      <c r="GNS232" s="203"/>
      <c r="GNT232" s="203"/>
      <c r="GNU232" s="203"/>
      <c r="GNV232" s="203"/>
      <c r="GNW232" s="203"/>
      <c r="GNX232" s="203"/>
      <c r="GNY232" s="203"/>
      <c r="GNZ232" s="203"/>
      <c r="GOA232" s="203"/>
      <c r="GOB232" s="203"/>
      <c r="GOC232" s="203"/>
      <c r="GOD232" s="203"/>
      <c r="GOE232" s="203"/>
      <c r="GOF232" s="203"/>
      <c r="GOG232" s="203"/>
      <c r="GOH232" s="203"/>
      <c r="GOI232" s="203"/>
      <c r="GOJ232" s="203"/>
      <c r="GOK232" s="203"/>
      <c r="GOL232" s="203"/>
      <c r="GOM232" s="203"/>
      <c r="GON232" s="203"/>
      <c r="GOO232" s="203"/>
      <c r="GOP232" s="203"/>
      <c r="GOQ232" s="203"/>
      <c r="GOR232" s="203"/>
      <c r="GOS232" s="203"/>
      <c r="GOT232" s="203"/>
      <c r="GOU232" s="203"/>
      <c r="GOV232" s="203"/>
      <c r="GOW232" s="203"/>
      <c r="GOX232" s="203"/>
      <c r="GOY232" s="203"/>
      <c r="GOZ232" s="203"/>
      <c r="GPA232" s="203"/>
      <c r="GPB232" s="203"/>
      <c r="GPC232" s="203"/>
      <c r="GPD232" s="203"/>
      <c r="GPE232" s="203"/>
      <c r="GPF232" s="203"/>
      <c r="GPG232" s="203"/>
      <c r="GPH232" s="203"/>
      <c r="GPI232" s="203"/>
      <c r="GPJ232" s="203"/>
      <c r="GPK232" s="203"/>
      <c r="GPL232" s="203"/>
      <c r="GPM232" s="203"/>
      <c r="GPN232" s="203"/>
      <c r="GPO232" s="203"/>
      <c r="GPP232" s="203"/>
      <c r="GPQ232" s="203"/>
      <c r="GPR232" s="203"/>
      <c r="GPS232" s="203"/>
      <c r="GPT232" s="203"/>
      <c r="GPU232" s="203"/>
      <c r="GPV232" s="203"/>
      <c r="GPW232" s="203"/>
      <c r="GPX232" s="203"/>
      <c r="GPY232" s="203"/>
      <c r="GPZ232" s="203"/>
      <c r="GQA232" s="203"/>
      <c r="GQB232" s="203"/>
      <c r="GQC232" s="203"/>
      <c r="GQD232" s="203"/>
      <c r="GQE232" s="203"/>
      <c r="GQF232" s="203"/>
      <c r="GQG232" s="203"/>
      <c r="GQH232" s="203"/>
      <c r="GQI232" s="203"/>
      <c r="GQJ232" s="203"/>
      <c r="GQK232" s="203"/>
      <c r="GQL232" s="203"/>
      <c r="GQM232" s="203"/>
      <c r="GQN232" s="203"/>
      <c r="GQO232" s="203"/>
      <c r="GQP232" s="203"/>
      <c r="GQQ232" s="203"/>
      <c r="GQR232" s="203"/>
      <c r="GQS232" s="203"/>
      <c r="GQT232" s="203"/>
      <c r="GQU232" s="203"/>
      <c r="GQV232" s="203"/>
      <c r="GQW232" s="203"/>
      <c r="GQX232" s="203"/>
      <c r="GQY232" s="203"/>
      <c r="GQZ232" s="203"/>
      <c r="GRA232" s="203"/>
      <c r="GRB232" s="203"/>
      <c r="GRC232" s="203"/>
      <c r="GRD232" s="203"/>
      <c r="GRE232" s="203"/>
      <c r="GRF232" s="203"/>
      <c r="GRG232" s="203"/>
      <c r="GRH232" s="203"/>
      <c r="GRI232" s="203"/>
      <c r="GRJ232" s="203"/>
      <c r="GRK232" s="203"/>
      <c r="GRL232" s="203"/>
      <c r="GRM232" s="203"/>
      <c r="GRN232" s="203"/>
      <c r="GRO232" s="203"/>
      <c r="GRP232" s="203"/>
      <c r="GRQ232" s="203"/>
      <c r="GRR232" s="203"/>
      <c r="GRS232" s="203"/>
      <c r="GRT232" s="203"/>
      <c r="GRU232" s="203"/>
      <c r="GRV232" s="203"/>
      <c r="GRW232" s="203"/>
      <c r="GRX232" s="203"/>
      <c r="GRY232" s="203"/>
      <c r="GRZ232" s="203"/>
      <c r="GSA232" s="203"/>
      <c r="GSB232" s="203"/>
      <c r="GSC232" s="203"/>
      <c r="GSD232" s="203"/>
      <c r="GSE232" s="203"/>
      <c r="GSF232" s="203"/>
      <c r="GSG232" s="203"/>
      <c r="GSH232" s="203"/>
      <c r="GSI232" s="203"/>
      <c r="GSJ232" s="203"/>
      <c r="GSK232" s="203"/>
      <c r="GSL232" s="203"/>
      <c r="GSM232" s="203"/>
      <c r="GSN232" s="203"/>
      <c r="GSO232" s="203"/>
      <c r="GSP232" s="203"/>
      <c r="GSQ232" s="203"/>
      <c r="GSR232" s="203"/>
      <c r="GSS232" s="203"/>
      <c r="GST232" s="203"/>
      <c r="GSU232" s="203"/>
      <c r="GSV232" s="203"/>
      <c r="GSW232" s="203"/>
      <c r="GSX232" s="203"/>
      <c r="GSY232" s="203"/>
      <c r="GSZ232" s="203"/>
      <c r="GTA232" s="203"/>
      <c r="GTB232" s="203"/>
      <c r="GTC232" s="203"/>
      <c r="GTD232" s="203"/>
      <c r="GTE232" s="203"/>
      <c r="GTF232" s="203"/>
      <c r="GTG232" s="203"/>
      <c r="GTH232" s="203"/>
      <c r="GTI232" s="203"/>
      <c r="GTJ232" s="203"/>
      <c r="GTK232" s="203"/>
      <c r="GTL232" s="203"/>
      <c r="GTM232" s="203"/>
      <c r="GTN232" s="203"/>
      <c r="GTO232" s="203"/>
      <c r="GTP232" s="203"/>
      <c r="GTQ232" s="203"/>
      <c r="GTR232" s="203"/>
      <c r="GTS232" s="203"/>
      <c r="GTT232" s="203"/>
      <c r="GTU232" s="203"/>
      <c r="GTV232" s="203"/>
      <c r="GTW232" s="203"/>
      <c r="GTX232" s="203"/>
      <c r="GTY232" s="203"/>
      <c r="GTZ232" s="203"/>
      <c r="GUA232" s="203"/>
      <c r="GUB232" s="203"/>
      <c r="GUC232" s="203"/>
      <c r="GUD232" s="203"/>
      <c r="GUE232" s="203"/>
      <c r="GUF232" s="203"/>
      <c r="GUG232" s="203"/>
      <c r="GUH232" s="203"/>
      <c r="GUI232" s="203"/>
      <c r="GUJ232" s="203"/>
      <c r="GUK232" s="203"/>
      <c r="GUL232" s="203"/>
      <c r="GUM232" s="203"/>
      <c r="GUN232" s="203"/>
      <c r="GUO232" s="203"/>
      <c r="GUP232" s="203"/>
      <c r="GUQ232" s="203"/>
      <c r="GUR232" s="203"/>
      <c r="GUS232" s="203"/>
      <c r="GUT232" s="203"/>
      <c r="GUU232" s="203"/>
      <c r="GUV232" s="203"/>
      <c r="GUW232" s="203"/>
      <c r="GUX232" s="203"/>
      <c r="GUY232" s="203"/>
      <c r="GUZ232" s="203"/>
      <c r="GVA232" s="203"/>
      <c r="GVB232" s="203"/>
      <c r="GVC232" s="203"/>
      <c r="GVD232" s="203"/>
      <c r="GVE232" s="203"/>
      <c r="GVF232" s="203"/>
      <c r="GVG232" s="203"/>
      <c r="GVH232" s="203"/>
      <c r="GVI232" s="203"/>
      <c r="GVJ232" s="203"/>
      <c r="GVK232" s="203"/>
      <c r="GVL232" s="203"/>
      <c r="GVM232" s="203"/>
      <c r="GVN232" s="203"/>
      <c r="GVO232" s="203"/>
      <c r="GVP232" s="203"/>
      <c r="GVQ232" s="203"/>
      <c r="GVR232" s="203"/>
      <c r="GVS232" s="203"/>
      <c r="GVT232" s="203"/>
      <c r="GVU232" s="203"/>
      <c r="GVV232" s="203"/>
      <c r="GVW232" s="203"/>
      <c r="GVX232" s="203"/>
      <c r="GVY232" s="203"/>
      <c r="GVZ232" s="203"/>
      <c r="GWA232" s="203"/>
      <c r="GWB232" s="203"/>
      <c r="GWC232" s="203"/>
      <c r="GWD232" s="203"/>
      <c r="GWE232" s="203"/>
      <c r="GWF232" s="203"/>
      <c r="GWG232" s="203"/>
      <c r="GWH232" s="203"/>
      <c r="GWI232" s="203"/>
      <c r="GWJ232" s="203"/>
      <c r="GWK232" s="203"/>
      <c r="GWL232" s="203"/>
      <c r="GWM232" s="203"/>
      <c r="GWN232" s="203"/>
      <c r="GWO232" s="203"/>
      <c r="GWP232" s="203"/>
      <c r="GWQ232" s="203"/>
      <c r="GWR232" s="203"/>
      <c r="GWS232" s="203"/>
      <c r="GWT232" s="203"/>
      <c r="GWU232" s="203"/>
      <c r="GWV232" s="203"/>
      <c r="GWW232" s="203"/>
      <c r="GWX232" s="203"/>
      <c r="GWY232" s="203"/>
      <c r="GWZ232" s="203"/>
      <c r="GXA232" s="203"/>
      <c r="GXB232" s="203"/>
      <c r="GXC232" s="203"/>
      <c r="GXD232" s="203"/>
      <c r="GXE232" s="203"/>
      <c r="GXF232" s="203"/>
      <c r="GXG232" s="203"/>
      <c r="GXH232" s="203"/>
      <c r="GXI232" s="203"/>
      <c r="GXJ232" s="203"/>
      <c r="GXK232" s="203"/>
      <c r="GXL232" s="203"/>
      <c r="GXM232" s="203"/>
      <c r="GXN232" s="203"/>
      <c r="GXO232" s="203"/>
      <c r="GXP232" s="203"/>
      <c r="GXQ232" s="203"/>
      <c r="GXR232" s="203"/>
      <c r="GXS232" s="203"/>
      <c r="GXT232" s="203"/>
      <c r="GXU232" s="203"/>
      <c r="GXV232" s="203"/>
      <c r="GXW232" s="203"/>
      <c r="GXX232" s="203"/>
      <c r="GXY232" s="203"/>
      <c r="GXZ232" s="203"/>
      <c r="GYA232" s="203"/>
      <c r="GYB232" s="203"/>
      <c r="GYC232" s="203"/>
      <c r="GYD232" s="203"/>
      <c r="GYE232" s="203"/>
      <c r="GYF232" s="203"/>
      <c r="GYG232" s="203"/>
      <c r="GYH232" s="203"/>
      <c r="GYI232" s="203"/>
      <c r="GYJ232" s="203"/>
      <c r="GYK232" s="203"/>
      <c r="GYL232" s="203"/>
      <c r="GYM232" s="203"/>
      <c r="GYN232" s="203"/>
      <c r="GYO232" s="203"/>
      <c r="GYP232" s="203"/>
      <c r="GYQ232" s="203"/>
      <c r="GYR232" s="203"/>
      <c r="GYS232" s="203"/>
      <c r="GYT232" s="203"/>
      <c r="GYU232" s="203"/>
      <c r="GYV232" s="203"/>
      <c r="GYW232" s="203"/>
      <c r="GYX232" s="203"/>
      <c r="GYY232" s="203"/>
      <c r="GYZ232" s="203"/>
      <c r="GZA232" s="203"/>
      <c r="GZB232" s="203"/>
      <c r="GZC232" s="203"/>
      <c r="GZD232" s="203"/>
      <c r="GZE232" s="203"/>
      <c r="GZF232" s="203"/>
      <c r="GZG232" s="203"/>
      <c r="GZH232" s="203"/>
      <c r="GZI232" s="203"/>
      <c r="GZJ232" s="203"/>
      <c r="GZK232" s="203"/>
      <c r="GZL232" s="203"/>
      <c r="GZM232" s="203"/>
      <c r="GZN232" s="203"/>
      <c r="GZO232" s="203"/>
      <c r="GZP232" s="203"/>
      <c r="GZQ232" s="203"/>
      <c r="GZR232" s="203"/>
      <c r="GZS232" s="203"/>
      <c r="GZT232" s="203"/>
      <c r="GZU232" s="203"/>
      <c r="GZV232" s="203"/>
      <c r="GZW232" s="203"/>
      <c r="GZX232" s="203"/>
      <c r="GZY232" s="203"/>
      <c r="GZZ232" s="203"/>
      <c r="HAA232" s="203"/>
      <c r="HAB232" s="203"/>
      <c r="HAC232" s="203"/>
      <c r="HAD232" s="203"/>
      <c r="HAE232" s="203"/>
      <c r="HAF232" s="203"/>
      <c r="HAG232" s="203"/>
      <c r="HAH232" s="203"/>
      <c r="HAI232" s="203"/>
      <c r="HAJ232" s="203"/>
      <c r="HAK232" s="203"/>
      <c r="HAL232" s="203"/>
      <c r="HAM232" s="203"/>
      <c r="HAN232" s="203"/>
      <c r="HAO232" s="203"/>
      <c r="HAP232" s="203"/>
      <c r="HAQ232" s="203"/>
      <c r="HAR232" s="203"/>
      <c r="HAS232" s="203"/>
      <c r="HAT232" s="203"/>
      <c r="HAU232" s="203"/>
      <c r="HAV232" s="203"/>
      <c r="HAW232" s="203"/>
      <c r="HAX232" s="203"/>
      <c r="HAY232" s="203"/>
      <c r="HAZ232" s="203"/>
      <c r="HBA232" s="203"/>
      <c r="HBB232" s="203"/>
      <c r="HBC232" s="203"/>
      <c r="HBD232" s="203"/>
      <c r="HBE232" s="203"/>
      <c r="HBF232" s="203"/>
      <c r="HBG232" s="203"/>
      <c r="HBH232" s="203"/>
      <c r="HBI232" s="203"/>
      <c r="HBJ232" s="203"/>
      <c r="HBK232" s="203"/>
      <c r="HBL232" s="203"/>
      <c r="HBM232" s="203"/>
      <c r="HBN232" s="203"/>
      <c r="HBO232" s="203"/>
      <c r="HBP232" s="203"/>
      <c r="HBQ232" s="203"/>
      <c r="HBR232" s="203"/>
      <c r="HBS232" s="203"/>
      <c r="HBT232" s="203"/>
      <c r="HBU232" s="203"/>
      <c r="HBV232" s="203"/>
      <c r="HBW232" s="203"/>
      <c r="HBX232" s="203"/>
      <c r="HBY232" s="203"/>
      <c r="HBZ232" s="203"/>
      <c r="HCA232" s="203"/>
      <c r="HCB232" s="203"/>
      <c r="HCC232" s="203"/>
      <c r="HCD232" s="203"/>
      <c r="HCE232" s="203"/>
      <c r="HCF232" s="203"/>
      <c r="HCG232" s="203"/>
      <c r="HCH232" s="203"/>
      <c r="HCI232" s="203"/>
      <c r="HCJ232" s="203"/>
      <c r="HCK232" s="203"/>
      <c r="HCL232" s="203"/>
      <c r="HCM232" s="203"/>
      <c r="HCN232" s="203"/>
      <c r="HCO232" s="203"/>
      <c r="HCP232" s="203"/>
      <c r="HCQ232" s="203"/>
      <c r="HCR232" s="203"/>
      <c r="HCS232" s="203"/>
      <c r="HCT232" s="203"/>
      <c r="HCU232" s="203"/>
      <c r="HCV232" s="203"/>
      <c r="HCW232" s="203"/>
      <c r="HCX232" s="203"/>
      <c r="HCY232" s="203"/>
      <c r="HCZ232" s="203"/>
      <c r="HDA232" s="203"/>
      <c r="HDB232" s="203"/>
      <c r="HDC232" s="203"/>
      <c r="HDD232" s="203"/>
      <c r="HDE232" s="203"/>
      <c r="HDF232" s="203"/>
      <c r="HDG232" s="203"/>
      <c r="HDH232" s="203"/>
      <c r="HDI232" s="203"/>
      <c r="HDJ232" s="203"/>
      <c r="HDK232" s="203"/>
      <c r="HDL232" s="203"/>
      <c r="HDM232" s="203"/>
      <c r="HDN232" s="203"/>
      <c r="HDO232" s="203"/>
      <c r="HDP232" s="203"/>
      <c r="HDQ232" s="203"/>
      <c r="HDR232" s="203"/>
      <c r="HDS232" s="203"/>
      <c r="HDT232" s="203"/>
      <c r="HDU232" s="203"/>
      <c r="HDV232" s="203"/>
      <c r="HDW232" s="203"/>
      <c r="HDX232" s="203"/>
      <c r="HDY232" s="203"/>
      <c r="HDZ232" s="203"/>
      <c r="HEA232" s="203"/>
      <c r="HEB232" s="203"/>
      <c r="HEC232" s="203"/>
      <c r="HED232" s="203"/>
      <c r="HEE232" s="203"/>
      <c r="HEF232" s="203"/>
      <c r="HEG232" s="203"/>
      <c r="HEH232" s="203"/>
      <c r="HEI232" s="203"/>
      <c r="HEJ232" s="203"/>
      <c r="HEK232" s="203"/>
      <c r="HEL232" s="203"/>
      <c r="HEM232" s="203"/>
      <c r="HEN232" s="203"/>
      <c r="HEO232" s="203"/>
      <c r="HEP232" s="203"/>
      <c r="HEQ232" s="203"/>
      <c r="HER232" s="203"/>
      <c r="HES232" s="203"/>
      <c r="HET232" s="203"/>
      <c r="HEU232" s="203"/>
      <c r="HEV232" s="203"/>
      <c r="HEW232" s="203"/>
      <c r="HEX232" s="203"/>
      <c r="HEY232" s="203"/>
      <c r="HEZ232" s="203"/>
      <c r="HFA232" s="203"/>
      <c r="HFB232" s="203"/>
      <c r="HFC232" s="203"/>
      <c r="HFD232" s="203"/>
      <c r="HFE232" s="203"/>
      <c r="HFF232" s="203"/>
      <c r="HFG232" s="203"/>
      <c r="HFH232" s="203"/>
      <c r="HFI232" s="203"/>
      <c r="HFJ232" s="203"/>
      <c r="HFK232" s="203"/>
      <c r="HFL232" s="203"/>
      <c r="HFM232" s="203"/>
      <c r="HFN232" s="203"/>
      <c r="HFO232" s="203"/>
      <c r="HFP232" s="203"/>
      <c r="HFQ232" s="203"/>
      <c r="HFR232" s="203"/>
      <c r="HFS232" s="203"/>
      <c r="HFT232" s="203"/>
      <c r="HFU232" s="203"/>
      <c r="HFV232" s="203"/>
      <c r="HFW232" s="203"/>
      <c r="HFX232" s="203"/>
      <c r="HFY232" s="203"/>
      <c r="HFZ232" s="203"/>
      <c r="HGA232" s="203"/>
      <c r="HGB232" s="203"/>
      <c r="HGC232" s="203"/>
      <c r="HGD232" s="203"/>
      <c r="HGE232" s="203"/>
      <c r="HGF232" s="203"/>
      <c r="HGG232" s="203"/>
      <c r="HGH232" s="203"/>
      <c r="HGI232" s="203"/>
      <c r="HGJ232" s="203"/>
      <c r="HGK232" s="203"/>
      <c r="HGL232" s="203"/>
      <c r="HGM232" s="203"/>
      <c r="HGN232" s="203"/>
      <c r="HGO232" s="203"/>
      <c r="HGP232" s="203"/>
      <c r="HGQ232" s="203"/>
      <c r="HGR232" s="203"/>
      <c r="HGS232" s="203"/>
      <c r="HGT232" s="203"/>
      <c r="HGU232" s="203"/>
      <c r="HGV232" s="203"/>
      <c r="HGW232" s="203"/>
      <c r="HGX232" s="203"/>
      <c r="HGY232" s="203"/>
      <c r="HGZ232" s="203"/>
      <c r="HHA232" s="203"/>
      <c r="HHB232" s="203"/>
      <c r="HHC232" s="203"/>
      <c r="HHD232" s="203"/>
      <c r="HHE232" s="203"/>
      <c r="HHF232" s="203"/>
      <c r="HHG232" s="203"/>
      <c r="HHH232" s="203"/>
      <c r="HHI232" s="203"/>
      <c r="HHJ232" s="203"/>
      <c r="HHK232" s="203"/>
      <c r="HHL232" s="203"/>
      <c r="HHM232" s="203"/>
      <c r="HHN232" s="203"/>
      <c r="HHO232" s="203"/>
      <c r="HHP232" s="203"/>
      <c r="HHQ232" s="203"/>
      <c r="HHR232" s="203"/>
      <c r="HHS232" s="203"/>
      <c r="HHT232" s="203"/>
      <c r="HHU232" s="203"/>
      <c r="HHV232" s="203"/>
      <c r="HHW232" s="203"/>
      <c r="HHX232" s="203"/>
      <c r="HHY232" s="203"/>
      <c r="HHZ232" s="203"/>
      <c r="HIA232" s="203"/>
      <c r="HIB232" s="203"/>
      <c r="HIC232" s="203"/>
      <c r="HID232" s="203"/>
      <c r="HIE232" s="203"/>
      <c r="HIF232" s="203"/>
      <c r="HIG232" s="203"/>
      <c r="HIH232" s="203"/>
      <c r="HII232" s="203"/>
      <c r="HIJ232" s="203"/>
      <c r="HIK232" s="203"/>
      <c r="HIL232" s="203"/>
      <c r="HIM232" s="203"/>
      <c r="HIN232" s="203"/>
      <c r="HIO232" s="203"/>
      <c r="HIP232" s="203"/>
      <c r="HIQ232" s="203"/>
      <c r="HIR232" s="203"/>
      <c r="HIS232" s="203"/>
      <c r="HIT232" s="203"/>
      <c r="HIU232" s="203"/>
      <c r="HIV232" s="203"/>
      <c r="HIW232" s="203"/>
      <c r="HIX232" s="203"/>
      <c r="HIY232" s="203"/>
      <c r="HIZ232" s="203"/>
      <c r="HJA232" s="203"/>
      <c r="HJB232" s="203"/>
      <c r="HJC232" s="203"/>
      <c r="HJD232" s="203"/>
      <c r="HJE232" s="203"/>
      <c r="HJF232" s="203"/>
      <c r="HJG232" s="203"/>
      <c r="HJH232" s="203"/>
      <c r="HJI232" s="203"/>
      <c r="HJJ232" s="203"/>
      <c r="HJK232" s="203"/>
      <c r="HJL232" s="203"/>
      <c r="HJM232" s="203"/>
      <c r="HJN232" s="203"/>
      <c r="HJO232" s="203"/>
      <c r="HJP232" s="203"/>
      <c r="HJQ232" s="203"/>
      <c r="HJR232" s="203"/>
      <c r="HJS232" s="203"/>
      <c r="HJT232" s="203"/>
      <c r="HJU232" s="203"/>
      <c r="HJV232" s="203"/>
      <c r="HJW232" s="203"/>
      <c r="HJX232" s="203"/>
      <c r="HJY232" s="203"/>
      <c r="HJZ232" s="203"/>
      <c r="HKA232" s="203"/>
      <c r="HKB232" s="203"/>
      <c r="HKC232" s="203"/>
      <c r="HKD232" s="203"/>
      <c r="HKE232" s="203"/>
      <c r="HKF232" s="203"/>
      <c r="HKG232" s="203"/>
      <c r="HKH232" s="203"/>
      <c r="HKI232" s="203"/>
      <c r="HKJ232" s="203"/>
      <c r="HKK232" s="203"/>
      <c r="HKL232" s="203"/>
      <c r="HKM232" s="203"/>
      <c r="HKN232" s="203"/>
      <c r="HKO232" s="203"/>
      <c r="HKP232" s="203"/>
      <c r="HKQ232" s="203"/>
      <c r="HKR232" s="203"/>
      <c r="HKS232" s="203"/>
      <c r="HKT232" s="203"/>
      <c r="HKU232" s="203"/>
      <c r="HKV232" s="203"/>
      <c r="HKW232" s="203"/>
      <c r="HKX232" s="203"/>
      <c r="HKY232" s="203"/>
      <c r="HKZ232" s="203"/>
      <c r="HLA232" s="203"/>
      <c r="HLB232" s="203"/>
      <c r="HLC232" s="203"/>
      <c r="HLD232" s="203"/>
      <c r="HLE232" s="203"/>
      <c r="HLF232" s="203"/>
      <c r="HLG232" s="203"/>
      <c r="HLH232" s="203"/>
      <c r="HLI232" s="203"/>
      <c r="HLJ232" s="203"/>
      <c r="HLK232" s="203"/>
      <c r="HLL232" s="203"/>
      <c r="HLM232" s="203"/>
      <c r="HLN232" s="203"/>
      <c r="HLO232" s="203"/>
      <c r="HLP232" s="203"/>
      <c r="HLQ232" s="203"/>
      <c r="HLR232" s="203"/>
      <c r="HLS232" s="203"/>
      <c r="HLT232" s="203"/>
      <c r="HLU232" s="203"/>
      <c r="HLV232" s="203"/>
      <c r="HLW232" s="203"/>
      <c r="HLX232" s="203"/>
      <c r="HLY232" s="203"/>
      <c r="HLZ232" s="203"/>
      <c r="HMA232" s="203"/>
      <c r="HMB232" s="203"/>
      <c r="HMC232" s="203"/>
      <c r="HMD232" s="203"/>
      <c r="HME232" s="203"/>
      <c r="HMF232" s="203"/>
      <c r="HMG232" s="203"/>
      <c r="HMH232" s="203"/>
      <c r="HMI232" s="203"/>
      <c r="HMJ232" s="203"/>
      <c r="HMK232" s="203"/>
      <c r="HML232" s="203"/>
      <c r="HMM232" s="203"/>
      <c r="HMN232" s="203"/>
      <c r="HMO232" s="203"/>
      <c r="HMP232" s="203"/>
      <c r="HMQ232" s="203"/>
      <c r="HMR232" s="203"/>
      <c r="HMS232" s="203"/>
      <c r="HMT232" s="203"/>
      <c r="HMU232" s="203"/>
      <c r="HMV232" s="203"/>
      <c r="HMW232" s="203"/>
      <c r="HMX232" s="203"/>
      <c r="HMY232" s="203"/>
      <c r="HMZ232" s="203"/>
      <c r="HNA232" s="203"/>
      <c r="HNB232" s="203"/>
      <c r="HNC232" s="203"/>
      <c r="HND232" s="203"/>
      <c r="HNE232" s="203"/>
      <c r="HNF232" s="203"/>
      <c r="HNG232" s="203"/>
      <c r="HNH232" s="203"/>
      <c r="HNI232" s="203"/>
      <c r="HNJ232" s="203"/>
      <c r="HNK232" s="203"/>
      <c r="HNL232" s="203"/>
      <c r="HNM232" s="203"/>
      <c r="HNN232" s="203"/>
      <c r="HNO232" s="203"/>
      <c r="HNP232" s="203"/>
      <c r="HNQ232" s="203"/>
      <c r="HNR232" s="203"/>
      <c r="HNS232" s="203"/>
      <c r="HNT232" s="203"/>
      <c r="HNU232" s="203"/>
      <c r="HNV232" s="203"/>
      <c r="HNW232" s="203"/>
      <c r="HNX232" s="203"/>
      <c r="HNY232" s="203"/>
      <c r="HNZ232" s="203"/>
      <c r="HOA232" s="203"/>
      <c r="HOB232" s="203"/>
      <c r="HOC232" s="203"/>
      <c r="HOD232" s="203"/>
      <c r="HOE232" s="203"/>
      <c r="HOF232" s="203"/>
      <c r="HOG232" s="203"/>
      <c r="HOH232" s="203"/>
      <c r="HOI232" s="203"/>
      <c r="HOJ232" s="203"/>
      <c r="HOK232" s="203"/>
      <c r="HOL232" s="203"/>
      <c r="HOM232" s="203"/>
      <c r="HON232" s="203"/>
      <c r="HOO232" s="203"/>
      <c r="HOP232" s="203"/>
      <c r="HOQ232" s="203"/>
      <c r="HOR232" s="203"/>
      <c r="HOS232" s="203"/>
      <c r="HOT232" s="203"/>
      <c r="HOU232" s="203"/>
      <c r="HOV232" s="203"/>
      <c r="HOW232" s="203"/>
      <c r="HOX232" s="203"/>
      <c r="HOY232" s="203"/>
      <c r="HOZ232" s="203"/>
      <c r="HPA232" s="203"/>
      <c r="HPB232" s="203"/>
      <c r="HPC232" s="203"/>
      <c r="HPD232" s="203"/>
      <c r="HPE232" s="203"/>
      <c r="HPF232" s="203"/>
      <c r="HPG232" s="203"/>
      <c r="HPH232" s="203"/>
      <c r="HPI232" s="203"/>
      <c r="HPJ232" s="203"/>
      <c r="HPK232" s="203"/>
      <c r="HPL232" s="203"/>
      <c r="HPM232" s="203"/>
      <c r="HPN232" s="203"/>
      <c r="HPO232" s="203"/>
      <c r="HPP232" s="203"/>
      <c r="HPQ232" s="203"/>
      <c r="HPR232" s="203"/>
      <c r="HPS232" s="203"/>
      <c r="HPT232" s="203"/>
      <c r="HPU232" s="203"/>
      <c r="HPV232" s="203"/>
      <c r="HPW232" s="203"/>
      <c r="HPX232" s="203"/>
      <c r="HPY232" s="203"/>
      <c r="HPZ232" s="203"/>
      <c r="HQA232" s="203"/>
      <c r="HQB232" s="203"/>
      <c r="HQC232" s="203"/>
      <c r="HQD232" s="203"/>
      <c r="HQE232" s="203"/>
      <c r="HQF232" s="203"/>
      <c r="HQG232" s="203"/>
      <c r="HQH232" s="203"/>
      <c r="HQI232" s="203"/>
      <c r="HQJ232" s="203"/>
      <c r="HQK232" s="203"/>
      <c r="HQL232" s="203"/>
      <c r="HQM232" s="203"/>
      <c r="HQN232" s="203"/>
      <c r="HQO232" s="203"/>
      <c r="HQP232" s="203"/>
      <c r="HQQ232" s="203"/>
      <c r="HQR232" s="203"/>
      <c r="HQS232" s="203"/>
      <c r="HQT232" s="203"/>
      <c r="HQU232" s="203"/>
      <c r="HQV232" s="203"/>
      <c r="HQW232" s="203"/>
      <c r="HQX232" s="203"/>
      <c r="HQY232" s="203"/>
      <c r="HQZ232" s="203"/>
      <c r="HRA232" s="203"/>
      <c r="HRB232" s="203"/>
      <c r="HRC232" s="203"/>
      <c r="HRD232" s="203"/>
      <c r="HRE232" s="203"/>
      <c r="HRF232" s="203"/>
      <c r="HRG232" s="203"/>
      <c r="HRH232" s="203"/>
      <c r="HRI232" s="203"/>
      <c r="HRJ232" s="203"/>
      <c r="HRK232" s="203"/>
      <c r="HRL232" s="203"/>
      <c r="HRM232" s="203"/>
      <c r="HRN232" s="203"/>
      <c r="HRO232" s="203"/>
      <c r="HRP232" s="203"/>
      <c r="HRQ232" s="203"/>
      <c r="HRR232" s="203"/>
      <c r="HRS232" s="203"/>
      <c r="HRT232" s="203"/>
      <c r="HRU232" s="203"/>
      <c r="HRV232" s="203"/>
      <c r="HRW232" s="203"/>
      <c r="HRX232" s="203"/>
      <c r="HRY232" s="203"/>
      <c r="HRZ232" s="203"/>
      <c r="HSA232" s="203"/>
      <c r="HSB232" s="203"/>
      <c r="HSC232" s="203"/>
      <c r="HSD232" s="203"/>
      <c r="HSE232" s="203"/>
      <c r="HSF232" s="203"/>
      <c r="HSG232" s="203"/>
      <c r="HSH232" s="203"/>
      <c r="HSI232" s="203"/>
      <c r="HSJ232" s="203"/>
      <c r="HSK232" s="203"/>
      <c r="HSL232" s="203"/>
      <c r="HSM232" s="203"/>
      <c r="HSN232" s="203"/>
      <c r="HSO232" s="203"/>
      <c r="HSP232" s="203"/>
      <c r="HSQ232" s="203"/>
      <c r="HSR232" s="203"/>
      <c r="HSS232" s="203"/>
      <c r="HST232" s="203"/>
      <c r="HSU232" s="203"/>
      <c r="HSV232" s="203"/>
      <c r="HSW232" s="203"/>
      <c r="HSX232" s="203"/>
      <c r="HSY232" s="203"/>
      <c r="HSZ232" s="203"/>
      <c r="HTA232" s="203"/>
      <c r="HTB232" s="203"/>
      <c r="HTC232" s="203"/>
      <c r="HTD232" s="203"/>
      <c r="HTE232" s="203"/>
      <c r="HTF232" s="203"/>
      <c r="HTG232" s="203"/>
      <c r="HTH232" s="203"/>
      <c r="HTI232" s="203"/>
      <c r="HTJ232" s="203"/>
      <c r="HTK232" s="203"/>
      <c r="HTL232" s="203"/>
      <c r="HTM232" s="203"/>
      <c r="HTN232" s="203"/>
      <c r="HTO232" s="203"/>
      <c r="HTP232" s="203"/>
      <c r="HTQ232" s="203"/>
      <c r="HTR232" s="203"/>
      <c r="HTS232" s="203"/>
      <c r="HTT232" s="203"/>
      <c r="HTU232" s="203"/>
      <c r="HTV232" s="203"/>
      <c r="HTW232" s="203"/>
      <c r="HTX232" s="203"/>
      <c r="HTY232" s="203"/>
      <c r="HTZ232" s="203"/>
      <c r="HUA232" s="203"/>
      <c r="HUB232" s="203"/>
      <c r="HUC232" s="203"/>
      <c r="HUD232" s="203"/>
      <c r="HUE232" s="203"/>
      <c r="HUF232" s="203"/>
      <c r="HUG232" s="203"/>
      <c r="HUH232" s="203"/>
      <c r="HUI232" s="203"/>
      <c r="HUJ232" s="203"/>
      <c r="HUK232" s="203"/>
      <c r="HUL232" s="203"/>
      <c r="HUM232" s="203"/>
      <c r="HUN232" s="203"/>
      <c r="HUO232" s="203"/>
      <c r="HUP232" s="203"/>
      <c r="HUQ232" s="203"/>
      <c r="HUR232" s="203"/>
      <c r="HUS232" s="203"/>
      <c r="HUT232" s="203"/>
      <c r="HUU232" s="203"/>
      <c r="HUV232" s="203"/>
      <c r="HUW232" s="203"/>
      <c r="HUX232" s="203"/>
      <c r="HUY232" s="203"/>
      <c r="HUZ232" s="203"/>
      <c r="HVA232" s="203"/>
      <c r="HVB232" s="203"/>
      <c r="HVC232" s="203"/>
      <c r="HVD232" s="203"/>
      <c r="HVE232" s="203"/>
      <c r="HVF232" s="203"/>
      <c r="HVG232" s="203"/>
      <c r="HVH232" s="203"/>
      <c r="HVI232" s="203"/>
      <c r="HVJ232" s="203"/>
      <c r="HVK232" s="203"/>
      <c r="HVL232" s="203"/>
      <c r="HVM232" s="203"/>
      <c r="HVN232" s="203"/>
      <c r="HVO232" s="203"/>
      <c r="HVP232" s="203"/>
      <c r="HVQ232" s="203"/>
      <c r="HVR232" s="203"/>
      <c r="HVS232" s="203"/>
      <c r="HVT232" s="203"/>
      <c r="HVU232" s="203"/>
      <c r="HVV232" s="203"/>
      <c r="HVW232" s="203"/>
      <c r="HVX232" s="203"/>
      <c r="HVY232" s="203"/>
      <c r="HVZ232" s="203"/>
      <c r="HWA232" s="203"/>
      <c r="HWB232" s="203"/>
      <c r="HWC232" s="203"/>
      <c r="HWD232" s="203"/>
      <c r="HWE232" s="203"/>
      <c r="HWF232" s="203"/>
      <c r="HWG232" s="203"/>
      <c r="HWH232" s="203"/>
      <c r="HWI232" s="203"/>
      <c r="HWJ232" s="203"/>
      <c r="HWK232" s="203"/>
      <c r="HWL232" s="203"/>
      <c r="HWM232" s="203"/>
      <c r="HWN232" s="203"/>
      <c r="HWO232" s="203"/>
      <c r="HWP232" s="203"/>
      <c r="HWQ232" s="203"/>
      <c r="HWR232" s="203"/>
      <c r="HWS232" s="203"/>
      <c r="HWT232" s="203"/>
      <c r="HWU232" s="203"/>
      <c r="HWV232" s="203"/>
      <c r="HWW232" s="203"/>
      <c r="HWX232" s="203"/>
      <c r="HWY232" s="203"/>
      <c r="HWZ232" s="203"/>
      <c r="HXA232" s="203"/>
      <c r="HXB232" s="203"/>
      <c r="HXC232" s="203"/>
      <c r="HXD232" s="203"/>
      <c r="HXE232" s="203"/>
      <c r="HXF232" s="203"/>
      <c r="HXG232" s="203"/>
      <c r="HXH232" s="203"/>
      <c r="HXI232" s="203"/>
      <c r="HXJ232" s="203"/>
      <c r="HXK232" s="203"/>
      <c r="HXL232" s="203"/>
      <c r="HXM232" s="203"/>
      <c r="HXN232" s="203"/>
      <c r="HXO232" s="203"/>
      <c r="HXP232" s="203"/>
      <c r="HXQ232" s="203"/>
      <c r="HXR232" s="203"/>
      <c r="HXS232" s="203"/>
      <c r="HXT232" s="203"/>
      <c r="HXU232" s="203"/>
      <c r="HXV232" s="203"/>
      <c r="HXW232" s="203"/>
      <c r="HXX232" s="203"/>
      <c r="HXY232" s="203"/>
      <c r="HXZ232" s="203"/>
      <c r="HYA232" s="203"/>
      <c r="HYB232" s="203"/>
      <c r="HYC232" s="203"/>
      <c r="HYD232" s="203"/>
      <c r="HYE232" s="203"/>
      <c r="HYF232" s="203"/>
      <c r="HYG232" s="203"/>
      <c r="HYH232" s="203"/>
      <c r="HYI232" s="203"/>
      <c r="HYJ232" s="203"/>
      <c r="HYK232" s="203"/>
      <c r="HYL232" s="203"/>
      <c r="HYM232" s="203"/>
      <c r="HYN232" s="203"/>
      <c r="HYO232" s="203"/>
      <c r="HYP232" s="203"/>
      <c r="HYQ232" s="203"/>
      <c r="HYR232" s="203"/>
      <c r="HYS232" s="203"/>
      <c r="HYT232" s="203"/>
      <c r="HYU232" s="203"/>
      <c r="HYV232" s="203"/>
      <c r="HYW232" s="203"/>
      <c r="HYX232" s="203"/>
      <c r="HYY232" s="203"/>
      <c r="HYZ232" s="203"/>
      <c r="HZA232" s="203"/>
      <c r="HZB232" s="203"/>
      <c r="HZC232" s="203"/>
      <c r="HZD232" s="203"/>
      <c r="HZE232" s="203"/>
      <c r="HZF232" s="203"/>
      <c r="HZG232" s="203"/>
      <c r="HZH232" s="203"/>
      <c r="HZI232" s="203"/>
      <c r="HZJ232" s="203"/>
      <c r="HZK232" s="203"/>
      <c r="HZL232" s="203"/>
      <c r="HZM232" s="203"/>
      <c r="HZN232" s="203"/>
      <c r="HZO232" s="203"/>
      <c r="HZP232" s="203"/>
      <c r="HZQ232" s="203"/>
      <c r="HZR232" s="203"/>
      <c r="HZS232" s="203"/>
      <c r="HZT232" s="203"/>
      <c r="HZU232" s="203"/>
      <c r="HZV232" s="203"/>
      <c r="HZW232" s="203"/>
      <c r="HZX232" s="203"/>
      <c r="HZY232" s="203"/>
      <c r="HZZ232" s="203"/>
      <c r="IAA232" s="203"/>
      <c r="IAB232" s="203"/>
      <c r="IAC232" s="203"/>
      <c r="IAD232" s="203"/>
      <c r="IAE232" s="203"/>
      <c r="IAF232" s="203"/>
      <c r="IAG232" s="203"/>
      <c r="IAH232" s="203"/>
      <c r="IAI232" s="203"/>
      <c r="IAJ232" s="203"/>
      <c r="IAK232" s="203"/>
      <c r="IAL232" s="203"/>
      <c r="IAM232" s="203"/>
      <c r="IAN232" s="203"/>
      <c r="IAO232" s="203"/>
      <c r="IAP232" s="203"/>
      <c r="IAQ232" s="203"/>
      <c r="IAR232" s="203"/>
      <c r="IAS232" s="203"/>
      <c r="IAT232" s="203"/>
      <c r="IAU232" s="203"/>
      <c r="IAV232" s="203"/>
      <c r="IAW232" s="203"/>
      <c r="IAX232" s="203"/>
      <c r="IAY232" s="203"/>
      <c r="IAZ232" s="203"/>
      <c r="IBA232" s="203"/>
      <c r="IBB232" s="203"/>
      <c r="IBC232" s="203"/>
      <c r="IBD232" s="203"/>
      <c r="IBE232" s="203"/>
      <c r="IBF232" s="203"/>
      <c r="IBG232" s="203"/>
      <c r="IBH232" s="203"/>
      <c r="IBI232" s="203"/>
      <c r="IBJ232" s="203"/>
      <c r="IBK232" s="203"/>
      <c r="IBL232" s="203"/>
      <c r="IBM232" s="203"/>
      <c r="IBN232" s="203"/>
      <c r="IBO232" s="203"/>
      <c r="IBP232" s="203"/>
      <c r="IBQ232" s="203"/>
      <c r="IBR232" s="203"/>
      <c r="IBS232" s="203"/>
      <c r="IBT232" s="203"/>
      <c r="IBU232" s="203"/>
      <c r="IBV232" s="203"/>
      <c r="IBW232" s="203"/>
      <c r="IBX232" s="203"/>
      <c r="IBY232" s="203"/>
      <c r="IBZ232" s="203"/>
      <c r="ICA232" s="203"/>
      <c r="ICB232" s="203"/>
      <c r="ICC232" s="203"/>
      <c r="ICD232" s="203"/>
      <c r="ICE232" s="203"/>
      <c r="ICF232" s="203"/>
      <c r="ICG232" s="203"/>
      <c r="ICH232" s="203"/>
      <c r="ICI232" s="203"/>
      <c r="ICJ232" s="203"/>
      <c r="ICK232" s="203"/>
      <c r="ICL232" s="203"/>
      <c r="ICM232" s="203"/>
      <c r="ICN232" s="203"/>
      <c r="ICO232" s="203"/>
      <c r="ICP232" s="203"/>
      <c r="ICQ232" s="203"/>
      <c r="ICR232" s="203"/>
      <c r="ICS232" s="203"/>
      <c r="ICT232" s="203"/>
      <c r="ICU232" s="203"/>
      <c r="ICV232" s="203"/>
      <c r="ICW232" s="203"/>
      <c r="ICX232" s="203"/>
      <c r="ICY232" s="203"/>
      <c r="ICZ232" s="203"/>
      <c r="IDA232" s="203"/>
      <c r="IDB232" s="203"/>
      <c r="IDC232" s="203"/>
      <c r="IDD232" s="203"/>
      <c r="IDE232" s="203"/>
      <c r="IDF232" s="203"/>
      <c r="IDG232" s="203"/>
      <c r="IDH232" s="203"/>
      <c r="IDI232" s="203"/>
      <c r="IDJ232" s="203"/>
      <c r="IDK232" s="203"/>
      <c r="IDL232" s="203"/>
      <c r="IDM232" s="203"/>
      <c r="IDN232" s="203"/>
      <c r="IDO232" s="203"/>
      <c r="IDP232" s="203"/>
      <c r="IDQ232" s="203"/>
      <c r="IDR232" s="203"/>
      <c r="IDS232" s="203"/>
      <c r="IDT232" s="203"/>
      <c r="IDU232" s="203"/>
      <c r="IDV232" s="203"/>
      <c r="IDW232" s="203"/>
      <c r="IDX232" s="203"/>
      <c r="IDY232" s="203"/>
      <c r="IDZ232" s="203"/>
      <c r="IEA232" s="203"/>
      <c r="IEB232" s="203"/>
      <c r="IEC232" s="203"/>
      <c r="IED232" s="203"/>
      <c r="IEE232" s="203"/>
      <c r="IEF232" s="203"/>
      <c r="IEG232" s="203"/>
      <c r="IEH232" s="203"/>
      <c r="IEI232" s="203"/>
      <c r="IEJ232" s="203"/>
      <c r="IEK232" s="203"/>
      <c r="IEL232" s="203"/>
      <c r="IEM232" s="203"/>
      <c r="IEN232" s="203"/>
      <c r="IEO232" s="203"/>
      <c r="IEP232" s="203"/>
      <c r="IEQ232" s="203"/>
      <c r="IER232" s="203"/>
      <c r="IES232" s="203"/>
      <c r="IET232" s="203"/>
      <c r="IEU232" s="203"/>
      <c r="IEV232" s="203"/>
      <c r="IEW232" s="203"/>
      <c r="IEX232" s="203"/>
      <c r="IEY232" s="203"/>
      <c r="IEZ232" s="203"/>
      <c r="IFA232" s="203"/>
      <c r="IFB232" s="203"/>
      <c r="IFC232" s="203"/>
      <c r="IFD232" s="203"/>
      <c r="IFE232" s="203"/>
      <c r="IFF232" s="203"/>
      <c r="IFG232" s="203"/>
      <c r="IFH232" s="203"/>
      <c r="IFI232" s="203"/>
      <c r="IFJ232" s="203"/>
      <c r="IFK232" s="203"/>
      <c r="IFL232" s="203"/>
      <c r="IFM232" s="203"/>
      <c r="IFN232" s="203"/>
      <c r="IFO232" s="203"/>
      <c r="IFP232" s="203"/>
      <c r="IFQ232" s="203"/>
      <c r="IFR232" s="203"/>
      <c r="IFS232" s="203"/>
      <c r="IFT232" s="203"/>
      <c r="IFU232" s="203"/>
      <c r="IFV232" s="203"/>
      <c r="IFW232" s="203"/>
      <c r="IFX232" s="203"/>
      <c r="IFY232" s="203"/>
      <c r="IFZ232" s="203"/>
      <c r="IGA232" s="203"/>
      <c r="IGB232" s="203"/>
      <c r="IGC232" s="203"/>
      <c r="IGD232" s="203"/>
      <c r="IGE232" s="203"/>
      <c r="IGF232" s="203"/>
      <c r="IGG232" s="203"/>
      <c r="IGH232" s="203"/>
      <c r="IGI232" s="203"/>
      <c r="IGJ232" s="203"/>
      <c r="IGK232" s="203"/>
      <c r="IGL232" s="203"/>
      <c r="IGM232" s="203"/>
      <c r="IGN232" s="203"/>
      <c r="IGO232" s="203"/>
      <c r="IGP232" s="203"/>
      <c r="IGQ232" s="203"/>
      <c r="IGR232" s="203"/>
      <c r="IGS232" s="203"/>
      <c r="IGT232" s="203"/>
      <c r="IGU232" s="203"/>
      <c r="IGV232" s="203"/>
      <c r="IGW232" s="203"/>
      <c r="IGX232" s="203"/>
      <c r="IGY232" s="203"/>
      <c r="IGZ232" s="203"/>
      <c r="IHA232" s="203"/>
      <c r="IHB232" s="203"/>
      <c r="IHC232" s="203"/>
      <c r="IHD232" s="203"/>
      <c r="IHE232" s="203"/>
      <c r="IHF232" s="203"/>
      <c r="IHG232" s="203"/>
      <c r="IHH232" s="203"/>
      <c r="IHI232" s="203"/>
      <c r="IHJ232" s="203"/>
      <c r="IHK232" s="203"/>
      <c r="IHL232" s="203"/>
      <c r="IHM232" s="203"/>
      <c r="IHN232" s="203"/>
      <c r="IHO232" s="203"/>
      <c r="IHP232" s="203"/>
      <c r="IHQ232" s="203"/>
      <c r="IHR232" s="203"/>
      <c r="IHS232" s="203"/>
      <c r="IHT232" s="203"/>
      <c r="IHU232" s="203"/>
      <c r="IHV232" s="203"/>
      <c r="IHW232" s="203"/>
      <c r="IHX232" s="203"/>
      <c r="IHY232" s="203"/>
      <c r="IHZ232" s="203"/>
      <c r="IIA232" s="203"/>
      <c r="IIB232" s="203"/>
      <c r="IIC232" s="203"/>
      <c r="IID232" s="203"/>
      <c r="IIE232" s="203"/>
      <c r="IIF232" s="203"/>
      <c r="IIG232" s="203"/>
      <c r="IIH232" s="203"/>
      <c r="III232" s="203"/>
      <c r="IIJ232" s="203"/>
      <c r="IIK232" s="203"/>
      <c r="IIL232" s="203"/>
      <c r="IIM232" s="203"/>
      <c r="IIN232" s="203"/>
      <c r="IIO232" s="203"/>
      <c r="IIP232" s="203"/>
      <c r="IIQ232" s="203"/>
      <c r="IIR232" s="203"/>
      <c r="IIS232" s="203"/>
      <c r="IIT232" s="203"/>
      <c r="IIU232" s="203"/>
      <c r="IIV232" s="203"/>
      <c r="IIW232" s="203"/>
      <c r="IIX232" s="203"/>
      <c r="IIY232" s="203"/>
      <c r="IIZ232" s="203"/>
      <c r="IJA232" s="203"/>
      <c r="IJB232" s="203"/>
      <c r="IJC232" s="203"/>
      <c r="IJD232" s="203"/>
      <c r="IJE232" s="203"/>
      <c r="IJF232" s="203"/>
      <c r="IJG232" s="203"/>
      <c r="IJH232" s="203"/>
      <c r="IJI232" s="203"/>
      <c r="IJJ232" s="203"/>
      <c r="IJK232" s="203"/>
      <c r="IJL232" s="203"/>
      <c r="IJM232" s="203"/>
      <c r="IJN232" s="203"/>
      <c r="IJO232" s="203"/>
      <c r="IJP232" s="203"/>
      <c r="IJQ232" s="203"/>
      <c r="IJR232" s="203"/>
      <c r="IJS232" s="203"/>
      <c r="IJT232" s="203"/>
      <c r="IJU232" s="203"/>
      <c r="IJV232" s="203"/>
      <c r="IJW232" s="203"/>
      <c r="IJX232" s="203"/>
      <c r="IJY232" s="203"/>
      <c r="IJZ232" s="203"/>
      <c r="IKA232" s="203"/>
      <c r="IKB232" s="203"/>
      <c r="IKC232" s="203"/>
      <c r="IKD232" s="203"/>
      <c r="IKE232" s="203"/>
      <c r="IKF232" s="203"/>
      <c r="IKG232" s="203"/>
      <c r="IKH232" s="203"/>
      <c r="IKI232" s="203"/>
      <c r="IKJ232" s="203"/>
      <c r="IKK232" s="203"/>
      <c r="IKL232" s="203"/>
      <c r="IKM232" s="203"/>
      <c r="IKN232" s="203"/>
      <c r="IKO232" s="203"/>
      <c r="IKP232" s="203"/>
      <c r="IKQ232" s="203"/>
      <c r="IKR232" s="203"/>
      <c r="IKS232" s="203"/>
      <c r="IKT232" s="203"/>
      <c r="IKU232" s="203"/>
      <c r="IKV232" s="203"/>
      <c r="IKW232" s="203"/>
      <c r="IKX232" s="203"/>
      <c r="IKY232" s="203"/>
      <c r="IKZ232" s="203"/>
      <c r="ILA232" s="203"/>
      <c r="ILB232" s="203"/>
      <c r="ILC232" s="203"/>
      <c r="ILD232" s="203"/>
      <c r="ILE232" s="203"/>
      <c r="ILF232" s="203"/>
      <c r="ILG232" s="203"/>
      <c r="ILH232" s="203"/>
      <c r="ILI232" s="203"/>
      <c r="ILJ232" s="203"/>
      <c r="ILK232" s="203"/>
      <c r="ILL232" s="203"/>
      <c r="ILM232" s="203"/>
      <c r="ILN232" s="203"/>
      <c r="ILO232" s="203"/>
      <c r="ILP232" s="203"/>
      <c r="ILQ232" s="203"/>
      <c r="ILR232" s="203"/>
      <c r="ILS232" s="203"/>
      <c r="ILT232" s="203"/>
      <c r="ILU232" s="203"/>
      <c r="ILV232" s="203"/>
      <c r="ILW232" s="203"/>
      <c r="ILX232" s="203"/>
      <c r="ILY232" s="203"/>
      <c r="ILZ232" s="203"/>
      <c r="IMA232" s="203"/>
      <c r="IMB232" s="203"/>
      <c r="IMC232" s="203"/>
      <c r="IMD232" s="203"/>
      <c r="IME232" s="203"/>
      <c r="IMF232" s="203"/>
      <c r="IMG232" s="203"/>
      <c r="IMH232" s="203"/>
      <c r="IMI232" s="203"/>
      <c r="IMJ232" s="203"/>
      <c r="IMK232" s="203"/>
      <c r="IML232" s="203"/>
      <c r="IMM232" s="203"/>
      <c r="IMN232" s="203"/>
      <c r="IMO232" s="203"/>
      <c r="IMP232" s="203"/>
      <c r="IMQ232" s="203"/>
      <c r="IMR232" s="203"/>
      <c r="IMS232" s="203"/>
      <c r="IMT232" s="203"/>
      <c r="IMU232" s="203"/>
      <c r="IMV232" s="203"/>
      <c r="IMW232" s="203"/>
      <c r="IMX232" s="203"/>
      <c r="IMY232" s="203"/>
      <c r="IMZ232" s="203"/>
      <c r="INA232" s="203"/>
      <c r="INB232" s="203"/>
      <c r="INC232" s="203"/>
      <c r="IND232" s="203"/>
      <c r="INE232" s="203"/>
      <c r="INF232" s="203"/>
      <c r="ING232" s="203"/>
      <c r="INH232" s="203"/>
      <c r="INI232" s="203"/>
      <c r="INJ232" s="203"/>
      <c r="INK232" s="203"/>
      <c r="INL232" s="203"/>
      <c r="INM232" s="203"/>
      <c r="INN232" s="203"/>
      <c r="INO232" s="203"/>
      <c r="INP232" s="203"/>
      <c r="INQ232" s="203"/>
      <c r="INR232" s="203"/>
      <c r="INS232" s="203"/>
      <c r="INT232" s="203"/>
      <c r="INU232" s="203"/>
      <c r="INV232" s="203"/>
      <c r="INW232" s="203"/>
      <c r="INX232" s="203"/>
      <c r="INY232" s="203"/>
      <c r="INZ232" s="203"/>
      <c r="IOA232" s="203"/>
      <c r="IOB232" s="203"/>
      <c r="IOC232" s="203"/>
      <c r="IOD232" s="203"/>
      <c r="IOE232" s="203"/>
      <c r="IOF232" s="203"/>
      <c r="IOG232" s="203"/>
      <c r="IOH232" s="203"/>
      <c r="IOI232" s="203"/>
      <c r="IOJ232" s="203"/>
      <c r="IOK232" s="203"/>
      <c r="IOL232" s="203"/>
      <c r="IOM232" s="203"/>
      <c r="ION232" s="203"/>
      <c r="IOO232" s="203"/>
      <c r="IOP232" s="203"/>
      <c r="IOQ232" s="203"/>
      <c r="IOR232" s="203"/>
      <c r="IOS232" s="203"/>
      <c r="IOT232" s="203"/>
      <c r="IOU232" s="203"/>
      <c r="IOV232" s="203"/>
      <c r="IOW232" s="203"/>
      <c r="IOX232" s="203"/>
      <c r="IOY232" s="203"/>
      <c r="IOZ232" s="203"/>
      <c r="IPA232" s="203"/>
      <c r="IPB232" s="203"/>
      <c r="IPC232" s="203"/>
      <c r="IPD232" s="203"/>
      <c r="IPE232" s="203"/>
      <c r="IPF232" s="203"/>
      <c r="IPG232" s="203"/>
      <c r="IPH232" s="203"/>
      <c r="IPI232" s="203"/>
      <c r="IPJ232" s="203"/>
      <c r="IPK232" s="203"/>
      <c r="IPL232" s="203"/>
      <c r="IPM232" s="203"/>
      <c r="IPN232" s="203"/>
      <c r="IPO232" s="203"/>
      <c r="IPP232" s="203"/>
      <c r="IPQ232" s="203"/>
      <c r="IPR232" s="203"/>
      <c r="IPS232" s="203"/>
      <c r="IPT232" s="203"/>
      <c r="IPU232" s="203"/>
      <c r="IPV232" s="203"/>
      <c r="IPW232" s="203"/>
      <c r="IPX232" s="203"/>
      <c r="IPY232" s="203"/>
      <c r="IPZ232" s="203"/>
      <c r="IQA232" s="203"/>
      <c r="IQB232" s="203"/>
      <c r="IQC232" s="203"/>
      <c r="IQD232" s="203"/>
      <c r="IQE232" s="203"/>
      <c r="IQF232" s="203"/>
      <c r="IQG232" s="203"/>
      <c r="IQH232" s="203"/>
      <c r="IQI232" s="203"/>
      <c r="IQJ232" s="203"/>
      <c r="IQK232" s="203"/>
      <c r="IQL232" s="203"/>
      <c r="IQM232" s="203"/>
      <c r="IQN232" s="203"/>
      <c r="IQO232" s="203"/>
      <c r="IQP232" s="203"/>
      <c r="IQQ232" s="203"/>
      <c r="IQR232" s="203"/>
      <c r="IQS232" s="203"/>
      <c r="IQT232" s="203"/>
      <c r="IQU232" s="203"/>
      <c r="IQV232" s="203"/>
      <c r="IQW232" s="203"/>
      <c r="IQX232" s="203"/>
      <c r="IQY232" s="203"/>
      <c r="IQZ232" s="203"/>
      <c r="IRA232" s="203"/>
      <c r="IRB232" s="203"/>
      <c r="IRC232" s="203"/>
      <c r="IRD232" s="203"/>
      <c r="IRE232" s="203"/>
      <c r="IRF232" s="203"/>
      <c r="IRG232" s="203"/>
      <c r="IRH232" s="203"/>
      <c r="IRI232" s="203"/>
      <c r="IRJ232" s="203"/>
      <c r="IRK232" s="203"/>
      <c r="IRL232" s="203"/>
      <c r="IRM232" s="203"/>
      <c r="IRN232" s="203"/>
      <c r="IRO232" s="203"/>
      <c r="IRP232" s="203"/>
      <c r="IRQ232" s="203"/>
      <c r="IRR232" s="203"/>
      <c r="IRS232" s="203"/>
      <c r="IRT232" s="203"/>
      <c r="IRU232" s="203"/>
      <c r="IRV232" s="203"/>
      <c r="IRW232" s="203"/>
      <c r="IRX232" s="203"/>
      <c r="IRY232" s="203"/>
      <c r="IRZ232" s="203"/>
      <c r="ISA232" s="203"/>
      <c r="ISB232" s="203"/>
      <c r="ISC232" s="203"/>
      <c r="ISD232" s="203"/>
      <c r="ISE232" s="203"/>
      <c r="ISF232" s="203"/>
      <c r="ISG232" s="203"/>
      <c r="ISH232" s="203"/>
      <c r="ISI232" s="203"/>
      <c r="ISJ232" s="203"/>
      <c r="ISK232" s="203"/>
      <c r="ISL232" s="203"/>
      <c r="ISM232" s="203"/>
      <c r="ISN232" s="203"/>
      <c r="ISO232" s="203"/>
      <c r="ISP232" s="203"/>
      <c r="ISQ232" s="203"/>
      <c r="ISR232" s="203"/>
      <c r="ISS232" s="203"/>
      <c r="IST232" s="203"/>
      <c r="ISU232" s="203"/>
      <c r="ISV232" s="203"/>
      <c r="ISW232" s="203"/>
      <c r="ISX232" s="203"/>
      <c r="ISY232" s="203"/>
      <c r="ISZ232" s="203"/>
      <c r="ITA232" s="203"/>
      <c r="ITB232" s="203"/>
      <c r="ITC232" s="203"/>
      <c r="ITD232" s="203"/>
      <c r="ITE232" s="203"/>
      <c r="ITF232" s="203"/>
      <c r="ITG232" s="203"/>
      <c r="ITH232" s="203"/>
      <c r="ITI232" s="203"/>
      <c r="ITJ232" s="203"/>
      <c r="ITK232" s="203"/>
      <c r="ITL232" s="203"/>
      <c r="ITM232" s="203"/>
      <c r="ITN232" s="203"/>
      <c r="ITO232" s="203"/>
      <c r="ITP232" s="203"/>
      <c r="ITQ232" s="203"/>
      <c r="ITR232" s="203"/>
      <c r="ITS232" s="203"/>
      <c r="ITT232" s="203"/>
      <c r="ITU232" s="203"/>
      <c r="ITV232" s="203"/>
      <c r="ITW232" s="203"/>
      <c r="ITX232" s="203"/>
      <c r="ITY232" s="203"/>
      <c r="ITZ232" s="203"/>
      <c r="IUA232" s="203"/>
      <c r="IUB232" s="203"/>
      <c r="IUC232" s="203"/>
      <c r="IUD232" s="203"/>
      <c r="IUE232" s="203"/>
      <c r="IUF232" s="203"/>
      <c r="IUG232" s="203"/>
      <c r="IUH232" s="203"/>
      <c r="IUI232" s="203"/>
      <c r="IUJ232" s="203"/>
      <c r="IUK232" s="203"/>
      <c r="IUL232" s="203"/>
      <c r="IUM232" s="203"/>
      <c r="IUN232" s="203"/>
      <c r="IUO232" s="203"/>
      <c r="IUP232" s="203"/>
      <c r="IUQ232" s="203"/>
      <c r="IUR232" s="203"/>
      <c r="IUS232" s="203"/>
      <c r="IUT232" s="203"/>
      <c r="IUU232" s="203"/>
      <c r="IUV232" s="203"/>
      <c r="IUW232" s="203"/>
      <c r="IUX232" s="203"/>
      <c r="IUY232" s="203"/>
      <c r="IUZ232" s="203"/>
      <c r="IVA232" s="203"/>
      <c r="IVB232" s="203"/>
      <c r="IVC232" s="203"/>
      <c r="IVD232" s="203"/>
      <c r="IVE232" s="203"/>
      <c r="IVF232" s="203"/>
      <c r="IVG232" s="203"/>
      <c r="IVH232" s="203"/>
      <c r="IVI232" s="203"/>
      <c r="IVJ232" s="203"/>
      <c r="IVK232" s="203"/>
      <c r="IVL232" s="203"/>
      <c r="IVM232" s="203"/>
      <c r="IVN232" s="203"/>
      <c r="IVO232" s="203"/>
      <c r="IVP232" s="203"/>
      <c r="IVQ232" s="203"/>
      <c r="IVR232" s="203"/>
      <c r="IVS232" s="203"/>
      <c r="IVT232" s="203"/>
      <c r="IVU232" s="203"/>
      <c r="IVV232" s="203"/>
      <c r="IVW232" s="203"/>
      <c r="IVX232" s="203"/>
      <c r="IVY232" s="203"/>
      <c r="IVZ232" s="203"/>
      <c r="IWA232" s="203"/>
      <c r="IWB232" s="203"/>
      <c r="IWC232" s="203"/>
      <c r="IWD232" s="203"/>
      <c r="IWE232" s="203"/>
      <c r="IWF232" s="203"/>
      <c r="IWG232" s="203"/>
      <c r="IWH232" s="203"/>
      <c r="IWI232" s="203"/>
      <c r="IWJ232" s="203"/>
      <c r="IWK232" s="203"/>
      <c r="IWL232" s="203"/>
      <c r="IWM232" s="203"/>
      <c r="IWN232" s="203"/>
      <c r="IWO232" s="203"/>
      <c r="IWP232" s="203"/>
      <c r="IWQ232" s="203"/>
      <c r="IWR232" s="203"/>
      <c r="IWS232" s="203"/>
      <c r="IWT232" s="203"/>
      <c r="IWU232" s="203"/>
      <c r="IWV232" s="203"/>
      <c r="IWW232" s="203"/>
      <c r="IWX232" s="203"/>
      <c r="IWY232" s="203"/>
      <c r="IWZ232" s="203"/>
      <c r="IXA232" s="203"/>
      <c r="IXB232" s="203"/>
      <c r="IXC232" s="203"/>
      <c r="IXD232" s="203"/>
      <c r="IXE232" s="203"/>
      <c r="IXF232" s="203"/>
      <c r="IXG232" s="203"/>
      <c r="IXH232" s="203"/>
      <c r="IXI232" s="203"/>
      <c r="IXJ232" s="203"/>
      <c r="IXK232" s="203"/>
      <c r="IXL232" s="203"/>
      <c r="IXM232" s="203"/>
      <c r="IXN232" s="203"/>
      <c r="IXO232" s="203"/>
      <c r="IXP232" s="203"/>
      <c r="IXQ232" s="203"/>
      <c r="IXR232" s="203"/>
      <c r="IXS232" s="203"/>
      <c r="IXT232" s="203"/>
      <c r="IXU232" s="203"/>
      <c r="IXV232" s="203"/>
      <c r="IXW232" s="203"/>
      <c r="IXX232" s="203"/>
      <c r="IXY232" s="203"/>
      <c r="IXZ232" s="203"/>
      <c r="IYA232" s="203"/>
      <c r="IYB232" s="203"/>
      <c r="IYC232" s="203"/>
      <c r="IYD232" s="203"/>
      <c r="IYE232" s="203"/>
      <c r="IYF232" s="203"/>
      <c r="IYG232" s="203"/>
      <c r="IYH232" s="203"/>
      <c r="IYI232" s="203"/>
      <c r="IYJ232" s="203"/>
      <c r="IYK232" s="203"/>
      <c r="IYL232" s="203"/>
      <c r="IYM232" s="203"/>
      <c r="IYN232" s="203"/>
      <c r="IYO232" s="203"/>
      <c r="IYP232" s="203"/>
      <c r="IYQ232" s="203"/>
      <c r="IYR232" s="203"/>
      <c r="IYS232" s="203"/>
      <c r="IYT232" s="203"/>
      <c r="IYU232" s="203"/>
      <c r="IYV232" s="203"/>
      <c r="IYW232" s="203"/>
      <c r="IYX232" s="203"/>
      <c r="IYY232" s="203"/>
      <c r="IYZ232" s="203"/>
      <c r="IZA232" s="203"/>
      <c r="IZB232" s="203"/>
      <c r="IZC232" s="203"/>
      <c r="IZD232" s="203"/>
      <c r="IZE232" s="203"/>
      <c r="IZF232" s="203"/>
      <c r="IZG232" s="203"/>
      <c r="IZH232" s="203"/>
      <c r="IZI232" s="203"/>
      <c r="IZJ232" s="203"/>
      <c r="IZK232" s="203"/>
      <c r="IZL232" s="203"/>
      <c r="IZM232" s="203"/>
      <c r="IZN232" s="203"/>
      <c r="IZO232" s="203"/>
      <c r="IZP232" s="203"/>
      <c r="IZQ232" s="203"/>
      <c r="IZR232" s="203"/>
      <c r="IZS232" s="203"/>
      <c r="IZT232" s="203"/>
      <c r="IZU232" s="203"/>
      <c r="IZV232" s="203"/>
      <c r="IZW232" s="203"/>
      <c r="IZX232" s="203"/>
      <c r="IZY232" s="203"/>
      <c r="IZZ232" s="203"/>
      <c r="JAA232" s="203"/>
      <c r="JAB232" s="203"/>
      <c r="JAC232" s="203"/>
      <c r="JAD232" s="203"/>
      <c r="JAE232" s="203"/>
      <c r="JAF232" s="203"/>
      <c r="JAG232" s="203"/>
      <c r="JAH232" s="203"/>
      <c r="JAI232" s="203"/>
      <c r="JAJ232" s="203"/>
      <c r="JAK232" s="203"/>
      <c r="JAL232" s="203"/>
      <c r="JAM232" s="203"/>
      <c r="JAN232" s="203"/>
      <c r="JAO232" s="203"/>
      <c r="JAP232" s="203"/>
      <c r="JAQ232" s="203"/>
      <c r="JAR232" s="203"/>
      <c r="JAS232" s="203"/>
      <c r="JAT232" s="203"/>
      <c r="JAU232" s="203"/>
      <c r="JAV232" s="203"/>
      <c r="JAW232" s="203"/>
      <c r="JAX232" s="203"/>
      <c r="JAY232" s="203"/>
      <c r="JAZ232" s="203"/>
      <c r="JBA232" s="203"/>
      <c r="JBB232" s="203"/>
      <c r="JBC232" s="203"/>
      <c r="JBD232" s="203"/>
      <c r="JBE232" s="203"/>
      <c r="JBF232" s="203"/>
      <c r="JBG232" s="203"/>
      <c r="JBH232" s="203"/>
      <c r="JBI232" s="203"/>
      <c r="JBJ232" s="203"/>
      <c r="JBK232" s="203"/>
      <c r="JBL232" s="203"/>
      <c r="JBM232" s="203"/>
      <c r="JBN232" s="203"/>
      <c r="JBO232" s="203"/>
      <c r="JBP232" s="203"/>
      <c r="JBQ232" s="203"/>
      <c r="JBR232" s="203"/>
      <c r="JBS232" s="203"/>
      <c r="JBT232" s="203"/>
      <c r="JBU232" s="203"/>
      <c r="JBV232" s="203"/>
      <c r="JBW232" s="203"/>
      <c r="JBX232" s="203"/>
      <c r="JBY232" s="203"/>
      <c r="JBZ232" s="203"/>
      <c r="JCA232" s="203"/>
      <c r="JCB232" s="203"/>
      <c r="JCC232" s="203"/>
      <c r="JCD232" s="203"/>
      <c r="JCE232" s="203"/>
      <c r="JCF232" s="203"/>
      <c r="JCG232" s="203"/>
      <c r="JCH232" s="203"/>
      <c r="JCI232" s="203"/>
      <c r="JCJ232" s="203"/>
      <c r="JCK232" s="203"/>
      <c r="JCL232" s="203"/>
      <c r="JCM232" s="203"/>
      <c r="JCN232" s="203"/>
      <c r="JCO232" s="203"/>
      <c r="JCP232" s="203"/>
      <c r="JCQ232" s="203"/>
      <c r="JCR232" s="203"/>
      <c r="JCS232" s="203"/>
      <c r="JCT232" s="203"/>
      <c r="JCU232" s="203"/>
      <c r="JCV232" s="203"/>
      <c r="JCW232" s="203"/>
      <c r="JCX232" s="203"/>
      <c r="JCY232" s="203"/>
      <c r="JCZ232" s="203"/>
      <c r="JDA232" s="203"/>
      <c r="JDB232" s="203"/>
      <c r="JDC232" s="203"/>
      <c r="JDD232" s="203"/>
      <c r="JDE232" s="203"/>
      <c r="JDF232" s="203"/>
      <c r="JDG232" s="203"/>
      <c r="JDH232" s="203"/>
      <c r="JDI232" s="203"/>
      <c r="JDJ232" s="203"/>
      <c r="JDK232" s="203"/>
      <c r="JDL232" s="203"/>
      <c r="JDM232" s="203"/>
      <c r="JDN232" s="203"/>
      <c r="JDO232" s="203"/>
      <c r="JDP232" s="203"/>
      <c r="JDQ232" s="203"/>
      <c r="JDR232" s="203"/>
      <c r="JDS232" s="203"/>
      <c r="JDT232" s="203"/>
      <c r="JDU232" s="203"/>
      <c r="JDV232" s="203"/>
      <c r="JDW232" s="203"/>
      <c r="JDX232" s="203"/>
      <c r="JDY232" s="203"/>
      <c r="JDZ232" s="203"/>
      <c r="JEA232" s="203"/>
      <c r="JEB232" s="203"/>
      <c r="JEC232" s="203"/>
      <c r="JED232" s="203"/>
      <c r="JEE232" s="203"/>
      <c r="JEF232" s="203"/>
      <c r="JEG232" s="203"/>
      <c r="JEH232" s="203"/>
      <c r="JEI232" s="203"/>
      <c r="JEJ232" s="203"/>
      <c r="JEK232" s="203"/>
      <c r="JEL232" s="203"/>
      <c r="JEM232" s="203"/>
      <c r="JEN232" s="203"/>
      <c r="JEO232" s="203"/>
      <c r="JEP232" s="203"/>
      <c r="JEQ232" s="203"/>
      <c r="JER232" s="203"/>
      <c r="JES232" s="203"/>
      <c r="JET232" s="203"/>
      <c r="JEU232" s="203"/>
      <c r="JEV232" s="203"/>
      <c r="JEW232" s="203"/>
      <c r="JEX232" s="203"/>
      <c r="JEY232" s="203"/>
      <c r="JEZ232" s="203"/>
      <c r="JFA232" s="203"/>
      <c r="JFB232" s="203"/>
      <c r="JFC232" s="203"/>
      <c r="JFD232" s="203"/>
      <c r="JFE232" s="203"/>
      <c r="JFF232" s="203"/>
      <c r="JFG232" s="203"/>
      <c r="JFH232" s="203"/>
      <c r="JFI232" s="203"/>
      <c r="JFJ232" s="203"/>
      <c r="JFK232" s="203"/>
      <c r="JFL232" s="203"/>
      <c r="JFM232" s="203"/>
      <c r="JFN232" s="203"/>
      <c r="JFO232" s="203"/>
      <c r="JFP232" s="203"/>
      <c r="JFQ232" s="203"/>
      <c r="JFR232" s="203"/>
      <c r="JFS232" s="203"/>
      <c r="JFT232" s="203"/>
      <c r="JFU232" s="203"/>
      <c r="JFV232" s="203"/>
      <c r="JFW232" s="203"/>
      <c r="JFX232" s="203"/>
      <c r="JFY232" s="203"/>
      <c r="JFZ232" s="203"/>
      <c r="JGA232" s="203"/>
      <c r="JGB232" s="203"/>
      <c r="JGC232" s="203"/>
      <c r="JGD232" s="203"/>
      <c r="JGE232" s="203"/>
      <c r="JGF232" s="203"/>
      <c r="JGG232" s="203"/>
      <c r="JGH232" s="203"/>
      <c r="JGI232" s="203"/>
      <c r="JGJ232" s="203"/>
      <c r="JGK232" s="203"/>
      <c r="JGL232" s="203"/>
      <c r="JGM232" s="203"/>
      <c r="JGN232" s="203"/>
      <c r="JGO232" s="203"/>
      <c r="JGP232" s="203"/>
      <c r="JGQ232" s="203"/>
      <c r="JGR232" s="203"/>
      <c r="JGS232" s="203"/>
      <c r="JGT232" s="203"/>
      <c r="JGU232" s="203"/>
      <c r="JGV232" s="203"/>
      <c r="JGW232" s="203"/>
      <c r="JGX232" s="203"/>
      <c r="JGY232" s="203"/>
      <c r="JGZ232" s="203"/>
      <c r="JHA232" s="203"/>
      <c r="JHB232" s="203"/>
      <c r="JHC232" s="203"/>
      <c r="JHD232" s="203"/>
      <c r="JHE232" s="203"/>
      <c r="JHF232" s="203"/>
      <c r="JHG232" s="203"/>
      <c r="JHH232" s="203"/>
      <c r="JHI232" s="203"/>
      <c r="JHJ232" s="203"/>
      <c r="JHK232" s="203"/>
      <c r="JHL232" s="203"/>
      <c r="JHM232" s="203"/>
      <c r="JHN232" s="203"/>
      <c r="JHO232" s="203"/>
      <c r="JHP232" s="203"/>
      <c r="JHQ232" s="203"/>
      <c r="JHR232" s="203"/>
      <c r="JHS232" s="203"/>
      <c r="JHT232" s="203"/>
      <c r="JHU232" s="203"/>
      <c r="JHV232" s="203"/>
      <c r="JHW232" s="203"/>
      <c r="JHX232" s="203"/>
      <c r="JHY232" s="203"/>
      <c r="JHZ232" s="203"/>
      <c r="JIA232" s="203"/>
      <c r="JIB232" s="203"/>
      <c r="JIC232" s="203"/>
      <c r="JID232" s="203"/>
      <c r="JIE232" s="203"/>
      <c r="JIF232" s="203"/>
      <c r="JIG232" s="203"/>
      <c r="JIH232" s="203"/>
      <c r="JII232" s="203"/>
      <c r="JIJ232" s="203"/>
      <c r="JIK232" s="203"/>
      <c r="JIL232" s="203"/>
      <c r="JIM232" s="203"/>
      <c r="JIN232" s="203"/>
      <c r="JIO232" s="203"/>
      <c r="JIP232" s="203"/>
      <c r="JIQ232" s="203"/>
      <c r="JIR232" s="203"/>
      <c r="JIS232" s="203"/>
      <c r="JIT232" s="203"/>
      <c r="JIU232" s="203"/>
      <c r="JIV232" s="203"/>
      <c r="JIW232" s="203"/>
      <c r="JIX232" s="203"/>
      <c r="JIY232" s="203"/>
      <c r="JIZ232" s="203"/>
      <c r="JJA232" s="203"/>
      <c r="JJB232" s="203"/>
      <c r="JJC232" s="203"/>
      <c r="JJD232" s="203"/>
      <c r="JJE232" s="203"/>
      <c r="JJF232" s="203"/>
      <c r="JJG232" s="203"/>
      <c r="JJH232" s="203"/>
      <c r="JJI232" s="203"/>
      <c r="JJJ232" s="203"/>
      <c r="JJK232" s="203"/>
      <c r="JJL232" s="203"/>
      <c r="JJM232" s="203"/>
      <c r="JJN232" s="203"/>
      <c r="JJO232" s="203"/>
      <c r="JJP232" s="203"/>
      <c r="JJQ232" s="203"/>
      <c r="JJR232" s="203"/>
      <c r="JJS232" s="203"/>
      <c r="JJT232" s="203"/>
      <c r="JJU232" s="203"/>
      <c r="JJV232" s="203"/>
      <c r="JJW232" s="203"/>
      <c r="JJX232" s="203"/>
      <c r="JJY232" s="203"/>
      <c r="JJZ232" s="203"/>
      <c r="JKA232" s="203"/>
      <c r="JKB232" s="203"/>
      <c r="JKC232" s="203"/>
      <c r="JKD232" s="203"/>
      <c r="JKE232" s="203"/>
      <c r="JKF232" s="203"/>
      <c r="JKG232" s="203"/>
      <c r="JKH232" s="203"/>
      <c r="JKI232" s="203"/>
      <c r="JKJ232" s="203"/>
      <c r="JKK232" s="203"/>
      <c r="JKL232" s="203"/>
      <c r="JKM232" s="203"/>
      <c r="JKN232" s="203"/>
      <c r="JKO232" s="203"/>
      <c r="JKP232" s="203"/>
      <c r="JKQ232" s="203"/>
      <c r="JKR232" s="203"/>
      <c r="JKS232" s="203"/>
      <c r="JKT232" s="203"/>
      <c r="JKU232" s="203"/>
      <c r="JKV232" s="203"/>
      <c r="JKW232" s="203"/>
      <c r="JKX232" s="203"/>
      <c r="JKY232" s="203"/>
      <c r="JKZ232" s="203"/>
      <c r="JLA232" s="203"/>
      <c r="JLB232" s="203"/>
      <c r="JLC232" s="203"/>
      <c r="JLD232" s="203"/>
      <c r="JLE232" s="203"/>
      <c r="JLF232" s="203"/>
      <c r="JLG232" s="203"/>
      <c r="JLH232" s="203"/>
      <c r="JLI232" s="203"/>
      <c r="JLJ232" s="203"/>
      <c r="JLK232" s="203"/>
      <c r="JLL232" s="203"/>
      <c r="JLM232" s="203"/>
      <c r="JLN232" s="203"/>
      <c r="JLO232" s="203"/>
      <c r="JLP232" s="203"/>
      <c r="JLQ232" s="203"/>
      <c r="JLR232" s="203"/>
      <c r="JLS232" s="203"/>
      <c r="JLT232" s="203"/>
      <c r="JLU232" s="203"/>
      <c r="JLV232" s="203"/>
      <c r="JLW232" s="203"/>
      <c r="JLX232" s="203"/>
      <c r="JLY232" s="203"/>
      <c r="JLZ232" s="203"/>
      <c r="JMA232" s="203"/>
      <c r="JMB232" s="203"/>
      <c r="JMC232" s="203"/>
      <c r="JMD232" s="203"/>
      <c r="JME232" s="203"/>
      <c r="JMF232" s="203"/>
      <c r="JMG232" s="203"/>
      <c r="JMH232" s="203"/>
      <c r="JMI232" s="203"/>
      <c r="JMJ232" s="203"/>
      <c r="JMK232" s="203"/>
      <c r="JML232" s="203"/>
      <c r="JMM232" s="203"/>
      <c r="JMN232" s="203"/>
      <c r="JMO232" s="203"/>
      <c r="JMP232" s="203"/>
      <c r="JMQ232" s="203"/>
      <c r="JMR232" s="203"/>
      <c r="JMS232" s="203"/>
      <c r="JMT232" s="203"/>
      <c r="JMU232" s="203"/>
      <c r="JMV232" s="203"/>
      <c r="JMW232" s="203"/>
      <c r="JMX232" s="203"/>
      <c r="JMY232" s="203"/>
      <c r="JMZ232" s="203"/>
      <c r="JNA232" s="203"/>
      <c r="JNB232" s="203"/>
      <c r="JNC232" s="203"/>
      <c r="JND232" s="203"/>
      <c r="JNE232" s="203"/>
      <c r="JNF232" s="203"/>
      <c r="JNG232" s="203"/>
      <c r="JNH232" s="203"/>
      <c r="JNI232" s="203"/>
      <c r="JNJ232" s="203"/>
      <c r="JNK232" s="203"/>
      <c r="JNL232" s="203"/>
      <c r="JNM232" s="203"/>
      <c r="JNN232" s="203"/>
      <c r="JNO232" s="203"/>
      <c r="JNP232" s="203"/>
      <c r="JNQ232" s="203"/>
      <c r="JNR232" s="203"/>
      <c r="JNS232" s="203"/>
      <c r="JNT232" s="203"/>
      <c r="JNU232" s="203"/>
      <c r="JNV232" s="203"/>
      <c r="JNW232" s="203"/>
      <c r="JNX232" s="203"/>
      <c r="JNY232" s="203"/>
      <c r="JNZ232" s="203"/>
      <c r="JOA232" s="203"/>
      <c r="JOB232" s="203"/>
      <c r="JOC232" s="203"/>
      <c r="JOD232" s="203"/>
      <c r="JOE232" s="203"/>
      <c r="JOF232" s="203"/>
      <c r="JOG232" s="203"/>
      <c r="JOH232" s="203"/>
      <c r="JOI232" s="203"/>
      <c r="JOJ232" s="203"/>
      <c r="JOK232" s="203"/>
      <c r="JOL232" s="203"/>
      <c r="JOM232" s="203"/>
      <c r="JON232" s="203"/>
      <c r="JOO232" s="203"/>
      <c r="JOP232" s="203"/>
      <c r="JOQ232" s="203"/>
      <c r="JOR232" s="203"/>
      <c r="JOS232" s="203"/>
      <c r="JOT232" s="203"/>
      <c r="JOU232" s="203"/>
      <c r="JOV232" s="203"/>
      <c r="JOW232" s="203"/>
      <c r="JOX232" s="203"/>
      <c r="JOY232" s="203"/>
      <c r="JOZ232" s="203"/>
      <c r="JPA232" s="203"/>
      <c r="JPB232" s="203"/>
      <c r="JPC232" s="203"/>
      <c r="JPD232" s="203"/>
      <c r="JPE232" s="203"/>
      <c r="JPF232" s="203"/>
      <c r="JPG232" s="203"/>
      <c r="JPH232" s="203"/>
      <c r="JPI232" s="203"/>
      <c r="JPJ232" s="203"/>
      <c r="JPK232" s="203"/>
      <c r="JPL232" s="203"/>
      <c r="JPM232" s="203"/>
      <c r="JPN232" s="203"/>
      <c r="JPO232" s="203"/>
      <c r="JPP232" s="203"/>
      <c r="JPQ232" s="203"/>
      <c r="JPR232" s="203"/>
      <c r="JPS232" s="203"/>
      <c r="JPT232" s="203"/>
      <c r="JPU232" s="203"/>
      <c r="JPV232" s="203"/>
      <c r="JPW232" s="203"/>
      <c r="JPX232" s="203"/>
      <c r="JPY232" s="203"/>
      <c r="JPZ232" s="203"/>
      <c r="JQA232" s="203"/>
      <c r="JQB232" s="203"/>
      <c r="JQC232" s="203"/>
      <c r="JQD232" s="203"/>
      <c r="JQE232" s="203"/>
      <c r="JQF232" s="203"/>
      <c r="JQG232" s="203"/>
      <c r="JQH232" s="203"/>
      <c r="JQI232" s="203"/>
      <c r="JQJ232" s="203"/>
      <c r="JQK232" s="203"/>
      <c r="JQL232" s="203"/>
      <c r="JQM232" s="203"/>
      <c r="JQN232" s="203"/>
      <c r="JQO232" s="203"/>
      <c r="JQP232" s="203"/>
      <c r="JQQ232" s="203"/>
      <c r="JQR232" s="203"/>
      <c r="JQS232" s="203"/>
      <c r="JQT232" s="203"/>
      <c r="JQU232" s="203"/>
      <c r="JQV232" s="203"/>
      <c r="JQW232" s="203"/>
      <c r="JQX232" s="203"/>
      <c r="JQY232" s="203"/>
      <c r="JQZ232" s="203"/>
      <c r="JRA232" s="203"/>
      <c r="JRB232" s="203"/>
      <c r="JRC232" s="203"/>
      <c r="JRD232" s="203"/>
      <c r="JRE232" s="203"/>
      <c r="JRF232" s="203"/>
      <c r="JRG232" s="203"/>
      <c r="JRH232" s="203"/>
      <c r="JRI232" s="203"/>
      <c r="JRJ232" s="203"/>
      <c r="JRK232" s="203"/>
      <c r="JRL232" s="203"/>
      <c r="JRM232" s="203"/>
      <c r="JRN232" s="203"/>
      <c r="JRO232" s="203"/>
      <c r="JRP232" s="203"/>
      <c r="JRQ232" s="203"/>
      <c r="JRR232" s="203"/>
      <c r="JRS232" s="203"/>
      <c r="JRT232" s="203"/>
      <c r="JRU232" s="203"/>
      <c r="JRV232" s="203"/>
      <c r="JRW232" s="203"/>
      <c r="JRX232" s="203"/>
      <c r="JRY232" s="203"/>
      <c r="JRZ232" s="203"/>
      <c r="JSA232" s="203"/>
      <c r="JSB232" s="203"/>
      <c r="JSC232" s="203"/>
      <c r="JSD232" s="203"/>
      <c r="JSE232" s="203"/>
      <c r="JSF232" s="203"/>
      <c r="JSG232" s="203"/>
      <c r="JSH232" s="203"/>
      <c r="JSI232" s="203"/>
      <c r="JSJ232" s="203"/>
      <c r="JSK232" s="203"/>
      <c r="JSL232" s="203"/>
      <c r="JSM232" s="203"/>
      <c r="JSN232" s="203"/>
      <c r="JSO232" s="203"/>
      <c r="JSP232" s="203"/>
      <c r="JSQ232" s="203"/>
      <c r="JSR232" s="203"/>
      <c r="JSS232" s="203"/>
      <c r="JST232" s="203"/>
      <c r="JSU232" s="203"/>
      <c r="JSV232" s="203"/>
      <c r="JSW232" s="203"/>
      <c r="JSX232" s="203"/>
      <c r="JSY232" s="203"/>
      <c r="JSZ232" s="203"/>
      <c r="JTA232" s="203"/>
      <c r="JTB232" s="203"/>
      <c r="JTC232" s="203"/>
      <c r="JTD232" s="203"/>
      <c r="JTE232" s="203"/>
      <c r="JTF232" s="203"/>
      <c r="JTG232" s="203"/>
      <c r="JTH232" s="203"/>
      <c r="JTI232" s="203"/>
      <c r="JTJ232" s="203"/>
      <c r="JTK232" s="203"/>
      <c r="JTL232" s="203"/>
      <c r="JTM232" s="203"/>
      <c r="JTN232" s="203"/>
      <c r="JTO232" s="203"/>
      <c r="JTP232" s="203"/>
      <c r="JTQ232" s="203"/>
      <c r="JTR232" s="203"/>
      <c r="JTS232" s="203"/>
      <c r="JTT232" s="203"/>
      <c r="JTU232" s="203"/>
      <c r="JTV232" s="203"/>
      <c r="JTW232" s="203"/>
      <c r="JTX232" s="203"/>
      <c r="JTY232" s="203"/>
      <c r="JTZ232" s="203"/>
      <c r="JUA232" s="203"/>
      <c r="JUB232" s="203"/>
      <c r="JUC232" s="203"/>
      <c r="JUD232" s="203"/>
      <c r="JUE232" s="203"/>
      <c r="JUF232" s="203"/>
      <c r="JUG232" s="203"/>
      <c r="JUH232" s="203"/>
      <c r="JUI232" s="203"/>
      <c r="JUJ232" s="203"/>
      <c r="JUK232" s="203"/>
      <c r="JUL232" s="203"/>
      <c r="JUM232" s="203"/>
      <c r="JUN232" s="203"/>
      <c r="JUO232" s="203"/>
      <c r="JUP232" s="203"/>
      <c r="JUQ232" s="203"/>
      <c r="JUR232" s="203"/>
      <c r="JUS232" s="203"/>
      <c r="JUT232" s="203"/>
      <c r="JUU232" s="203"/>
      <c r="JUV232" s="203"/>
      <c r="JUW232" s="203"/>
      <c r="JUX232" s="203"/>
      <c r="JUY232" s="203"/>
      <c r="JUZ232" s="203"/>
      <c r="JVA232" s="203"/>
      <c r="JVB232" s="203"/>
      <c r="JVC232" s="203"/>
      <c r="JVD232" s="203"/>
      <c r="JVE232" s="203"/>
      <c r="JVF232" s="203"/>
      <c r="JVG232" s="203"/>
      <c r="JVH232" s="203"/>
      <c r="JVI232" s="203"/>
      <c r="JVJ232" s="203"/>
      <c r="JVK232" s="203"/>
      <c r="JVL232" s="203"/>
      <c r="JVM232" s="203"/>
      <c r="JVN232" s="203"/>
      <c r="JVO232" s="203"/>
      <c r="JVP232" s="203"/>
      <c r="JVQ232" s="203"/>
      <c r="JVR232" s="203"/>
      <c r="JVS232" s="203"/>
      <c r="JVT232" s="203"/>
      <c r="JVU232" s="203"/>
      <c r="JVV232" s="203"/>
      <c r="JVW232" s="203"/>
      <c r="JVX232" s="203"/>
      <c r="JVY232" s="203"/>
      <c r="JVZ232" s="203"/>
      <c r="JWA232" s="203"/>
      <c r="JWB232" s="203"/>
      <c r="JWC232" s="203"/>
      <c r="JWD232" s="203"/>
      <c r="JWE232" s="203"/>
      <c r="JWF232" s="203"/>
      <c r="JWG232" s="203"/>
      <c r="JWH232" s="203"/>
      <c r="JWI232" s="203"/>
      <c r="JWJ232" s="203"/>
      <c r="JWK232" s="203"/>
      <c r="JWL232" s="203"/>
      <c r="JWM232" s="203"/>
      <c r="JWN232" s="203"/>
      <c r="JWO232" s="203"/>
      <c r="JWP232" s="203"/>
      <c r="JWQ232" s="203"/>
      <c r="JWR232" s="203"/>
      <c r="JWS232" s="203"/>
      <c r="JWT232" s="203"/>
      <c r="JWU232" s="203"/>
      <c r="JWV232" s="203"/>
      <c r="JWW232" s="203"/>
      <c r="JWX232" s="203"/>
      <c r="JWY232" s="203"/>
      <c r="JWZ232" s="203"/>
      <c r="JXA232" s="203"/>
      <c r="JXB232" s="203"/>
      <c r="JXC232" s="203"/>
      <c r="JXD232" s="203"/>
      <c r="JXE232" s="203"/>
      <c r="JXF232" s="203"/>
      <c r="JXG232" s="203"/>
      <c r="JXH232" s="203"/>
      <c r="JXI232" s="203"/>
      <c r="JXJ232" s="203"/>
      <c r="JXK232" s="203"/>
      <c r="JXL232" s="203"/>
      <c r="JXM232" s="203"/>
      <c r="JXN232" s="203"/>
      <c r="JXO232" s="203"/>
      <c r="JXP232" s="203"/>
      <c r="JXQ232" s="203"/>
      <c r="JXR232" s="203"/>
      <c r="JXS232" s="203"/>
      <c r="JXT232" s="203"/>
      <c r="JXU232" s="203"/>
      <c r="JXV232" s="203"/>
      <c r="JXW232" s="203"/>
      <c r="JXX232" s="203"/>
      <c r="JXY232" s="203"/>
      <c r="JXZ232" s="203"/>
      <c r="JYA232" s="203"/>
      <c r="JYB232" s="203"/>
      <c r="JYC232" s="203"/>
      <c r="JYD232" s="203"/>
      <c r="JYE232" s="203"/>
      <c r="JYF232" s="203"/>
      <c r="JYG232" s="203"/>
      <c r="JYH232" s="203"/>
      <c r="JYI232" s="203"/>
      <c r="JYJ232" s="203"/>
      <c r="JYK232" s="203"/>
      <c r="JYL232" s="203"/>
      <c r="JYM232" s="203"/>
      <c r="JYN232" s="203"/>
      <c r="JYO232" s="203"/>
      <c r="JYP232" s="203"/>
      <c r="JYQ232" s="203"/>
      <c r="JYR232" s="203"/>
      <c r="JYS232" s="203"/>
      <c r="JYT232" s="203"/>
      <c r="JYU232" s="203"/>
      <c r="JYV232" s="203"/>
      <c r="JYW232" s="203"/>
      <c r="JYX232" s="203"/>
      <c r="JYY232" s="203"/>
      <c r="JYZ232" s="203"/>
      <c r="JZA232" s="203"/>
      <c r="JZB232" s="203"/>
      <c r="JZC232" s="203"/>
      <c r="JZD232" s="203"/>
      <c r="JZE232" s="203"/>
      <c r="JZF232" s="203"/>
      <c r="JZG232" s="203"/>
      <c r="JZH232" s="203"/>
      <c r="JZI232" s="203"/>
      <c r="JZJ232" s="203"/>
      <c r="JZK232" s="203"/>
      <c r="JZL232" s="203"/>
      <c r="JZM232" s="203"/>
      <c r="JZN232" s="203"/>
      <c r="JZO232" s="203"/>
      <c r="JZP232" s="203"/>
      <c r="JZQ232" s="203"/>
      <c r="JZR232" s="203"/>
      <c r="JZS232" s="203"/>
      <c r="JZT232" s="203"/>
      <c r="JZU232" s="203"/>
      <c r="JZV232" s="203"/>
      <c r="JZW232" s="203"/>
      <c r="JZX232" s="203"/>
      <c r="JZY232" s="203"/>
      <c r="JZZ232" s="203"/>
      <c r="KAA232" s="203"/>
      <c r="KAB232" s="203"/>
      <c r="KAC232" s="203"/>
      <c r="KAD232" s="203"/>
      <c r="KAE232" s="203"/>
      <c r="KAF232" s="203"/>
      <c r="KAG232" s="203"/>
      <c r="KAH232" s="203"/>
      <c r="KAI232" s="203"/>
      <c r="KAJ232" s="203"/>
      <c r="KAK232" s="203"/>
      <c r="KAL232" s="203"/>
      <c r="KAM232" s="203"/>
      <c r="KAN232" s="203"/>
      <c r="KAO232" s="203"/>
      <c r="KAP232" s="203"/>
      <c r="KAQ232" s="203"/>
      <c r="KAR232" s="203"/>
      <c r="KAS232" s="203"/>
      <c r="KAT232" s="203"/>
      <c r="KAU232" s="203"/>
      <c r="KAV232" s="203"/>
      <c r="KAW232" s="203"/>
      <c r="KAX232" s="203"/>
      <c r="KAY232" s="203"/>
      <c r="KAZ232" s="203"/>
      <c r="KBA232" s="203"/>
      <c r="KBB232" s="203"/>
      <c r="KBC232" s="203"/>
      <c r="KBD232" s="203"/>
      <c r="KBE232" s="203"/>
      <c r="KBF232" s="203"/>
      <c r="KBG232" s="203"/>
      <c r="KBH232" s="203"/>
      <c r="KBI232" s="203"/>
      <c r="KBJ232" s="203"/>
      <c r="KBK232" s="203"/>
      <c r="KBL232" s="203"/>
      <c r="KBM232" s="203"/>
      <c r="KBN232" s="203"/>
      <c r="KBO232" s="203"/>
      <c r="KBP232" s="203"/>
      <c r="KBQ232" s="203"/>
      <c r="KBR232" s="203"/>
      <c r="KBS232" s="203"/>
      <c r="KBT232" s="203"/>
      <c r="KBU232" s="203"/>
      <c r="KBV232" s="203"/>
      <c r="KBW232" s="203"/>
      <c r="KBX232" s="203"/>
      <c r="KBY232" s="203"/>
      <c r="KBZ232" s="203"/>
      <c r="KCA232" s="203"/>
      <c r="KCB232" s="203"/>
      <c r="KCC232" s="203"/>
      <c r="KCD232" s="203"/>
      <c r="KCE232" s="203"/>
      <c r="KCF232" s="203"/>
      <c r="KCG232" s="203"/>
      <c r="KCH232" s="203"/>
      <c r="KCI232" s="203"/>
      <c r="KCJ232" s="203"/>
      <c r="KCK232" s="203"/>
      <c r="KCL232" s="203"/>
      <c r="KCM232" s="203"/>
      <c r="KCN232" s="203"/>
      <c r="KCO232" s="203"/>
      <c r="KCP232" s="203"/>
      <c r="KCQ232" s="203"/>
      <c r="KCR232" s="203"/>
      <c r="KCS232" s="203"/>
      <c r="KCT232" s="203"/>
      <c r="KCU232" s="203"/>
      <c r="KCV232" s="203"/>
      <c r="KCW232" s="203"/>
      <c r="KCX232" s="203"/>
      <c r="KCY232" s="203"/>
      <c r="KCZ232" s="203"/>
      <c r="KDA232" s="203"/>
      <c r="KDB232" s="203"/>
      <c r="KDC232" s="203"/>
      <c r="KDD232" s="203"/>
      <c r="KDE232" s="203"/>
      <c r="KDF232" s="203"/>
      <c r="KDG232" s="203"/>
      <c r="KDH232" s="203"/>
      <c r="KDI232" s="203"/>
      <c r="KDJ232" s="203"/>
      <c r="KDK232" s="203"/>
      <c r="KDL232" s="203"/>
      <c r="KDM232" s="203"/>
      <c r="KDN232" s="203"/>
      <c r="KDO232" s="203"/>
      <c r="KDP232" s="203"/>
      <c r="KDQ232" s="203"/>
      <c r="KDR232" s="203"/>
      <c r="KDS232" s="203"/>
      <c r="KDT232" s="203"/>
      <c r="KDU232" s="203"/>
      <c r="KDV232" s="203"/>
      <c r="KDW232" s="203"/>
      <c r="KDX232" s="203"/>
      <c r="KDY232" s="203"/>
      <c r="KDZ232" s="203"/>
      <c r="KEA232" s="203"/>
      <c r="KEB232" s="203"/>
      <c r="KEC232" s="203"/>
      <c r="KED232" s="203"/>
      <c r="KEE232" s="203"/>
      <c r="KEF232" s="203"/>
      <c r="KEG232" s="203"/>
      <c r="KEH232" s="203"/>
      <c r="KEI232" s="203"/>
      <c r="KEJ232" s="203"/>
      <c r="KEK232" s="203"/>
      <c r="KEL232" s="203"/>
      <c r="KEM232" s="203"/>
      <c r="KEN232" s="203"/>
      <c r="KEO232" s="203"/>
      <c r="KEP232" s="203"/>
      <c r="KEQ232" s="203"/>
      <c r="KER232" s="203"/>
      <c r="KES232" s="203"/>
      <c r="KET232" s="203"/>
      <c r="KEU232" s="203"/>
      <c r="KEV232" s="203"/>
      <c r="KEW232" s="203"/>
      <c r="KEX232" s="203"/>
      <c r="KEY232" s="203"/>
      <c r="KEZ232" s="203"/>
      <c r="KFA232" s="203"/>
      <c r="KFB232" s="203"/>
      <c r="KFC232" s="203"/>
      <c r="KFD232" s="203"/>
      <c r="KFE232" s="203"/>
      <c r="KFF232" s="203"/>
      <c r="KFG232" s="203"/>
      <c r="KFH232" s="203"/>
      <c r="KFI232" s="203"/>
      <c r="KFJ232" s="203"/>
      <c r="KFK232" s="203"/>
      <c r="KFL232" s="203"/>
      <c r="KFM232" s="203"/>
      <c r="KFN232" s="203"/>
      <c r="KFO232" s="203"/>
      <c r="KFP232" s="203"/>
      <c r="KFQ232" s="203"/>
      <c r="KFR232" s="203"/>
      <c r="KFS232" s="203"/>
      <c r="KFT232" s="203"/>
      <c r="KFU232" s="203"/>
      <c r="KFV232" s="203"/>
      <c r="KFW232" s="203"/>
      <c r="KFX232" s="203"/>
      <c r="KFY232" s="203"/>
      <c r="KFZ232" s="203"/>
      <c r="KGA232" s="203"/>
      <c r="KGB232" s="203"/>
      <c r="KGC232" s="203"/>
      <c r="KGD232" s="203"/>
      <c r="KGE232" s="203"/>
      <c r="KGF232" s="203"/>
      <c r="KGG232" s="203"/>
      <c r="KGH232" s="203"/>
      <c r="KGI232" s="203"/>
      <c r="KGJ232" s="203"/>
      <c r="KGK232" s="203"/>
      <c r="KGL232" s="203"/>
      <c r="KGM232" s="203"/>
      <c r="KGN232" s="203"/>
      <c r="KGO232" s="203"/>
      <c r="KGP232" s="203"/>
      <c r="KGQ232" s="203"/>
      <c r="KGR232" s="203"/>
      <c r="KGS232" s="203"/>
      <c r="KGT232" s="203"/>
      <c r="KGU232" s="203"/>
      <c r="KGV232" s="203"/>
      <c r="KGW232" s="203"/>
      <c r="KGX232" s="203"/>
      <c r="KGY232" s="203"/>
      <c r="KGZ232" s="203"/>
      <c r="KHA232" s="203"/>
      <c r="KHB232" s="203"/>
      <c r="KHC232" s="203"/>
      <c r="KHD232" s="203"/>
      <c r="KHE232" s="203"/>
      <c r="KHF232" s="203"/>
      <c r="KHG232" s="203"/>
      <c r="KHH232" s="203"/>
      <c r="KHI232" s="203"/>
      <c r="KHJ232" s="203"/>
      <c r="KHK232" s="203"/>
      <c r="KHL232" s="203"/>
      <c r="KHM232" s="203"/>
      <c r="KHN232" s="203"/>
      <c r="KHO232" s="203"/>
      <c r="KHP232" s="203"/>
      <c r="KHQ232" s="203"/>
      <c r="KHR232" s="203"/>
      <c r="KHS232" s="203"/>
      <c r="KHT232" s="203"/>
      <c r="KHU232" s="203"/>
      <c r="KHV232" s="203"/>
      <c r="KHW232" s="203"/>
      <c r="KHX232" s="203"/>
      <c r="KHY232" s="203"/>
      <c r="KHZ232" s="203"/>
      <c r="KIA232" s="203"/>
      <c r="KIB232" s="203"/>
      <c r="KIC232" s="203"/>
      <c r="KID232" s="203"/>
      <c r="KIE232" s="203"/>
      <c r="KIF232" s="203"/>
      <c r="KIG232" s="203"/>
      <c r="KIH232" s="203"/>
      <c r="KII232" s="203"/>
      <c r="KIJ232" s="203"/>
      <c r="KIK232" s="203"/>
      <c r="KIL232" s="203"/>
      <c r="KIM232" s="203"/>
      <c r="KIN232" s="203"/>
      <c r="KIO232" s="203"/>
      <c r="KIP232" s="203"/>
      <c r="KIQ232" s="203"/>
      <c r="KIR232" s="203"/>
      <c r="KIS232" s="203"/>
      <c r="KIT232" s="203"/>
      <c r="KIU232" s="203"/>
      <c r="KIV232" s="203"/>
      <c r="KIW232" s="203"/>
      <c r="KIX232" s="203"/>
      <c r="KIY232" s="203"/>
      <c r="KIZ232" s="203"/>
      <c r="KJA232" s="203"/>
      <c r="KJB232" s="203"/>
      <c r="KJC232" s="203"/>
      <c r="KJD232" s="203"/>
      <c r="KJE232" s="203"/>
      <c r="KJF232" s="203"/>
      <c r="KJG232" s="203"/>
      <c r="KJH232" s="203"/>
      <c r="KJI232" s="203"/>
      <c r="KJJ232" s="203"/>
      <c r="KJK232" s="203"/>
      <c r="KJL232" s="203"/>
      <c r="KJM232" s="203"/>
      <c r="KJN232" s="203"/>
      <c r="KJO232" s="203"/>
      <c r="KJP232" s="203"/>
      <c r="KJQ232" s="203"/>
      <c r="KJR232" s="203"/>
      <c r="KJS232" s="203"/>
      <c r="KJT232" s="203"/>
      <c r="KJU232" s="203"/>
      <c r="KJV232" s="203"/>
      <c r="KJW232" s="203"/>
      <c r="KJX232" s="203"/>
      <c r="KJY232" s="203"/>
      <c r="KJZ232" s="203"/>
      <c r="KKA232" s="203"/>
      <c r="KKB232" s="203"/>
      <c r="KKC232" s="203"/>
      <c r="KKD232" s="203"/>
      <c r="KKE232" s="203"/>
      <c r="KKF232" s="203"/>
      <c r="KKG232" s="203"/>
      <c r="KKH232" s="203"/>
      <c r="KKI232" s="203"/>
      <c r="KKJ232" s="203"/>
      <c r="KKK232" s="203"/>
      <c r="KKL232" s="203"/>
      <c r="KKM232" s="203"/>
      <c r="KKN232" s="203"/>
      <c r="KKO232" s="203"/>
      <c r="KKP232" s="203"/>
      <c r="KKQ232" s="203"/>
      <c r="KKR232" s="203"/>
      <c r="KKS232" s="203"/>
      <c r="KKT232" s="203"/>
      <c r="KKU232" s="203"/>
      <c r="KKV232" s="203"/>
      <c r="KKW232" s="203"/>
      <c r="KKX232" s="203"/>
      <c r="KKY232" s="203"/>
      <c r="KKZ232" s="203"/>
      <c r="KLA232" s="203"/>
      <c r="KLB232" s="203"/>
      <c r="KLC232" s="203"/>
      <c r="KLD232" s="203"/>
      <c r="KLE232" s="203"/>
      <c r="KLF232" s="203"/>
      <c r="KLG232" s="203"/>
      <c r="KLH232" s="203"/>
      <c r="KLI232" s="203"/>
      <c r="KLJ232" s="203"/>
      <c r="KLK232" s="203"/>
      <c r="KLL232" s="203"/>
      <c r="KLM232" s="203"/>
      <c r="KLN232" s="203"/>
      <c r="KLO232" s="203"/>
      <c r="KLP232" s="203"/>
      <c r="KLQ232" s="203"/>
      <c r="KLR232" s="203"/>
      <c r="KLS232" s="203"/>
      <c r="KLT232" s="203"/>
      <c r="KLU232" s="203"/>
      <c r="KLV232" s="203"/>
      <c r="KLW232" s="203"/>
      <c r="KLX232" s="203"/>
      <c r="KLY232" s="203"/>
      <c r="KLZ232" s="203"/>
      <c r="KMA232" s="203"/>
      <c r="KMB232" s="203"/>
      <c r="KMC232" s="203"/>
      <c r="KMD232" s="203"/>
      <c r="KME232" s="203"/>
      <c r="KMF232" s="203"/>
      <c r="KMG232" s="203"/>
      <c r="KMH232" s="203"/>
      <c r="KMI232" s="203"/>
      <c r="KMJ232" s="203"/>
      <c r="KMK232" s="203"/>
      <c r="KML232" s="203"/>
      <c r="KMM232" s="203"/>
      <c r="KMN232" s="203"/>
      <c r="KMO232" s="203"/>
      <c r="KMP232" s="203"/>
      <c r="KMQ232" s="203"/>
      <c r="KMR232" s="203"/>
      <c r="KMS232" s="203"/>
      <c r="KMT232" s="203"/>
      <c r="KMU232" s="203"/>
      <c r="KMV232" s="203"/>
      <c r="KMW232" s="203"/>
      <c r="KMX232" s="203"/>
      <c r="KMY232" s="203"/>
      <c r="KMZ232" s="203"/>
      <c r="KNA232" s="203"/>
      <c r="KNB232" s="203"/>
      <c r="KNC232" s="203"/>
      <c r="KND232" s="203"/>
      <c r="KNE232" s="203"/>
      <c r="KNF232" s="203"/>
      <c r="KNG232" s="203"/>
      <c r="KNH232" s="203"/>
      <c r="KNI232" s="203"/>
      <c r="KNJ232" s="203"/>
      <c r="KNK232" s="203"/>
      <c r="KNL232" s="203"/>
      <c r="KNM232" s="203"/>
      <c r="KNN232" s="203"/>
      <c r="KNO232" s="203"/>
      <c r="KNP232" s="203"/>
      <c r="KNQ232" s="203"/>
      <c r="KNR232" s="203"/>
      <c r="KNS232" s="203"/>
      <c r="KNT232" s="203"/>
      <c r="KNU232" s="203"/>
      <c r="KNV232" s="203"/>
      <c r="KNW232" s="203"/>
      <c r="KNX232" s="203"/>
      <c r="KNY232" s="203"/>
      <c r="KNZ232" s="203"/>
      <c r="KOA232" s="203"/>
      <c r="KOB232" s="203"/>
      <c r="KOC232" s="203"/>
      <c r="KOD232" s="203"/>
      <c r="KOE232" s="203"/>
      <c r="KOF232" s="203"/>
      <c r="KOG232" s="203"/>
      <c r="KOH232" s="203"/>
      <c r="KOI232" s="203"/>
      <c r="KOJ232" s="203"/>
      <c r="KOK232" s="203"/>
      <c r="KOL232" s="203"/>
      <c r="KOM232" s="203"/>
      <c r="KON232" s="203"/>
      <c r="KOO232" s="203"/>
      <c r="KOP232" s="203"/>
      <c r="KOQ232" s="203"/>
      <c r="KOR232" s="203"/>
      <c r="KOS232" s="203"/>
      <c r="KOT232" s="203"/>
      <c r="KOU232" s="203"/>
      <c r="KOV232" s="203"/>
      <c r="KOW232" s="203"/>
      <c r="KOX232" s="203"/>
      <c r="KOY232" s="203"/>
      <c r="KOZ232" s="203"/>
      <c r="KPA232" s="203"/>
      <c r="KPB232" s="203"/>
      <c r="KPC232" s="203"/>
      <c r="KPD232" s="203"/>
      <c r="KPE232" s="203"/>
      <c r="KPF232" s="203"/>
      <c r="KPG232" s="203"/>
      <c r="KPH232" s="203"/>
      <c r="KPI232" s="203"/>
      <c r="KPJ232" s="203"/>
      <c r="KPK232" s="203"/>
      <c r="KPL232" s="203"/>
      <c r="KPM232" s="203"/>
      <c r="KPN232" s="203"/>
      <c r="KPO232" s="203"/>
      <c r="KPP232" s="203"/>
      <c r="KPQ232" s="203"/>
      <c r="KPR232" s="203"/>
      <c r="KPS232" s="203"/>
      <c r="KPT232" s="203"/>
      <c r="KPU232" s="203"/>
      <c r="KPV232" s="203"/>
      <c r="KPW232" s="203"/>
      <c r="KPX232" s="203"/>
      <c r="KPY232" s="203"/>
      <c r="KPZ232" s="203"/>
      <c r="KQA232" s="203"/>
      <c r="KQB232" s="203"/>
      <c r="KQC232" s="203"/>
      <c r="KQD232" s="203"/>
      <c r="KQE232" s="203"/>
      <c r="KQF232" s="203"/>
      <c r="KQG232" s="203"/>
      <c r="KQH232" s="203"/>
      <c r="KQI232" s="203"/>
      <c r="KQJ232" s="203"/>
      <c r="KQK232" s="203"/>
      <c r="KQL232" s="203"/>
      <c r="KQM232" s="203"/>
      <c r="KQN232" s="203"/>
      <c r="KQO232" s="203"/>
      <c r="KQP232" s="203"/>
      <c r="KQQ232" s="203"/>
      <c r="KQR232" s="203"/>
      <c r="KQS232" s="203"/>
      <c r="KQT232" s="203"/>
      <c r="KQU232" s="203"/>
      <c r="KQV232" s="203"/>
      <c r="KQW232" s="203"/>
      <c r="KQX232" s="203"/>
      <c r="KQY232" s="203"/>
      <c r="KQZ232" s="203"/>
      <c r="KRA232" s="203"/>
      <c r="KRB232" s="203"/>
      <c r="KRC232" s="203"/>
      <c r="KRD232" s="203"/>
      <c r="KRE232" s="203"/>
      <c r="KRF232" s="203"/>
      <c r="KRG232" s="203"/>
      <c r="KRH232" s="203"/>
      <c r="KRI232" s="203"/>
      <c r="KRJ232" s="203"/>
      <c r="KRK232" s="203"/>
      <c r="KRL232" s="203"/>
      <c r="KRM232" s="203"/>
      <c r="KRN232" s="203"/>
      <c r="KRO232" s="203"/>
      <c r="KRP232" s="203"/>
      <c r="KRQ232" s="203"/>
      <c r="KRR232" s="203"/>
      <c r="KRS232" s="203"/>
      <c r="KRT232" s="203"/>
      <c r="KRU232" s="203"/>
      <c r="KRV232" s="203"/>
      <c r="KRW232" s="203"/>
      <c r="KRX232" s="203"/>
      <c r="KRY232" s="203"/>
      <c r="KRZ232" s="203"/>
      <c r="KSA232" s="203"/>
      <c r="KSB232" s="203"/>
      <c r="KSC232" s="203"/>
      <c r="KSD232" s="203"/>
      <c r="KSE232" s="203"/>
      <c r="KSF232" s="203"/>
      <c r="KSG232" s="203"/>
      <c r="KSH232" s="203"/>
      <c r="KSI232" s="203"/>
      <c r="KSJ232" s="203"/>
      <c r="KSK232" s="203"/>
      <c r="KSL232" s="203"/>
      <c r="KSM232" s="203"/>
      <c r="KSN232" s="203"/>
      <c r="KSO232" s="203"/>
      <c r="KSP232" s="203"/>
      <c r="KSQ232" s="203"/>
      <c r="KSR232" s="203"/>
      <c r="KSS232" s="203"/>
      <c r="KST232" s="203"/>
      <c r="KSU232" s="203"/>
      <c r="KSV232" s="203"/>
      <c r="KSW232" s="203"/>
      <c r="KSX232" s="203"/>
      <c r="KSY232" s="203"/>
      <c r="KSZ232" s="203"/>
      <c r="KTA232" s="203"/>
      <c r="KTB232" s="203"/>
      <c r="KTC232" s="203"/>
      <c r="KTD232" s="203"/>
      <c r="KTE232" s="203"/>
      <c r="KTF232" s="203"/>
      <c r="KTG232" s="203"/>
      <c r="KTH232" s="203"/>
      <c r="KTI232" s="203"/>
      <c r="KTJ232" s="203"/>
      <c r="KTK232" s="203"/>
      <c r="KTL232" s="203"/>
      <c r="KTM232" s="203"/>
      <c r="KTN232" s="203"/>
      <c r="KTO232" s="203"/>
      <c r="KTP232" s="203"/>
      <c r="KTQ232" s="203"/>
      <c r="KTR232" s="203"/>
      <c r="KTS232" s="203"/>
      <c r="KTT232" s="203"/>
      <c r="KTU232" s="203"/>
      <c r="KTV232" s="203"/>
      <c r="KTW232" s="203"/>
      <c r="KTX232" s="203"/>
      <c r="KTY232" s="203"/>
      <c r="KTZ232" s="203"/>
      <c r="KUA232" s="203"/>
      <c r="KUB232" s="203"/>
      <c r="KUC232" s="203"/>
      <c r="KUD232" s="203"/>
      <c r="KUE232" s="203"/>
      <c r="KUF232" s="203"/>
      <c r="KUG232" s="203"/>
      <c r="KUH232" s="203"/>
      <c r="KUI232" s="203"/>
      <c r="KUJ232" s="203"/>
      <c r="KUK232" s="203"/>
      <c r="KUL232" s="203"/>
      <c r="KUM232" s="203"/>
      <c r="KUN232" s="203"/>
      <c r="KUO232" s="203"/>
      <c r="KUP232" s="203"/>
      <c r="KUQ232" s="203"/>
      <c r="KUR232" s="203"/>
      <c r="KUS232" s="203"/>
      <c r="KUT232" s="203"/>
      <c r="KUU232" s="203"/>
      <c r="KUV232" s="203"/>
      <c r="KUW232" s="203"/>
      <c r="KUX232" s="203"/>
      <c r="KUY232" s="203"/>
      <c r="KUZ232" s="203"/>
      <c r="KVA232" s="203"/>
      <c r="KVB232" s="203"/>
      <c r="KVC232" s="203"/>
      <c r="KVD232" s="203"/>
      <c r="KVE232" s="203"/>
      <c r="KVF232" s="203"/>
      <c r="KVG232" s="203"/>
      <c r="KVH232" s="203"/>
      <c r="KVI232" s="203"/>
      <c r="KVJ232" s="203"/>
      <c r="KVK232" s="203"/>
      <c r="KVL232" s="203"/>
      <c r="KVM232" s="203"/>
      <c r="KVN232" s="203"/>
      <c r="KVO232" s="203"/>
      <c r="KVP232" s="203"/>
      <c r="KVQ232" s="203"/>
      <c r="KVR232" s="203"/>
      <c r="KVS232" s="203"/>
      <c r="KVT232" s="203"/>
      <c r="KVU232" s="203"/>
      <c r="KVV232" s="203"/>
      <c r="KVW232" s="203"/>
      <c r="KVX232" s="203"/>
      <c r="KVY232" s="203"/>
      <c r="KVZ232" s="203"/>
      <c r="KWA232" s="203"/>
      <c r="KWB232" s="203"/>
      <c r="KWC232" s="203"/>
      <c r="KWD232" s="203"/>
      <c r="KWE232" s="203"/>
      <c r="KWF232" s="203"/>
      <c r="KWG232" s="203"/>
      <c r="KWH232" s="203"/>
      <c r="KWI232" s="203"/>
      <c r="KWJ232" s="203"/>
      <c r="KWK232" s="203"/>
      <c r="KWL232" s="203"/>
      <c r="KWM232" s="203"/>
      <c r="KWN232" s="203"/>
      <c r="KWO232" s="203"/>
      <c r="KWP232" s="203"/>
      <c r="KWQ232" s="203"/>
      <c r="KWR232" s="203"/>
      <c r="KWS232" s="203"/>
      <c r="KWT232" s="203"/>
      <c r="KWU232" s="203"/>
      <c r="KWV232" s="203"/>
      <c r="KWW232" s="203"/>
      <c r="KWX232" s="203"/>
      <c r="KWY232" s="203"/>
      <c r="KWZ232" s="203"/>
      <c r="KXA232" s="203"/>
      <c r="KXB232" s="203"/>
      <c r="KXC232" s="203"/>
      <c r="KXD232" s="203"/>
      <c r="KXE232" s="203"/>
      <c r="KXF232" s="203"/>
      <c r="KXG232" s="203"/>
      <c r="KXH232" s="203"/>
      <c r="KXI232" s="203"/>
      <c r="KXJ232" s="203"/>
      <c r="KXK232" s="203"/>
      <c r="KXL232" s="203"/>
      <c r="KXM232" s="203"/>
      <c r="KXN232" s="203"/>
      <c r="KXO232" s="203"/>
      <c r="KXP232" s="203"/>
      <c r="KXQ232" s="203"/>
      <c r="KXR232" s="203"/>
      <c r="KXS232" s="203"/>
      <c r="KXT232" s="203"/>
      <c r="KXU232" s="203"/>
      <c r="KXV232" s="203"/>
      <c r="KXW232" s="203"/>
      <c r="KXX232" s="203"/>
      <c r="KXY232" s="203"/>
      <c r="KXZ232" s="203"/>
      <c r="KYA232" s="203"/>
      <c r="KYB232" s="203"/>
      <c r="KYC232" s="203"/>
      <c r="KYD232" s="203"/>
      <c r="KYE232" s="203"/>
      <c r="KYF232" s="203"/>
      <c r="KYG232" s="203"/>
      <c r="KYH232" s="203"/>
      <c r="KYI232" s="203"/>
      <c r="KYJ232" s="203"/>
      <c r="KYK232" s="203"/>
      <c r="KYL232" s="203"/>
      <c r="KYM232" s="203"/>
      <c r="KYN232" s="203"/>
      <c r="KYO232" s="203"/>
      <c r="KYP232" s="203"/>
      <c r="KYQ232" s="203"/>
      <c r="KYR232" s="203"/>
      <c r="KYS232" s="203"/>
      <c r="KYT232" s="203"/>
      <c r="KYU232" s="203"/>
      <c r="KYV232" s="203"/>
      <c r="KYW232" s="203"/>
      <c r="KYX232" s="203"/>
      <c r="KYY232" s="203"/>
      <c r="KYZ232" s="203"/>
      <c r="KZA232" s="203"/>
      <c r="KZB232" s="203"/>
      <c r="KZC232" s="203"/>
      <c r="KZD232" s="203"/>
      <c r="KZE232" s="203"/>
      <c r="KZF232" s="203"/>
      <c r="KZG232" s="203"/>
      <c r="KZH232" s="203"/>
      <c r="KZI232" s="203"/>
      <c r="KZJ232" s="203"/>
      <c r="KZK232" s="203"/>
      <c r="KZL232" s="203"/>
      <c r="KZM232" s="203"/>
      <c r="KZN232" s="203"/>
      <c r="KZO232" s="203"/>
      <c r="KZP232" s="203"/>
      <c r="KZQ232" s="203"/>
      <c r="KZR232" s="203"/>
      <c r="KZS232" s="203"/>
      <c r="KZT232" s="203"/>
      <c r="KZU232" s="203"/>
      <c r="KZV232" s="203"/>
      <c r="KZW232" s="203"/>
      <c r="KZX232" s="203"/>
      <c r="KZY232" s="203"/>
      <c r="KZZ232" s="203"/>
      <c r="LAA232" s="203"/>
      <c r="LAB232" s="203"/>
      <c r="LAC232" s="203"/>
      <c r="LAD232" s="203"/>
      <c r="LAE232" s="203"/>
      <c r="LAF232" s="203"/>
      <c r="LAG232" s="203"/>
      <c r="LAH232" s="203"/>
      <c r="LAI232" s="203"/>
      <c r="LAJ232" s="203"/>
      <c r="LAK232" s="203"/>
      <c r="LAL232" s="203"/>
      <c r="LAM232" s="203"/>
      <c r="LAN232" s="203"/>
      <c r="LAO232" s="203"/>
      <c r="LAP232" s="203"/>
      <c r="LAQ232" s="203"/>
      <c r="LAR232" s="203"/>
      <c r="LAS232" s="203"/>
      <c r="LAT232" s="203"/>
      <c r="LAU232" s="203"/>
      <c r="LAV232" s="203"/>
      <c r="LAW232" s="203"/>
      <c r="LAX232" s="203"/>
      <c r="LAY232" s="203"/>
      <c r="LAZ232" s="203"/>
      <c r="LBA232" s="203"/>
      <c r="LBB232" s="203"/>
      <c r="LBC232" s="203"/>
      <c r="LBD232" s="203"/>
      <c r="LBE232" s="203"/>
      <c r="LBF232" s="203"/>
      <c r="LBG232" s="203"/>
      <c r="LBH232" s="203"/>
      <c r="LBI232" s="203"/>
      <c r="LBJ232" s="203"/>
      <c r="LBK232" s="203"/>
      <c r="LBL232" s="203"/>
      <c r="LBM232" s="203"/>
      <c r="LBN232" s="203"/>
      <c r="LBO232" s="203"/>
      <c r="LBP232" s="203"/>
      <c r="LBQ232" s="203"/>
      <c r="LBR232" s="203"/>
      <c r="LBS232" s="203"/>
      <c r="LBT232" s="203"/>
      <c r="LBU232" s="203"/>
      <c r="LBV232" s="203"/>
      <c r="LBW232" s="203"/>
      <c r="LBX232" s="203"/>
      <c r="LBY232" s="203"/>
      <c r="LBZ232" s="203"/>
      <c r="LCA232" s="203"/>
      <c r="LCB232" s="203"/>
      <c r="LCC232" s="203"/>
      <c r="LCD232" s="203"/>
      <c r="LCE232" s="203"/>
      <c r="LCF232" s="203"/>
      <c r="LCG232" s="203"/>
      <c r="LCH232" s="203"/>
      <c r="LCI232" s="203"/>
      <c r="LCJ232" s="203"/>
      <c r="LCK232" s="203"/>
      <c r="LCL232" s="203"/>
      <c r="LCM232" s="203"/>
      <c r="LCN232" s="203"/>
      <c r="LCO232" s="203"/>
      <c r="LCP232" s="203"/>
      <c r="LCQ232" s="203"/>
      <c r="LCR232" s="203"/>
      <c r="LCS232" s="203"/>
      <c r="LCT232" s="203"/>
      <c r="LCU232" s="203"/>
      <c r="LCV232" s="203"/>
      <c r="LCW232" s="203"/>
      <c r="LCX232" s="203"/>
      <c r="LCY232" s="203"/>
      <c r="LCZ232" s="203"/>
      <c r="LDA232" s="203"/>
      <c r="LDB232" s="203"/>
      <c r="LDC232" s="203"/>
      <c r="LDD232" s="203"/>
      <c r="LDE232" s="203"/>
      <c r="LDF232" s="203"/>
      <c r="LDG232" s="203"/>
      <c r="LDH232" s="203"/>
      <c r="LDI232" s="203"/>
      <c r="LDJ232" s="203"/>
      <c r="LDK232" s="203"/>
      <c r="LDL232" s="203"/>
      <c r="LDM232" s="203"/>
      <c r="LDN232" s="203"/>
      <c r="LDO232" s="203"/>
      <c r="LDP232" s="203"/>
      <c r="LDQ232" s="203"/>
      <c r="LDR232" s="203"/>
      <c r="LDS232" s="203"/>
      <c r="LDT232" s="203"/>
      <c r="LDU232" s="203"/>
      <c r="LDV232" s="203"/>
      <c r="LDW232" s="203"/>
      <c r="LDX232" s="203"/>
      <c r="LDY232" s="203"/>
      <c r="LDZ232" s="203"/>
      <c r="LEA232" s="203"/>
      <c r="LEB232" s="203"/>
      <c r="LEC232" s="203"/>
      <c r="LED232" s="203"/>
      <c r="LEE232" s="203"/>
      <c r="LEF232" s="203"/>
      <c r="LEG232" s="203"/>
      <c r="LEH232" s="203"/>
      <c r="LEI232" s="203"/>
      <c r="LEJ232" s="203"/>
      <c r="LEK232" s="203"/>
      <c r="LEL232" s="203"/>
      <c r="LEM232" s="203"/>
      <c r="LEN232" s="203"/>
      <c r="LEO232" s="203"/>
      <c r="LEP232" s="203"/>
      <c r="LEQ232" s="203"/>
      <c r="LER232" s="203"/>
      <c r="LES232" s="203"/>
      <c r="LET232" s="203"/>
      <c r="LEU232" s="203"/>
      <c r="LEV232" s="203"/>
      <c r="LEW232" s="203"/>
      <c r="LEX232" s="203"/>
      <c r="LEY232" s="203"/>
      <c r="LEZ232" s="203"/>
      <c r="LFA232" s="203"/>
      <c r="LFB232" s="203"/>
      <c r="LFC232" s="203"/>
      <c r="LFD232" s="203"/>
      <c r="LFE232" s="203"/>
      <c r="LFF232" s="203"/>
      <c r="LFG232" s="203"/>
      <c r="LFH232" s="203"/>
      <c r="LFI232" s="203"/>
      <c r="LFJ232" s="203"/>
      <c r="LFK232" s="203"/>
      <c r="LFL232" s="203"/>
      <c r="LFM232" s="203"/>
      <c r="LFN232" s="203"/>
      <c r="LFO232" s="203"/>
      <c r="LFP232" s="203"/>
      <c r="LFQ232" s="203"/>
      <c r="LFR232" s="203"/>
      <c r="LFS232" s="203"/>
      <c r="LFT232" s="203"/>
      <c r="LFU232" s="203"/>
      <c r="LFV232" s="203"/>
      <c r="LFW232" s="203"/>
      <c r="LFX232" s="203"/>
      <c r="LFY232" s="203"/>
      <c r="LFZ232" s="203"/>
      <c r="LGA232" s="203"/>
      <c r="LGB232" s="203"/>
      <c r="LGC232" s="203"/>
      <c r="LGD232" s="203"/>
      <c r="LGE232" s="203"/>
      <c r="LGF232" s="203"/>
      <c r="LGG232" s="203"/>
      <c r="LGH232" s="203"/>
      <c r="LGI232" s="203"/>
      <c r="LGJ232" s="203"/>
      <c r="LGK232" s="203"/>
      <c r="LGL232" s="203"/>
      <c r="LGM232" s="203"/>
      <c r="LGN232" s="203"/>
      <c r="LGO232" s="203"/>
      <c r="LGP232" s="203"/>
      <c r="LGQ232" s="203"/>
      <c r="LGR232" s="203"/>
      <c r="LGS232" s="203"/>
      <c r="LGT232" s="203"/>
      <c r="LGU232" s="203"/>
      <c r="LGV232" s="203"/>
      <c r="LGW232" s="203"/>
      <c r="LGX232" s="203"/>
      <c r="LGY232" s="203"/>
      <c r="LGZ232" s="203"/>
      <c r="LHA232" s="203"/>
      <c r="LHB232" s="203"/>
      <c r="LHC232" s="203"/>
      <c r="LHD232" s="203"/>
      <c r="LHE232" s="203"/>
      <c r="LHF232" s="203"/>
      <c r="LHG232" s="203"/>
      <c r="LHH232" s="203"/>
      <c r="LHI232" s="203"/>
      <c r="LHJ232" s="203"/>
      <c r="LHK232" s="203"/>
      <c r="LHL232" s="203"/>
      <c r="LHM232" s="203"/>
      <c r="LHN232" s="203"/>
      <c r="LHO232" s="203"/>
      <c r="LHP232" s="203"/>
      <c r="LHQ232" s="203"/>
      <c r="LHR232" s="203"/>
      <c r="LHS232" s="203"/>
      <c r="LHT232" s="203"/>
      <c r="LHU232" s="203"/>
      <c r="LHV232" s="203"/>
      <c r="LHW232" s="203"/>
      <c r="LHX232" s="203"/>
      <c r="LHY232" s="203"/>
      <c r="LHZ232" s="203"/>
      <c r="LIA232" s="203"/>
      <c r="LIB232" s="203"/>
      <c r="LIC232" s="203"/>
      <c r="LID232" s="203"/>
      <c r="LIE232" s="203"/>
      <c r="LIF232" s="203"/>
      <c r="LIG232" s="203"/>
      <c r="LIH232" s="203"/>
      <c r="LII232" s="203"/>
      <c r="LIJ232" s="203"/>
      <c r="LIK232" s="203"/>
      <c r="LIL232" s="203"/>
      <c r="LIM232" s="203"/>
      <c r="LIN232" s="203"/>
      <c r="LIO232" s="203"/>
      <c r="LIP232" s="203"/>
      <c r="LIQ232" s="203"/>
      <c r="LIR232" s="203"/>
      <c r="LIS232" s="203"/>
      <c r="LIT232" s="203"/>
      <c r="LIU232" s="203"/>
      <c r="LIV232" s="203"/>
      <c r="LIW232" s="203"/>
      <c r="LIX232" s="203"/>
      <c r="LIY232" s="203"/>
      <c r="LIZ232" s="203"/>
      <c r="LJA232" s="203"/>
      <c r="LJB232" s="203"/>
      <c r="LJC232" s="203"/>
      <c r="LJD232" s="203"/>
      <c r="LJE232" s="203"/>
      <c r="LJF232" s="203"/>
      <c r="LJG232" s="203"/>
      <c r="LJH232" s="203"/>
      <c r="LJI232" s="203"/>
      <c r="LJJ232" s="203"/>
      <c r="LJK232" s="203"/>
      <c r="LJL232" s="203"/>
      <c r="LJM232" s="203"/>
      <c r="LJN232" s="203"/>
      <c r="LJO232" s="203"/>
      <c r="LJP232" s="203"/>
      <c r="LJQ232" s="203"/>
      <c r="LJR232" s="203"/>
      <c r="LJS232" s="203"/>
      <c r="LJT232" s="203"/>
      <c r="LJU232" s="203"/>
      <c r="LJV232" s="203"/>
      <c r="LJW232" s="203"/>
      <c r="LJX232" s="203"/>
      <c r="LJY232" s="203"/>
      <c r="LJZ232" s="203"/>
      <c r="LKA232" s="203"/>
      <c r="LKB232" s="203"/>
      <c r="LKC232" s="203"/>
      <c r="LKD232" s="203"/>
      <c r="LKE232" s="203"/>
      <c r="LKF232" s="203"/>
      <c r="LKG232" s="203"/>
      <c r="LKH232" s="203"/>
      <c r="LKI232" s="203"/>
      <c r="LKJ232" s="203"/>
      <c r="LKK232" s="203"/>
      <c r="LKL232" s="203"/>
      <c r="LKM232" s="203"/>
      <c r="LKN232" s="203"/>
      <c r="LKO232" s="203"/>
      <c r="LKP232" s="203"/>
      <c r="LKQ232" s="203"/>
      <c r="LKR232" s="203"/>
      <c r="LKS232" s="203"/>
      <c r="LKT232" s="203"/>
      <c r="LKU232" s="203"/>
      <c r="LKV232" s="203"/>
      <c r="LKW232" s="203"/>
      <c r="LKX232" s="203"/>
      <c r="LKY232" s="203"/>
      <c r="LKZ232" s="203"/>
      <c r="LLA232" s="203"/>
      <c r="LLB232" s="203"/>
      <c r="LLC232" s="203"/>
      <c r="LLD232" s="203"/>
      <c r="LLE232" s="203"/>
      <c r="LLF232" s="203"/>
      <c r="LLG232" s="203"/>
      <c r="LLH232" s="203"/>
      <c r="LLI232" s="203"/>
      <c r="LLJ232" s="203"/>
      <c r="LLK232" s="203"/>
      <c r="LLL232" s="203"/>
      <c r="LLM232" s="203"/>
      <c r="LLN232" s="203"/>
      <c r="LLO232" s="203"/>
      <c r="LLP232" s="203"/>
      <c r="LLQ232" s="203"/>
      <c r="LLR232" s="203"/>
      <c r="LLS232" s="203"/>
      <c r="LLT232" s="203"/>
      <c r="LLU232" s="203"/>
      <c r="LLV232" s="203"/>
      <c r="LLW232" s="203"/>
      <c r="LLX232" s="203"/>
      <c r="LLY232" s="203"/>
      <c r="LLZ232" s="203"/>
      <c r="LMA232" s="203"/>
      <c r="LMB232" s="203"/>
      <c r="LMC232" s="203"/>
      <c r="LMD232" s="203"/>
      <c r="LME232" s="203"/>
      <c r="LMF232" s="203"/>
      <c r="LMG232" s="203"/>
      <c r="LMH232" s="203"/>
      <c r="LMI232" s="203"/>
      <c r="LMJ232" s="203"/>
      <c r="LMK232" s="203"/>
      <c r="LML232" s="203"/>
      <c r="LMM232" s="203"/>
      <c r="LMN232" s="203"/>
      <c r="LMO232" s="203"/>
      <c r="LMP232" s="203"/>
      <c r="LMQ232" s="203"/>
      <c r="LMR232" s="203"/>
      <c r="LMS232" s="203"/>
      <c r="LMT232" s="203"/>
      <c r="LMU232" s="203"/>
      <c r="LMV232" s="203"/>
      <c r="LMW232" s="203"/>
      <c r="LMX232" s="203"/>
      <c r="LMY232" s="203"/>
      <c r="LMZ232" s="203"/>
      <c r="LNA232" s="203"/>
      <c r="LNB232" s="203"/>
      <c r="LNC232" s="203"/>
      <c r="LND232" s="203"/>
      <c r="LNE232" s="203"/>
      <c r="LNF232" s="203"/>
      <c r="LNG232" s="203"/>
      <c r="LNH232" s="203"/>
      <c r="LNI232" s="203"/>
      <c r="LNJ232" s="203"/>
      <c r="LNK232" s="203"/>
      <c r="LNL232" s="203"/>
      <c r="LNM232" s="203"/>
      <c r="LNN232" s="203"/>
      <c r="LNO232" s="203"/>
      <c r="LNP232" s="203"/>
      <c r="LNQ232" s="203"/>
      <c r="LNR232" s="203"/>
      <c r="LNS232" s="203"/>
      <c r="LNT232" s="203"/>
      <c r="LNU232" s="203"/>
      <c r="LNV232" s="203"/>
      <c r="LNW232" s="203"/>
      <c r="LNX232" s="203"/>
      <c r="LNY232" s="203"/>
      <c r="LNZ232" s="203"/>
      <c r="LOA232" s="203"/>
      <c r="LOB232" s="203"/>
      <c r="LOC232" s="203"/>
      <c r="LOD232" s="203"/>
      <c r="LOE232" s="203"/>
      <c r="LOF232" s="203"/>
      <c r="LOG232" s="203"/>
      <c r="LOH232" s="203"/>
      <c r="LOI232" s="203"/>
      <c r="LOJ232" s="203"/>
      <c r="LOK232" s="203"/>
      <c r="LOL232" s="203"/>
      <c r="LOM232" s="203"/>
      <c r="LON232" s="203"/>
      <c r="LOO232" s="203"/>
      <c r="LOP232" s="203"/>
      <c r="LOQ232" s="203"/>
      <c r="LOR232" s="203"/>
      <c r="LOS232" s="203"/>
      <c r="LOT232" s="203"/>
      <c r="LOU232" s="203"/>
      <c r="LOV232" s="203"/>
      <c r="LOW232" s="203"/>
      <c r="LOX232" s="203"/>
      <c r="LOY232" s="203"/>
      <c r="LOZ232" s="203"/>
      <c r="LPA232" s="203"/>
      <c r="LPB232" s="203"/>
      <c r="LPC232" s="203"/>
      <c r="LPD232" s="203"/>
      <c r="LPE232" s="203"/>
      <c r="LPF232" s="203"/>
      <c r="LPG232" s="203"/>
      <c r="LPH232" s="203"/>
      <c r="LPI232" s="203"/>
      <c r="LPJ232" s="203"/>
      <c r="LPK232" s="203"/>
      <c r="LPL232" s="203"/>
      <c r="LPM232" s="203"/>
      <c r="LPN232" s="203"/>
      <c r="LPO232" s="203"/>
      <c r="LPP232" s="203"/>
      <c r="LPQ232" s="203"/>
      <c r="LPR232" s="203"/>
      <c r="LPS232" s="203"/>
      <c r="LPT232" s="203"/>
      <c r="LPU232" s="203"/>
      <c r="LPV232" s="203"/>
      <c r="LPW232" s="203"/>
      <c r="LPX232" s="203"/>
      <c r="LPY232" s="203"/>
      <c r="LPZ232" s="203"/>
      <c r="LQA232" s="203"/>
      <c r="LQB232" s="203"/>
      <c r="LQC232" s="203"/>
      <c r="LQD232" s="203"/>
      <c r="LQE232" s="203"/>
      <c r="LQF232" s="203"/>
      <c r="LQG232" s="203"/>
      <c r="LQH232" s="203"/>
      <c r="LQI232" s="203"/>
      <c r="LQJ232" s="203"/>
      <c r="LQK232" s="203"/>
      <c r="LQL232" s="203"/>
      <c r="LQM232" s="203"/>
      <c r="LQN232" s="203"/>
      <c r="LQO232" s="203"/>
      <c r="LQP232" s="203"/>
      <c r="LQQ232" s="203"/>
      <c r="LQR232" s="203"/>
      <c r="LQS232" s="203"/>
      <c r="LQT232" s="203"/>
      <c r="LQU232" s="203"/>
      <c r="LQV232" s="203"/>
      <c r="LQW232" s="203"/>
      <c r="LQX232" s="203"/>
      <c r="LQY232" s="203"/>
      <c r="LQZ232" s="203"/>
      <c r="LRA232" s="203"/>
      <c r="LRB232" s="203"/>
      <c r="LRC232" s="203"/>
      <c r="LRD232" s="203"/>
      <c r="LRE232" s="203"/>
      <c r="LRF232" s="203"/>
      <c r="LRG232" s="203"/>
      <c r="LRH232" s="203"/>
      <c r="LRI232" s="203"/>
      <c r="LRJ232" s="203"/>
      <c r="LRK232" s="203"/>
      <c r="LRL232" s="203"/>
      <c r="LRM232" s="203"/>
      <c r="LRN232" s="203"/>
      <c r="LRO232" s="203"/>
      <c r="LRP232" s="203"/>
      <c r="LRQ232" s="203"/>
      <c r="LRR232" s="203"/>
      <c r="LRS232" s="203"/>
      <c r="LRT232" s="203"/>
      <c r="LRU232" s="203"/>
      <c r="LRV232" s="203"/>
      <c r="LRW232" s="203"/>
      <c r="LRX232" s="203"/>
      <c r="LRY232" s="203"/>
      <c r="LRZ232" s="203"/>
      <c r="LSA232" s="203"/>
      <c r="LSB232" s="203"/>
      <c r="LSC232" s="203"/>
      <c r="LSD232" s="203"/>
      <c r="LSE232" s="203"/>
      <c r="LSF232" s="203"/>
      <c r="LSG232" s="203"/>
      <c r="LSH232" s="203"/>
      <c r="LSI232" s="203"/>
      <c r="LSJ232" s="203"/>
      <c r="LSK232" s="203"/>
      <c r="LSL232" s="203"/>
      <c r="LSM232" s="203"/>
      <c r="LSN232" s="203"/>
      <c r="LSO232" s="203"/>
      <c r="LSP232" s="203"/>
      <c r="LSQ232" s="203"/>
      <c r="LSR232" s="203"/>
      <c r="LSS232" s="203"/>
      <c r="LST232" s="203"/>
      <c r="LSU232" s="203"/>
      <c r="LSV232" s="203"/>
      <c r="LSW232" s="203"/>
      <c r="LSX232" s="203"/>
      <c r="LSY232" s="203"/>
      <c r="LSZ232" s="203"/>
      <c r="LTA232" s="203"/>
      <c r="LTB232" s="203"/>
      <c r="LTC232" s="203"/>
      <c r="LTD232" s="203"/>
      <c r="LTE232" s="203"/>
      <c r="LTF232" s="203"/>
      <c r="LTG232" s="203"/>
      <c r="LTH232" s="203"/>
      <c r="LTI232" s="203"/>
      <c r="LTJ232" s="203"/>
      <c r="LTK232" s="203"/>
      <c r="LTL232" s="203"/>
      <c r="LTM232" s="203"/>
      <c r="LTN232" s="203"/>
      <c r="LTO232" s="203"/>
      <c r="LTP232" s="203"/>
      <c r="LTQ232" s="203"/>
      <c r="LTR232" s="203"/>
      <c r="LTS232" s="203"/>
      <c r="LTT232" s="203"/>
      <c r="LTU232" s="203"/>
      <c r="LTV232" s="203"/>
      <c r="LTW232" s="203"/>
      <c r="LTX232" s="203"/>
      <c r="LTY232" s="203"/>
      <c r="LTZ232" s="203"/>
      <c r="LUA232" s="203"/>
      <c r="LUB232" s="203"/>
      <c r="LUC232" s="203"/>
      <c r="LUD232" s="203"/>
      <c r="LUE232" s="203"/>
      <c r="LUF232" s="203"/>
      <c r="LUG232" s="203"/>
      <c r="LUH232" s="203"/>
      <c r="LUI232" s="203"/>
      <c r="LUJ232" s="203"/>
      <c r="LUK232" s="203"/>
      <c r="LUL232" s="203"/>
      <c r="LUM232" s="203"/>
      <c r="LUN232" s="203"/>
      <c r="LUO232" s="203"/>
      <c r="LUP232" s="203"/>
      <c r="LUQ232" s="203"/>
      <c r="LUR232" s="203"/>
      <c r="LUS232" s="203"/>
      <c r="LUT232" s="203"/>
      <c r="LUU232" s="203"/>
      <c r="LUV232" s="203"/>
      <c r="LUW232" s="203"/>
      <c r="LUX232" s="203"/>
      <c r="LUY232" s="203"/>
      <c r="LUZ232" s="203"/>
      <c r="LVA232" s="203"/>
      <c r="LVB232" s="203"/>
      <c r="LVC232" s="203"/>
      <c r="LVD232" s="203"/>
      <c r="LVE232" s="203"/>
      <c r="LVF232" s="203"/>
      <c r="LVG232" s="203"/>
      <c r="LVH232" s="203"/>
      <c r="LVI232" s="203"/>
      <c r="LVJ232" s="203"/>
      <c r="LVK232" s="203"/>
      <c r="LVL232" s="203"/>
      <c r="LVM232" s="203"/>
      <c r="LVN232" s="203"/>
      <c r="LVO232" s="203"/>
      <c r="LVP232" s="203"/>
      <c r="LVQ232" s="203"/>
      <c r="LVR232" s="203"/>
      <c r="LVS232" s="203"/>
      <c r="LVT232" s="203"/>
      <c r="LVU232" s="203"/>
      <c r="LVV232" s="203"/>
      <c r="LVW232" s="203"/>
      <c r="LVX232" s="203"/>
      <c r="LVY232" s="203"/>
      <c r="LVZ232" s="203"/>
      <c r="LWA232" s="203"/>
      <c r="LWB232" s="203"/>
      <c r="LWC232" s="203"/>
      <c r="LWD232" s="203"/>
      <c r="LWE232" s="203"/>
      <c r="LWF232" s="203"/>
      <c r="LWG232" s="203"/>
      <c r="LWH232" s="203"/>
      <c r="LWI232" s="203"/>
      <c r="LWJ232" s="203"/>
      <c r="LWK232" s="203"/>
      <c r="LWL232" s="203"/>
      <c r="LWM232" s="203"/>
      <c r="LWN232" s="203"/>
      <c r="LWO232" s="203"/>
      <c r="LWP232" s="203"/>
      <c r="LWQ232" s="203"/>
      <c r="LWR232" s="203"/>
      <c r="LWS232" s="203"/>
      <c r="LWT232" s="203"/>
      <c r="LWU232" s="203"/>
      <c r="LWV232" s="203"/>
      <c r="LWW232" s="203"/>
      <c r="LWX232" s="203"/>
      <c r="LWY232" s="203"/>
      <c r="LWZ232" s="203"/>
      <c r="LXA232" s="203"/>
      <c r="LXB232" s="203"/>
      <c r="LXC232" s="203"/>
      <c r="LXD232" s="203"/>
      <c r="LXE232" s="203"/>
      <c r="LXF232" s="203"/>
      <c r="LXG232" s="203"/>
      <c r="LXH232" s="203"/>
      <c r="LXI232" s="203"/>
      <c r="LXJ232" s="203"/>
      <c r="LXK232" s="203"/>
      <c r="LXL232" s="203"/>
      <c r="LXM232" s="203"/>
      <c r="LXN232" s="203"/>
      <c r="LXO232" s="203"/>
      <c r="LXP232" s="203"/>
      <c r="LXQ232" s="203"/>
      <c r="LXR232" s="203"/>
      <c r="LXS232" s="203"/>
      <c r="LXT232" s="203"/>
      <c r="LXU232" s="203"/>
      <c r="LXV232" s="203"/>
      <c r="LXW232" s="203"/>
      <c r="LXX232" s="203"/>
      <c r="LXY232" s="203"/>
      <c r="LXZ232" s="203"/>
      <c r="LYA232" s="203"/>
      <c r="LYB232" s="203"/>
      <c r="LYC232" s="203"/>
      <c r="LYD232" s="203"/>
      <c r="LYE232" s="203"/>
      <c r="LYF232" s="203"/>
      <c r="LYG232" s="203"/>
      <c r="LYH232" s="203"/>
      <c r="LYI232" s="203"/>
      <c r="LYJ232" s="203"/>
      <c r="LYK232" s="203"/>
      <c r="LYL232" s="203"/>
      <c r="LYM232" s="203"/>
      <c r="LYN232" s="203"/>
      <c r="LYO232" s="203"/>
      <c r="LYP232" s="203"/>
      <c r="LYQ232" s="203"/>
      <c r="LYR232" s="203"/>
      <c r="LYS232" s="203"/>
      <c r="LYT232" s="203"/>
      <c r="LYU232" s="203"/>
      <c r="LYV232" s="203"/>
      <c r="LYW232" s="203"/>
      <c r="LYX232" s="203"/>
      <c r="LYY232" s="203"/>
      <c r="LYZ232" s="203"/>
      <c r="LZA232" s="203"/>
      <c r="LZB232" s="203"/>
      <c r="LZC232" s="203"/>
      <c r="LZD232" s="203"/>
      <c r="LZE232" s="203"/>
      <c r="LZF232" s="203"/>
      <c r="LZG232" s="203"/>
      <c r="LZH232" s="203"/>
      <c r="LZI232" s="203"/>
      <c r="LZJ232" s="203"/>
      <c r="LZK232" s="203"/>
      <c r="LZL232" s="203"/>
      <c r="LZM232" s="203"/>
      <c r="LZN232" s="203"/>
      <c r="LZO232" s="203"/>
      <c r="LZP232" s="203"/>
      <c r="LZQ232" s="203"/>
      <c r="LZR232" s="203"/>
      <c r="LZS232" s="203"/>
      <c r="LZT232" s="203"/>
      <c r="LZU232" s="203"/>
      <c r="LZV232" s="203"/>
      <c r="LZW232" s="203"/>
      <c r="LZX232" s="203"/>
      <c r="LZY232" s="203"/>
      <c r="LZZ232" s="203"/>
      <c r="MAA232" s="203"/>
      <c r="MAB232" s="203"/>
      <c r="MAC232" s="203"/>
      <c r="MAD232" s="203"/>
      <c r="MAE232" s="203"/>
      <c r="MAF232" s="203"/>
      <c r="MAG232" s="203"/>
      <c r="MAH232" s="203"/>
      <c r="MAI232" s="203"/>
      <c r="MAJ232" s="203"/>
      <c r="MAK232" s="203"/>
      <c r="MAL232" s="203"/>
      <c r="MAM232" s="203"/>
      <c r="MAN232" s="203"/>
      <c r="MAO232" s="203"/>
      <c r="MAP232" s="203"/>
      <c r="MAQ232" s="203"/>
      <c r="MAR232" s="203"/>
      <c r="MAS232" s="203"/>
      <c r="MAT232" s="203"/>
      <c r="MAU232" s="203"/>
      <c r="MAV232" s="203"/>
      <c r="MAW232" s="203"/>
      <c r="MAX232" s="203"/>
      <c r="MAY232" s="203"/>
      <c r="MAZ232" s="203"/>
      <c r="MBA232" s="203"/>
      <c r="MBB232" s="203"/>
      <c r="MBC232" s="203"/>
      <c r="MBD232" s="203"/>
      <c r="MBE232" s="203"/>
      <c r="MBF232" s="203"/>
      <c r="MBG232" s="203"/>
      <c r="MBH232" s="203"/>
      <c r="MBI232" s="203"/>
      <c r="MBJ232" s="203"/>
      <c r="MBK232" s="203"/>
      <c r="MBL232" s="203"/>
      <c r="MBM232" s="203"/>
      <c r="MBN232" s="203"/>
      <c r="MBO232" s="203"/>
      <c r="MBP232" s="203"/>
      <c r="MBQ232" s="203"/>
      <c r="MBR232" s="203"/>
      <c r="MBS232" s="203"/>
      <c r="MBT232" s="203"/>
      <c r="MBU232" s="203"/>
      <c r="MBV232" s="203"/>
      <c r="MBW232" s="203"/>
      <c r="MBX232" s="203"/>
      <c r="MBY232" s="203"/>
      <c r="MBZ232" s="203"/>
      <c r="MCA232" s="203"/>
      <c r="MCB232" s="203"/>
      <c r="MCC232" s="203"/>
      <c r="MCD232" s="203"/>
      <c r="MCE232" s="203"/>
      <c r="MCF232" s="203"/>
      <c r="MCG232" s="203"/>
      <c r="MCH232" s="203"/>
      <c r="MCI232" s="203"/>
      <c r="MCJ232" s="203"/>
      <c r="MCK232" s="203"/>
      <c r="MCL232" s="203"/>
      <c r="MCM232" s="203"/>
      <c r="MCN232" s="203"/>
      <c r="MCO232" s="203"/>
      <c r="MCP232" s="203"/>
      <c r="MCQ232" s="203"/>
      <c r="MCR232" s="203"/>
      <c r="MCS232" s="203"/>
      <c r="MCT232" s="203"/>
      <c r="MCU232" s="203"/>
      <c r="MCV232" s="203"/>
      <c r="MCW232" s="203"/>
      <c r="MCX232" s="203"/>
      <c r="MCY232" s="203"/>
      <c r="MCZ232" s="203"/>
      <c r="MDA232" s="203"/>
      <c r="MDB232" s="203"/>
      <c r="MDC232" s="203"/>
      <c r="MDD232" s="203"/>
      <c r="MDE232" s="203"/>
      <c r="MDF232" s="203"/>
      <c r="MDG232" s="203"/>
      <c r="MDH232" s="203"/>
      <c r="MDI232" s="203"/>
      <c r="MDJ232" s="203"/>
      <c r="MDK232" s="203"/>
      <c r="MDL232" s="203"/>
      <c r="MDM232" s="203"/>
      <c r="MDN232" s="203"/>
      <c r="MDO232" s="203"/>
      <c r="MDP232" s="203"/>
      <c r="MDQ232" s="203"/>
      <c r="MDR232" s="203"/>
      <c r="MDS232" s="203"/>
      <c r="MDT232" s="203"/>
      <c r="MDU232" s="203"/>
      <c r="MDV232" s="203"/>
      <c r="MDW232" s="203"/>
      <c r="MDX232" s="203"/>
      <c r="MDY232" s="203"/>
      <c r="MDZ232" s="203"/>
      <c r="MEA232" s="203"/>
      <c r="MEB232" s="203"/>
      <c r="MEC232" s="203"/>
      <c r="MED232" s="203"/>
      <c r="MEE232" s="203"/>
      <c r="MEF232" s="203"/>
      <c r="MEG232" s="203"/>
      <c r="MEH232" s="203"/>
      <c r="MEI232" s="203"/>
      <c r="MEJ232" s="203"/>
      <c r="MEK232" s="203"/>
      <c r="MEL232" s="203"/>
      <c r="MEM232" s="203"/>
      <c r="MEN232" s="203"/>
      <c r="MEO232" s="203"/>
      <c r="MEP232" s="203"/>
      <c r="MEQ232" s="203"/>
      <c r="MER232" s="203"/>
      <c r="MES232" s="203"/>
      <c r="MET232" s="203"/>
      <c r="MEU232" s="203"/>
      <c r="MEV232" s="203"/>
      <c r="MEW232" s="203"/>
      <c r="MEX232" s="203"/>
      <c r="MEY232" s="203"/>
      <c r="MEZ232" s="203"/>
      <c r="MFA232" s="203"/>
      <c r="MFB232" s="203"/>
      <c r="MFC232" s="203"/>
      <c r="MFD232" s="203"/>
      <c r="MFE232" s="203"/>
      <c r="MFF232" s="203"/>
      <c r="MFG232" s="203"/>
      <c r="MFH232" s="203"/>
      <c r="MFI232" s="203"/>
      <c r="MFJ232" s="203"/>
      <c r="MFK232" s="203"/>
      <c r="MFL232" s="203"/>
      <c r="MFM232" s="203"/>
      <c r="MFN232" s="203"/>
      <c r="MFO232" s="203"/>
      <c r="MFP232" s="203"/>
      <c r="MFQ232" s="203"/>
      <c r="MFR232" s="203"/>
      <c r="MFS232" s="203"/>
      <c r="MFT232" s="203"/>
      <c r="MFU232" s="203"/>
      <c r="MFV232" s="203"/>
      <c r="MFW232" s="203"/>
      <c r="MFX232" s="203"/>
      <c r="MFY232" s="203"/>
      <c r="MFZ232" s="203"/>
      <c r="MGA232" s="203"/>
      <c r="MGB232" s="203"/>
      <c r="MGC232" s="203"/>
      <c r="MGD232" s="203"/>
      <c r="MGE232" s="203"/>
      <c r="MGF232" s="203"/>
      <c r="MGG232" s="203"/>
      <c r="MGH232" s="203"/>
      <c r="MGI232" s="203"/>
      <c r="MGJ232" s="203"/>
      <c r="MGK232" s="203"/>
      <c r="MGL232" s="203"/>
      <c r="MGM232" s="203"/>
      <c r="MGN232" s="203"/>
      <c r="MGO232" s="203"/>
      <c r="MGP232" s="203"/>
      <c r="MGQ232" s="203"/>
      <c r="MGR232" s="203"/>
      <c r="MGS232" s="203"/>
      <c r="MGT232" s="203"/>
      <c r="MGU232" s="203"/>
      <c r="MGV232" s="203"/>
      <c r="MGW232" s="203"/>
      <c r="MGX232" s="203"/>
      <c r="MGY232" s="203"/>
      <c r="MGZ232" s="203"/>
      <c r="MHA232" s="203"/>
      <c r="MHB232" s="203"/>
      <c r="MHC232" s="203"/>
      <c r="MHD232" s="203"/>
      <c r="MHE232" s="203"/>
      <c r="MHF232" s="203"/>
      <c r="MHG232" s="203"/>
      <c r="MHH232" s="203"/>
      <c r="MHI232" s="203"/>
      <c r="MHJ232" s="203"/>
      <c r="MHK232" s="203"/>
      <c r="MHL232" s="203"/>
      <c r="MHM232" s="203"/>
      <c r="MHN232" s="203"/>
      <c r="MHO232" s="203"/>
      <c r="MHP232" s="203"/>
      <c r="MHQ232" s="203"/>
      <c r="MHR232" s="203"/>
      <c r="MHS232" s="203"/>
      <c r="MHT232" s="203"/>
      <c r="MHU232" s="203"/>
      <c r="MHV232" s="203"/>
      <c r="MHW232" s="203"/>
      <c r="MHX232" s="203"/>
      <c r="MHY232" s="203"/>
      <c r="MHZ232" s="203"/>
      <c r="MIA232" s="203"/>
      <c r="MIB232" s="203"/>
      <c r="MIC232" s="203"/>
      <c r="MID232" s="203"/>
      <c r="MIE232" s="203"/>
      <c r="MIF232" s="203"/>
      <c r="MIG232" s="203"/>
      <c r="MIH232" s="203"/>
      <c r="MII232" s="203"/>
      <c r="MIJ232" s="203"/>
      <c r="MIK232" s="203"/>
      <c r="MIL232" s="203"/>
      <c r="MIM232" s="203"/>
      <c r="MIN232" s="203"/>
      <c r="MIO232" s="203"/>
      <c r="MIP232" s="203"/>
      <c r="MIQ232" s="203"/>
      <c r="MIR232" s="203"/>
      <c r="MIS232" s="203"/>
      <c r="MIT232" s="203"/>
      <c r="MIU232" s="203"/>
      <c r="MIV232" s="203"/>
      <c r="MIW232" s="203"/>
      <c r="MIX232" s="203"/>
      <c r="MIY232" s="203"/>
      <c r="MIZ232" s="203"/>
      <c r="MJA232" s="203"/>
      <c r="MJB232" s="203"/>
      <c r="MJC232" s="203"/>
      <c r="MJD232" s="203"/>
      <c r="MJE232" s="203"/>
      <c r="MJF232" s="203"/>
      <c r="MJG232" s="203"/>
      <c r="MJH232" s="203"/>
      <c r="MJI232" s="203"/>
      <c r="MJJ232" s="203"/>
      <c r="MJK232" s="203"/>
      <c r="MJL232" s="203"/>
      <c r="MJM232" s="203"/>
      <c r="MJN232" s="203"/>
      <c r="MJO232" s="203"/>
      <c r="MJP232" s="203"/>
      <c r="MJQ232" s="203"/>
      <c r="MJR232" s="203"/>
      <c r="MJS232" s="203"/>
      <c r="MJT232" s="203"/>
      <c r="MJU232" s="203"/>
      <c r="MJV232" s="203"/>
      <c r="MJW232" s="203"/>
      <c r="MJX232" s="203"/>
      <c r="MJY232" s="203"/>
      <c r="MJZ232" s="203"/>
      <c r="MKA232" s="203"/>
      <c r="MKB232" s="203"/>
      <c r="MKC232" s="203"/>
      <c r="MKD232" s="203"/>
      <c r="MKE232" s="203"/>
      <c r="MKF232" s="203"/>
      <c r="MKG232" s="203"/>
      <c r="MKH232" s="203"/>
      <c r="MKI232" s="203"/>
      <c r="MKJ232" s="203"/>
      <c r="MKK232" s="203"/>
      <c r="MKL232" s="203"/>
      <c r="MKM232" s="203"/>
      <c r="MKN232" s="203"/>
      <c r="MKO232" s="203"/>
      <c r="MKP232" s="203"/>
      <c r="MKQ232" s="203"/>
      <c r="MKR232" s="203"/>
      <c r="MKS232" s="203"/>
      <c r="MKT232" s="203"/>
      <c r="MKU232" s="203"/>
      <c r="MKV232" s="203"/>
      <c r="MKW232" s="203"/>
      <c r="MKX232" s="203"/>
      <c r="MKY232" s="203"/>
      <c r="MKZ232" s="203"/>
      <c r="MLA232" s="203"/>
      <c r="MLB232" s="203"/>
      <c r="MLC232" s="203"/>
      <c r="MLD232" s="203"/>
      <c r="MLE232" s="203"/>
      <c r="MLF232" s="203"/>
      <c r="MLG232" s="203"/>
      <c r="MLH232" s="203"/>
      <c r="MLI232" s="203"/>
      <c r="MLJ232" s="203"/>
      <c r="MLK232" s="203"/>
      <c r="MLL232" s="203"/>
      <c r="MLM232" s="203"/>
      <c r="MLN232" s="203"/>
      <c r="MLO232" s="203"/>
      <c r="MLP232" s="203"/>
      <c r="MLQ232" s="203"/>
      <c r="MLR232" s="203"/>
      <c r="MLS232" s="203"/>
      <c r="MLT232" s="203"/>
      <c r="MLU232" s="203"/>
      <c r="MLV232" s="203"/>
      <c r="MLW232" s="203"/>
      <c r="MLX232" s="203"/>
      <c r="MLY232" s="203"/>
      <c r="MLZ232" s="203"/>
      <c r="MMA232" s="203"/>
      <c r="MMB232" s="203"/>
      <c r="MMC232" s="203"/>
      <c r="MMD232" s="203"/>
      <c r="MME232" s="203"/>
      <c r="MMF232" s="203"/>
      <c r="MMG232" s="203"/>
      <c r="MMH232" s="203"/>
      <c r="MMI232" s="203"/>
      <c r="MMJ232" s="203"/>
      <c r="MMK232" s="203"/>
      <c r="MML232" s="203"/>
      <c r="MMM232" s="203"/>
      <c r="MMN232" s="203"/>
      <c r="MMO232" s="203"/>
      <c r="MMP232" s="203"/>
      <c r="MMQ232" s="203"/>
      <c r="MMR232" s="203"/>
      <c r="MMS232" s="203"/>
      <c r="MMT232" s="203"/>
      <c r="MMU232" s="203"/>
      <c r="MMV232" s="203"/>
      <c r="MMW232" s="203"/>
      <c r="MMX232" s="203"/>
      <c r="MMY232" s="203"/>
      <c r="MMZ232" s="203"/>
      <c r="MNA232" s="203"/>
      <c r="MNB232" s="203"/>
      <c r="MNC232" s="203"/>
      <c r="MND232" s="203"/>
      <c r="MNE232" s="203"/>
      <c r="MNF232" s="203"/>
      <c r="MNG232" s="203"/>
      <c r="MNH232" s="203"/>
      <c r="MNI232" s="203"/>
      <c r="MNJ232" s="203"/>
      <c r="MNK232" s="203"/>
      <c r="MNL232" s="203"/>
      <c r="MNM232" s="203"/>
      <c r="MNN232" s="203"/>
      <c r="MNO232" s="203"/>
      <c r="MNP232" s="203"/>
      <c r="MNQ232" s="203"/>
      <c r="MNR232" s="203"/>
      <c r="MNS232" s="203"/>
      <c r="MNT232" s="203"/>
      <c r="MNU232" s="203"/>
      <c r="MNV232" s="203"/>
      <c r="MNW232" s="203"/>
      <c r="MNX232" s="203"/>
      <c r="MNY232" s="203"/>
      <c r="MNZ232" s="203"/>
      <c r="MOA232" s="203"/>
      <c r="MOB232" s="203"/>
      <c r="MOC232" s="203"/>
      <c r="MOD232" s="203"/>
      <c r="MOE232" s="203"/>
      <c r="MOF232" s="203"/>
      <c r="MOG232" s="203"/>
      <c r="MOH232" s="203"/>
      <c r="MOI232" s="203"/>
      <c r="MOJ232" s="203"/>
      <c r="MOK232" s="203"/>
      <c r="MOL232" s="203"/>
      <c r="MOM232" s="203"/>
      <c r="MON232" s="203"/>
      <c r="MOO232" s="203"/>
      <c r="MOP232" s="203"/>
      <c r="MOQ232" s="203"/>
      <c r="MOR232" s="203"/>
      <c r="MOS232" s="203"/>
      <c r="MOT232" s="203"/>
      <c r="MOU232" s="203"/>
      <c r="MOV232" s="203"/>
      <c r="MOW232" s="203"/>
      <c r="MOX232" s="203"/>
      <c r="MOY232" s="203"/>
      <c r="MOZ232" s="203"/>
      <c r="MPA232" s="203"/>
      <c r="MPB232" s="203"/>
      <c r="MPC232" s="203"/>
      <c r="MPD232" s="203"/>
      <c r="MPE232" s="203"/>
      <c r="MPF232" s="203"/>
      <c r="MPG232" s="203"/>
      <c r="MPH232" s="203"/>
      <c r="MPI232" s="203"/>
      <c r="MPJ232" s="203"/>
      <c r="MPK232" s="203"/>
      <c r="MPL232" s="203"/>
      <c r="MPM232" s="203"/>
      <c r="MPN232" s="203"/>
      <c r="MPO232" s="203"/>
      <c r="MPP232" s="203"/>
      <c r="MPQ232" s="203"/>
      <c r="MPR232" s="203"/>
      <c r="MPS232" s="203"/>
      <c r="MPT232" s="203"/>
      <c r="MPU232" s="203"/>
      <c r="MPV232" s="203"/>
      <c r="MPW232" s="203"/>
      <c r="MPX232" s="203"/>
      <c r="MPY232" s="203"/>
      <c r="MPZ232" s="203"/>
      <c r="MQA232" s="203"/>
      <c r="MQB232" s="203"/>
      <c r="MQC232" s="203"/>
      <c r="MQD232" s="203"/>
      <c r="MQE232" s="203"/>
      <c r="MQF232" s="203"/>
      <c r="MQG232" s="203"/>
      <c r="MQH232" s="203"/>
      <c r="MQI232" s="203"/>
      <c r="MQJ232" s="203"/>
      <c r="MQK232" s="203"/>
      <c r="MQL232" s="203"/>
      <c r="MQM232" s="203"/>
      <c r="MQN232" s="203"/>
      <c r="MQO232" s="203"/>
      <c r="MQP232" s="203"/>
      <c r="MQQ232" s="203"/>
      <c r="MQR232" s="203"/>
      <c r="MQS232" s="203"/>
      <c r="MQT232" s="203"/>
      <c r="MQU232" s="203"/>
      <c r="MQV232" s="203"/>
      <c r="MQW232" s="203"/>
      <c r="MQX232" s="203"/>
      <c r="MQY232" s="203"/>
      <c r="MQZ232" s="203"/>
      <c r="MRA232" s="203"/>
      <c r="MRB232" s="203"/>
      <c r="MRC232" s="203"/>
      <c r="MRD232" s="203"/>
      <c r="MRE232" s="203"/>
      <c r="MRF232" s="203"/>
      <c r="MRG232" s="203"/>
      <c r="MRH232" s="203"/>
      <c r="MRI232" s="203"/>
      <c r="MRJ232" s="203"/>
      <c r="MRK232" s="203"/>
      <c r="MRL232" s="203"/>
      <c r="MRM232" s="203"/>
      <c r="MRN232" s="203"/>
      <c r="MRO232" s="203"/>
      <c r="MRP232" s="203"/>
      <c r="MRQ232" s="203"/>
      <c r="MRR232" s="203"/>
      <c r="MRS232" s="203"/>
      <c r="MRT232" s="203"/>
      <c r="MRU232" s="203"/>
      <c r="MRV232" s="203"/>
      <c r="MRW232" s="203"/>
      <c r="MRX232" s="203"/>
      <c r="MRY232" s="203"/>
      <c r="MRZ232" s="203"/>
      <c r="MSA232" s="203"/>
      <c r="MSB232" s="203"/>
      <c r="MSC232" s="203"/>
      <c r="MSD232" s="203"/>
      <c r="MSE232" s="203"/>
      <c r="MSF232" s="203"/>
      <c r="MSG232" s="203"/>
      <c r="MSH232" s="203"/>
      <c r="MSI232" s="203"/>
      <c r="MSJ232" s="203"/>
      <c r="MSK232" s="203"/>
      <c r="MSL232" s="203"/>
      <c r="MSM232" s="203"/>
      <c r="MSN232" s="203"/>
      <c r="MSO232" s="203"/>
      <c r="MSP232" s="203"/>
      <c r="MSQ232" s="203"/>
      <c r="MSR232" s="203"/>
      <c r="MSS232" s="203"/>
      <c r="MST232" s="203"/>
      <c r="MSU232" s="203"/>
      <c r="MSV232" s="203"/>
      <c r="MSW232" s="203"/>
      <c r="MSX232" s="203"/>
      <c r="MSY232" s="203"/>
      <c r="MSZ232" s="203"/>
      <c r="MTA232" s="203"/>
      <c r="MTB232" s="203"/>
      <c r="MTC232" s="203"/>
      <c r="MTD232" s="203"/>
      <c r="MTE232" s="203"/>
      <c r="MTF232" s="203"/>
      <c r="MTG232" s="203"/>
      <c r="MTH232" s="203"/>
      <c r="MTI232" s="203"/>
      <c r="MTJ232" s="203"/>
      <c r="MTK232" s="203"/>
      <c r="MTL232" s="203"/>
      <c r="MTM232" s="203"/>
      <c r="MTN232" s="203"/>
      <c r="MTO232" s="203"/>
      <c r="MTP232" s="203"/>
      <c r="MTQ232" s="203"/>
      <c r="MTR232" s="203"/>
      <c r="MTS232" s="203"/>
      <c r="MTT232" s="203"/>
      <c r="MTU232" s="203"/>
      <c r="MTV232" s="203"/>
      <c r="MTW232" s="203"/>
      <c r="MTX232" s="203"/>
      <c r="MTY232" s="203"/>
      <c r="MTZ232" s="203"/>
      <c r="MUA232" s="203"/>
      <c r="MUB232" s="203"/>
      <c r="MUC232" s="203"/>
      <c r="MUD232" s="203"/>
      <c r="MUE232" s="203"/>
      <c r="MUF232" s="203"/>
      <c r="MUG232" s="203"/>
      <c r="MUH232" s="203"/>
      <c r="MUI232" s="203"/>
      <c r="MUJ232" s="203"/>
      <c r="MUK232" s="203"/>
      <c r="MUL232" s="203"/>
      <c r="MUM232" s="203"/>
      <c r="MUN232" s="203"/>
      <c r="MUO232" s="203"/>
      <c r="MUP232" s="203"/>
      <c r="MUQ232" s="203"/>
      <c r="MUR232" s="203"/>
      <c r="MUS232" s="203"/>
      <c r="MUT232" s="203"/>
      <c r="MUU232" s="203"/>
      <c r="MUV232" s="203"/>
      <c r="MUW232" s="203"/>
      <c r="MUX232" s="203"/>
      <c r="MUY232" s="203"/>
      <c r="MUZ232" s="203"/>
      <c r="MVA232" s="203"/>
      <c r="MVB232" s="203"/>
      <c r="MVC232" s="203"/>
      <c r="MVD232" s="203"/>
      <c r="MVE232" s="203"/>
      <c r="MVF232" s="203"/>
      <c r="MVG232" s="203"/>
      <c r="MVH232" s="203"/>
      <c r="MVI232" s="203"/>
      <c r="MVJ232" s="203"/>
      <c r="MVK232" s="203"/>
      <c r="MVL232" s="203"/>
      <c r="MVM232" s="203"/>
      <c r="MVN232" s="203"/>
      <c r="MVO232" s="203"/>
      <c r="MVP232" s="203"/>
      <c r="MVQ232" s="203"/>
      <c r="MVR232" s="203"/>
      <c r="MVS232" s="203"/>
      <c r="MVT232" s="203"/>
      <c r="MVU232" s="203"/>
      <c r="MVV232" s="203"/>
      <c r="MVW232" s="203"/>
      <c r="MVX232" s="203"/>
      <c r="MVY232" s="203"/>
      <c r="MVZ232" s="203"/>
      <c r="MWA232" s="203"/>
      <c r="MWB232" s="203"/>
      <c r="MWC232" s="203"/>
      <c r="MWD232" s="203"/>
      <c r="MWE232" s="203"/>
      <c r="MWF232" s="203"/>
      <c r="MWG232" s="203"/>
      <c r="MWH232" s="203"/>
      <c r="MWI232" s="203"/>
      <c r="MWJ232" s="203"/>
      <c r="MWK232" s="203"/>
      <c r="MWL232" s="203"/>
      <c r="MWM232" s="203"/>
      <c r="MWN232" s="203"/>
      <c r="MWO232" s="203"/>
      <c r="MWP232" s="203"/>
      <c r="MWQ232" s="203"/>
      <c r="MWR232" s="203"/>
      <c r="MWS232" s="203"/>
      <c r="MWT232" s="203"/>
      <c r="MWU232" s="203"/>
      <c r="MWV232" s="203"/>
      <c r="MWW232" s="203"/>
      <c r="MWX232" s="203"/>
      <c r="MWY232" s="203"/>
      <c r="MWZ232" s="203"/>
      <c r="MXA232" s="203"/>
      <c r="MXB232" s="203"/>
      <c r="MXC232" s="203"/>
      <c r="MXD232" s="203"/>
      <c r="MXE232" s="203"/>
      <c r="MXF232" s="203"/>
      <c r="MXG232" s="203"/>
      <c r="MXH232" s="203"/>
      <c r="MXI232" s="203"/>
      <c r="MXJ232" s="203"/>
      <c r="MXK232" s="203"/>
      <c r="MXL232" s="203"/>
      <c r="MXM232" s="203"/>
      <c r="MXN232" s="203"/>
      <c r="MXO232" s="203"/>
      <c r="MXP232" s="203"/>
      <c r="MXQ232" s="203"/>
      <c r="MXR232" s="203"/>
      <c r="MXS232" s="203"/>
      <c r="MXT232" s="203"/>
      <c r="MXU232" s="203"/>
      <c r="MXV232" s="203"/>
      <c r="MXW232" s="203"/>
      <c r="MXX232" s="203"/>
      <c r="MXY232" s="203"/>
      <c r="MXZ232" s="203"/>
      <c r="MYA232" s="203"/>
      <c r="MYB232" s="203"/>
      <c r="MYC232" s="203"/>
      <c r="MYD232" s="203"/>
      <c r="MYE232" s="203"/>
      <c r="MYF232" s="203"/>
      <c r="MYG232" s="203"/>
      <c r="MYH232" s="203"/>
      <c r="MYI232" s="203"/>
      <c r="MYJ232" s="203"/>
      <c r="MYK232" s="203"/>
      <c r="MYL232" s="203"/>
      <c r="MYM232" s="203"/>
      <c r="MYN232" s="203"/>
      <c r="MYO232" s="203"/>
      <c r="MYP232" s="203"/>
      <c r="MYQ232" s="203"/>
      <c r="MYR232" s="203"/>
      <c r="MYS232" s="203"/>
      <c r="MYT232" s="203"/>
      <c r="MYU232" s="203"/>
      <c r="MYV232" s="203"/>
      <c r="MYW232" s="203"/>
      <c r="MYX232" s="203"/>
      <c r="MYY232" s="203"/>
      <c r="MYZ232" s="203"/>
      <c r="MZA232" s="203"/>
      <c r="MZB232" s="203"/>
      <c r="MZC232" s="203"/>
      <c r="MZD232" s="203"/>
      <c r="MZE232" s="203"/>
      <c r="MZF232" s="203"/>
      <c r="MZG232" s="203"/>
      <c r="MZH232" s="203"/>
      <c r="MZI232" s="203"/>
      <c r="MZJ232" s="203"/>
      <c r="MZK232" s="203"/>
      <c r="MZL232" s="203"/>
      <c r="MZM232" s="203"/>
      <c r="MZN232" s="203"/>
      <c r="MZO232" s="203"/>
      <c r="MZP232" s="203"/>
      <c r="MZQ232" s="203"/>
      <c r="MZR232" s="203"/>
      <c r="MZS232" s="203"/>
      <c r="MZT232" s="203"/>
      <c r="MZU232" s="203"/>
      <c r="MZV232" s="203"/>
      <c r="MZW232" s="203"/>
      <c r="MZX232" s="203"/>
      <c r="MZY232" s="203"/>
      <c r="MZZ232" s="203"/>
      <c r="NAA232" s="203"/>
      <c r="NAB232" s="203"/>
      <c r="NAC232" s="203"/>
      <c r="NAD232" s="203"/>
      <c r="NAE232" s="203"/>
      <c r="NAF232" s="203"/>
      <c r="NAG232" s="203"/>
      <c r="NAH232" s="203"/>
      <c r="NAI232" s="203"/>
      <c r="NAJ232" s="203"/>
      <c r="NAK232" s="203"/>
      <c r="NAL232" s="203"/>
      <c r="NAM232" s="203"/>
      <c r="NAN232" s="203"/>
      <c r="NAO232" s="203"/>
      <c r="NAP232" s="203"/>
      <c r="NAQ232" s="203"/>
      <c r="NAR232" s="203"/>
      <c r="NAS232" s="203"/>
      <c r="NAT232" s="203"/>
      <c r="NAU232" s="203"/>
      <c r="NAV232" s="203"/>
      <c r="NAW232" s="203"/>
      <c r="NAX232" s="203"/>
      <c r="NAY232" s="203"/>
      <c r="NAZ232" s="203"/>
      <c r="NBA232" s="203"/>
      <c r="NBB232" s="203"/>
      <c r="NBC232" s="203"/>
      <c r="NBD232" s="203"/>
      <c r="NBE232" s="203"/>
      <c r="NBF232" s="203"/>
      <c r="NBG232" s="203"/>
      <c r="NBH232" s="203"/>
      <c r="NBI232" s="203"/>
      <c r="NBJ232" s="203"/>
      <c r="NBK232" s="203"/>
      <c r="NBL232" s="203"/>
      <c r="NBM232" s="203"/>
      <c r="NBN232" s="203"/>
      <c r="NBO232" s="203"/>
      <c r="NBP232" s="203"/>
      <c r="NBQ232" s="203"/>
      <c r="NBR232" s="203"/>
      <c r="NBS232" s="203"/>
      <c r="NBT232" s="203"/>
      <c r="NBU232" s="203"/>
      <c r="NBV232" s="203"/>
      <c r="NBW232" s="203"/>
      <c r="NBX232" s="203"/>
      <c r="NBY232" s="203"/>
      <c r="NBZ232" s="203"/>
      <c r="NCA232" s="203"/>
      <c r="NCB232" s="203"/>
      <c r="NCC232" s="203"/>
      <c r="NCD232" s="203"/>
      <c r="NCE232" s="203"/>
      <c r="NCF232" s="203"/>
      <c r="NCG232" s="203"/>
      <c r="NCH232" s="203"/>
      <c r="NCI232" s="203"/>
      <c r="NCJ232" s="203"/>
      <c r="NCK232" s="203"/>
      <c r="NCL232" s="203"/>
      <c r="NCM232" s="203"/>
      <c r="NCN232" s="203"/>
      <c r="NCO232" s="203"/>
      <c r="NCP232" s="203"/>
      <c r="NCQ232" s="203"/>
      <c r="NCR232" s="203"/>
      <c r="NCS232" s="203"/>
      <c r="NCT232" s="203"/>
      <c r="NCU232" s="203"/>
      <c r="NCV232" s="203"/>
      <c r="NCW232" s="203"/>
      <c r="NCX232" s="203"/>
      <c r="NCY232" s="203"/>
      <c r="NCZ232" s="203"/>
      <c r="NDA232" s="203"/>
      <c r="NDB232" s="203"/>
      <c r="NDC232" s="203"/>
      <c r="NDD232" s="203"/>
      <c r="NDE232" s="203"/>
      <c r="NDF232" s="203"/>
      <c r="NDG232" s="203"/>
      <c r="NDH232" s="203"/>
      <c r="NDI232" s="203"/>
      <c r="NDJ232" s="203"/>
      <c r="NDK232" s="203"/>
      <c r="NDL232" s="203"/>
      <c r="NDM232" s="203"/>
      <c r="NDN232" s="203"/>
      <c r="NDO232" s="203"/>
      <c r="NDP232" s="203"/>
      <c r="NDQ232" s="203"/>
      <c r="NDR232" s="203"/>
      <c r="NDS232" s="203"/>
      <c r="NDT232" s="203"/>
      <c r="NDU232" s="203"/>
      <c r="NDV232" s="203"/>
      <c r="NDW232" s="203"/>
      <c r="NDX232" s="203"/>
      <c r="NDY232" s="203"/>
      <c r="NDZ232" s="203"/>
      <c r="NEA232" s="203"/>
      <c r="NEB232" s="203"/>
      <c r="NEC232" s="203"/>
      <c r="NED232" s="203"/>
      <c r="NEE232" s="203"/>
      <c r="NEF232" s="203"/>
      <c r="NEG232" s="203"/>
      <c r="NEH232" s="203"/>
      <c r="NEI232" s="203"/>
      <c r="NEJ232" s="203"/>
      <c r="NEK232" s="203"/>
      <c r="NEL232" s="203"/>
      <c r="NEM232" s="203"/>
      <c r="NEN232" s="203"/>
      <c r="NEO232" s="203"/>
      <c r="NEP232" s="203"/>
      <c r="NEQ232" s="203"/>
      <c r="NER232" s="203"/>
      <c r="NES232" s="203"/>
      <c r="NET232" s="203"/>
      <c r="NEU232" s="203"/>
      <c r="NEV232" s="203"/>
      <c r="NEW232" s="203"/>
      <c r="NEX232" s="203"/>
      <c r="NEY232" s="203"/>
      <c r="NEZ232" s="203"/>
      <c r="NFA232" s="203"/>
      <c r="NFB232" s="203"/>
      <c r="NFC232" s="203"/>
      <c r="NFD232" s="203"/>
      <c r="NFE232" s="203"/>
      <c r="NFF232" s="203"/>
      <c r="NFG232" s="203"/>
      <c r="NFH232" s="203"/>
      <c r="NFI232" s="203"/>
      <c r="NFJ232" s="203"/>
      <c r="NFK232" s="203"/>
      <c r="NFL232" s="203"/>
      <c r="NFM232" s="203"/>
      <c r="NFN232" s="203"/>
      <c r="NFO232" s="203"/>
      <c r="NFP232" s="203"/>
      <c r="NFQ232" s="203"/>
      <c r="NFR232" s="203"/>
      <c r="NFS232" s="203"/>
      <c r="NFT232" s="203"/>
      <c r="NFU232" s="203"/>
      <c r="NFV232" s="203"/>
      <c r="NFW232" s="203"/>
      <c r="NFX232" s="203"/>
      <c r="NFY232" s="203"/>
      <c r="NFZ232" s="203"/>
      <c r="NGA232" s="203"/>
      <c r="NGB232" s="203"/>
      <c r="NGC232" s="203"/>
      <c r="NGD232" s="203"/>
      <c r="NGE232" s="203"/>
      <c r="NGF232" s="203"/>
      <c r="NGG232" s="203"/>
      <c r="NGH232" s="203"/>
      <c r="NGI232" s="203"/>
      <c r="NGJ232" s="203"/>
      <c r="NGK232" s="203"/>
      <c r="NGL232" s="203"/>
      <c r="NGM232" s="203"/>
      <c r="NGN232" s="203"/>
      <c r="NGO232" s="203"/>
      <c r="NGP232" s="203"/>
      <c r="NGQ232" s="203"/>
      <c r="NGR232" s="203"/>
      <c r="NGS232" s="203"/>
      <c r="NGT232" s="203"/>
      <c r="NGU232" s="203"/>
      <c r="NGV232" s="203"/>
      <c r="NGW232" s="203"/>
      <c r="NGX232" s="203"/>
      <c r="NGY232" s="203"/>
      <c r="NGZ232" s="203"/>
      <c r="NHA232" s="203"/>
      <c r="NHB232" s="203"/>
      <c r="NHC232" s="203"/>
      <c r="NHD232" s="203"/>
      <c r="NHE232" s="203"/>
      <c r="NHF232" s="203"/>
      <c r="NHG232" s="203"/>
      <c r="NHH232" s="203"/>
      <c r="NHI232" s="203"/>
      <c r="NHJ232" s="203"/>
      <c r="NHK232" s="203"/>
      <c r="NHL232" s="203"/>
      <c r="NHM232" s="203"/>
      <c r="NHN232" s="203"/>
      <c r="NHO232" s="203"/>
      <c r="NHP232" s="203"/>
      <c r="NHQ232" s="203"/>
      <c r="NHR232" s="203"/>
      <c r="NHS232" s="203"/>
      <c r="NHT232" s="203"/>
      <c r="NHU232" s="203"/>
      <c r="NHV232" s="203"/>
      <c r="NHW232" s="203"/>
      <c r="NHX232" s="203"/>
      <c r="NHY232" s="203"/>
      <c r="NHZ232" s="203"/>
      <c r="NIA232" s="203"/>
      <c r="NIB232" s="203"/>
      <c r="NIC232" s="203"/>
      <c r="NID232" s="203"/>
      <c r="NIE232" s="203"/>
      <c r="NIF232" s="203"/>
      <c r="NIG232" s="203"/>
      <c r="NIH232" s="203"/>
      <c r="NII232" s="203"/>
      <c r="NIJ232" s="203"/>
      <c r="NIK232" s="203"/>
      <c r="NIL232" s="203"/>
      <c r="NIM232" s="203"/>
      <c r="NIN232" s="203"/>
      <c r="NIO232" s="203"/>
      <c r="NIP232" s="203"/>
      <c r="NIQ232" s="203"/>
      <c r="NIR232" s="203"/>
      <c r="NIS232" s="203"/>
      <c r="NIT232" s="203"/>
      <c r="NIU232" s="203"/>
      <c r="NIV232" s="203"/>
      <c r="NIW232" s="203"/>
      <c r="NIX232" s="203"/>
      <c r="NIY232" s="203"/>
      <c r="NIZ232" s="203"/>
      <c r="NJA232" s="203"/>
      <c r="NJB232" s="203"/>
      <c r="NJC232" s="203"/>
      <c r="NJD232" s="203"/>
      <c r="NJE232" s="203"/>
      <c r="NJF232" s="203"/>
      <c r="NJG232" s="203"/>
      <c r="NJH232" s="203"/>
      <c r="NJI232" s="203"/>
      <c r="NJJ232" s="203"/>
      <c r="NJK232" s="203"/>
      <c r="NJL232" s="203"/>
      <c r="NJM232" s="203"/>
      <c r="NJN232" s="203"/>
      <c r="NJO232" s="203"/>
      <c r="NJP232" s="203"/>
      <c r="NJQ232" s="203"/>
      <c r="NJR232" s="203"/>
      <c r="NJS232" s="203"/>
      <c r="NJT232" s="203"/>
      <c r="NJU232" s="203"/>
      <c r="NJV232" s="203"/>
      <c r="NJW232" s="203"/>
      <c r="NJX232" s="203"/>
      <c r="NJY232" s="203"/>
      <c r="NJZ232" s="203"/>
      <c r="NKA232" s="203"/>
      <c r="NKB232" s="203"/>
      <c r="NKC232" s="203"/>
      <c r="NKD232" s="203"/>
      <c r="NKE232" s="203"/>
      <c r="NKF232" s="203"/>
      <c r="NKG232" s="203"/>
      <c r="NKH232" s="203"/>
      <c r="NKI232" s="203"/>
      <c r="NKJ232" s="203"/>
      <c r="NKK232" s="203"/>
      <c r="NKL232" s="203"/>
      <c r="NKM232" s="203"/>
      <c r="NKN232" s="203"/>
      <c r="NKO232" s="203"/>
      <c r="NKP232" s="203"/>
      <c r="NKQ232" s="203"/>
      <c r="NKR232" s="203"/>
      <c r="NKS232" s="203"/>
      <c r="NKT232" s="203"/>
      <c r="NKU232" s="203"/>
      <c r="NKV232" s="203"/>
      <c r="NKW232" s="203"/>
      <c r="NKX232" s="203"/>
      <c r="NKY232" s="203"/>
      <c r="NKZ232" s="203"/>
      <c r="NLA232" s="203"/>
      <c r="NLB232" s="203"/>
      <c r="NLC232" s="203"/>
      <c r="NLD232" s="203"/>
      <c r="NLE232" s="203"/>
      <c r="NLF232" s="203"/>
      <c r="NLG232" s="203"/>
      <c r="NLH232" s="203"/>
      <c r="NLI232" s="203"/>
      <c r="NLJ232" s="203"/>
      <c r="NLK232" s="203"/>
      <c r="NLL232" s="203"/>
      <c r="NLM232" s="203"/>
      <c r="NLN232" s="203"/>
      <c r="NLO232" s="203"/>
      <c r="NLP232" s="203"/>
      <c r="NLQ232" s="203"/>
      <c r="NLR232" s="203"/>
      <c r="NLS232" s="203"/>
      <c r="NLT232" s="203"/>
      <c r="NLU232" s="203"/>
      <c r="NLV232" s="203"/>
      <c r="NLW232" s="203"/>
      <c r="NLX232" s="203"/>
      <c r="NLY232" s="203"/>
      <c r="NLZ232" s="203"/>
      <c r="NMA232" s="203"/>
      <c r="NMB232" s="203"/>
      <c r="NMC232" s="203"/>
      <c r="NMD232" s="203"/>
      <c r="NME232" s="203"/>
      <c r="NMF232" s="203"/>
      <c r="NMG232" s="203"/>
      <c r="NMH232" s="203"/>
      <c r="NMI232" s="203"/>
      <c r="NMJ232" s="203"/>
      <c r="NMK232" s="203"/>
      <c r="NML232" s="203"/>
      <c r="NMM232" s="203"/>
      <c r="NMN232" s="203"/>
      <c r="NMO232" s="203"/>
      <c r="NMP232" s="203"/>
      <c r="NMQ232" s="203"/>
      <c r="NMR232" s="203"/>
      <c r="NMS232" s="203"/>
      <c r="NMT232" s="203"/>
      <c r="NMU232" s="203"/>
      <c r="NMV232" s="203"/>
      <c r="NMW232" s="203"/>
      <c r="NMX232" s="203"/>
      <c r="NMY232" s="203"/>
      <c r="NMZ232" s="203"/>
      <c r="NNA232" s="203"/>
      <c r="NNB232" s="203"/>
      <c r="NNC232" s="203"/>
      <c r="NND232" s="203"/>
      <c r="NNE232" s="203"/>
      <c r="NNF232" s="203"/>
      <c r="NNG232" s="203"/>
      <c r="NNH232" s="203"/>
      <c r="NNI232" s="203"/>
      <c r="NNJ232" s="203"/>
      <c r="NNK232" s="203"/>
      <c r="NNL232" s="203"/>
      <c r="NNM232" s="203"/>
      <c r="NNN232" s="203"/>
      <c r="NNO232" s="203"/>
      <c r="NNP232" s="203"/>
      <c r="NNQ232" s="203"/>
      <c r="NNR232" s="203"/>
      <c r="NNS232" s="203"/>
      <c r="NNT232" s="203"/>
      <c r="NNU232" s="203"/>
      <c r="NNV232" s="203"/>
      <c r="NNW232" s="203"/>
      <c r="NNX232" s="203"/>
      <c r="NNY232" s="203"/>
      <c r="NNZ232" s="203"/>
      <c r="NOA232" s="203"/>
      <c r="NOB232" s="203"/>
      <c r="NOC232" s="203"/>
      <c r="NOD232" s="203"/>
      <c r="NOE232" s="203"/>
      <c r="NOF232" s="203"/>
      <c r="NOG232" s="203"/>
      <c r="NOH232" s="203"/>
      <c r="NOI232" s="203"/>
      <c r="NOJ232" s="203"/>
      <c r="NOK232" s="203"/>
      <c r="NOL232" s="203"/>
      <c r="NOM232" s="203"/>
      <c r="NON232" s="203"/>
      <c r="NOO232" s="203"/>
      <c r="NOP232" s="203"/>
      <c r="NOQ232" s="203"/>
      <c r="NOR232" s="203"/>
      <c r="NOS232" s="203"/>
      <c r="NOT232" s="203"/>
      <c r="NOU232" s="203"/>
      <c r="NOV232" s="203"/>
      <c r="NOW232" s="203"/>
      <c r="NOX232" s="203"/>
      <c r="NOY232" s="203"/>
      <c r="NOZ232" s="203"/>
      <c r="NPA232" s="203"/>
      <c r="NPB232" s="203"/>
      <c r="NPC232" s="203"/>
      <c r="NPD232" s="203"/>
      <c r="NPE232" s="203"/>
      <c r="NPF232" s="203"/>
      <c r="NPG232" s="203"/>
      <c r="NPH232" s="203"/>
      <c r="NPI232" s="203"/>
      <c r="NPJ232" s="203"/>
      <c r="NPK232" s="203"/>
      <c r="NPL232" s="203"/>
      <c r="NPM232" s="203"/>
      <c r="NPN232" s="203"/>
      <c r="NPO232" s="203"/>
      <c r="NPP232" s="203"/>
      <c r="NPQ232" s="203"/>
      <c r="NPR232" s="203"/>
      <c r="NPS232" s="203"/>
      <c r="NPT232" s="203"/>
      <c r="NPU232" s="203"/>
      <c r="NPV232" s="203"/>
      <c r="NPW232" s="203"/>
      <c r="NPX232" s="203"/>
      <c r="NPY232" s="203"/>
      <c r="NPZ232" s="203"/>
      <c r="NQA232" s="203"/>
      <c r="NQB232" s="203"/>
      <c r="NQC232" s="203"/>
      <c r="NQD232" s="203"/>
      <c r="NQE232" s="203"/>
      <c r="NQF232" s="203"/>
      <c r="NQG232" s="203"/>
      <c r="NQH232" s="203"/>
      <c r="NQI232" s="203"/>
      <c r="NQJ232" s="203"/>
      <c r="NQK232" s="203"/>
      <c r="NQL232" s="203"/>
      <c r="NQM232" s="203"/>
      <c r="NQN232" s="203"/>
      <c r="NQO232" s="203"/>
      <c r="NQP232" s="203"/>
      <c r="NQQ232" s="203"/>
      <c r="NQR232" s="203"/>
      <c r="NQS232" s="203"/>
      <c r="NQT232" s="203"/>
      <c r="NQU232" s="203"/>
      <c r="NQV232" s="203"/>
      <c r="NQW232" s="203"/>
      <c r="NQX232" s="203"/>
      <c r="NQY232" s="203"/>
      <c r="NQZ232" s="203"/>
      <c r="NRA232" s="203"/>
      <c r="NRB232" s="203"/>
      <c r="NRC232" s="203"/>
      <c r="NRD232" s="203"/>
      <c r="NRE232" s="203"/>
      <c r="NRF232" s="203"/>
      <c r="NRG232" s="203"/>
      <c r="NRH232" s="203"/>
      <c r="NRI232" s="203"/>
      <c r="NRJ232" s="203"/>
      <c r="NRK232" s="203"/>
      <c r="NRL232" s="203"/>
      <c r="NRM232" s="203"/>
      <c r="NRN232" s="203"/>
      <c r="NRO232" s="203"/>
      <c r="NRP232" s="203"/>
      <c r="NRQ232" s="203"/>
      <c r="NRR232" s="203"/>
      <c r="NRS232" s="203"/>
      <c r="NRT232" s="203"/>
      <c r="NRU232" s="203"/>
      <c r="NRV232" s="203"/>
      <c r="NRW232" s="203"/>
      <c r="NRX232" s="203"/>
      <c r="NRY232" s="203"/>
      <c r="NRZ232" s="203"/>
      <c r="NSA232" s="203"/>
      <c r="NSB232" s="203"/>
      <c r="NSC232" s="203"/>
      <c r="NSD232" s="203"/>
      <c r="NSE232" s="203"/>
      <c r="NSF232" s="203"/>
      <c r="NSG232" s="203"/>
      <c r="NSH232" s="203"/>
      <c r="NSI232" s="203"/>
      <c r="NSJ232" s="203"/>
      <c r="NSK232" s="203"/>
      <c r="NSL232" s="203"/>
      <c r="NSM232" s="203"/>
      <c r="NSN232" s="203"/>
      <c r="NSO232" s="203"/>
      <c r="NSP232" s="203"/>
      <c r="NSQ232" s="203"/>
      <c r="NSR232" s="203"/>
      <c r="NSS232" s="203"/>
      <c r="NST232" s="203"/>
      <c r="NSU232" s="203"/>
      <c r="NSV232" s="203"/>
      <c r="NSW232" s="203"/>
      <c r="NSX232" s="203"/>
      <c r="NSY232" s="203"/>
      <c r="NSZ232" s="203"/>
      <c r="NTA232" s="203"/>
      <c r="NTB232" s="203"/>
      <c r="NTC232" s="203"/>
      <c r="NTD232" s="203"/>
      <c r="NTE232" s="203"/>
      <c r="NTF232" s="203"/>
      <c r="NTG232" s="203"/>
      <c r="NTH232" s="203"/>
      <c r="NTI232" s="203"/>
      <c r="NTJ232" s="203"/>
      <c r="NTK232" s="203"/>
      <c r="NTL232" s="203"/>
      <c r="NTM232" s="203"/>
      <c r="NTN232" s="203"/>
      <c r="NTO232" s="203"/>
      <c r="NTP232" s="203"/>
      <c r="NTQ232" s="203"/>
      <c r="NTR232" s="203"/>
      <c r="NTS232" s="203"/>
      <c r="NTT232" s="203"/>
      <c r="NTU232" s="203"/>
      <c r="NTV232" s="203"/>
      <c r="NTW232" s="203"/>
      <c r="NTX232" s="203"/>
      <c r="NTY232" s="203"/>
      <c r="NTZ232" s="203"/>
      <c r="NUA232" s="203"/>
      <c r="NUB232" s="203"/>
      <c r="NUC232" s="203"/>
      <c r="NUD232" s="203"/>
      <c r="NUE232" s="203"/>
      <c r="NUF232" s="203"/>
      <c r="NUG232" s="203"/>
      <c r="NUH232" s="203"/>
      <c r="NUI232" s="203"/>
      <c r="NUJ232" s="203"/>
      <c r="NUK232" s="203"/>
      <c r="NUL232" s="203"/>
      <c r="NUM232" s="203"/>
      <c r="NUN232" s="203"/>
      <c r="NUO232" s="203"/>
      <c r="NUP232" s="203"/>
      <c r="NUQ232" s="203"/>
      <c r="NUR232" s="203"/>
      <c r="NUS232" s="203"/>
      <c r="NUT232" s="203"/>
      <c r="NUU232" s="203"/>
      <c r="NUV232" s="203"/>
      <c r="NUW232" s="203"/>
      <c r="NUX232" s="203"/>
      <c r="NUY232" s="203"/>
      <c r="NUZ232" s="203"/>
      <c r="NVA232" s="203"/>
      <c r="NVB232" s="203"/>
      <c r="NVC232" s="203"/>
      <c r="NVD232" s="203"/>
      <c r="NVE232" s="203"/>
      <c r="NVF232" s="203"/>
      <c r="NVG232" s="203"/>
      <c r="NVH232" s="203"/>
      <c r="NVI232" s="203"/>
      <c r="NVJ232" s="203"/>
      <c r="NVK232" s="203"/>
      <c r="NVL232" s="203"/>
      <c r="NVM232" s="203"/>
      <c r="NVN232" s="203"/>
      <c r="NVO232" s="203"/>
      <c r="NVP232" s="203"/>
      <c r="NVQ232" s="203"/>
      <c r="NVR232" s="203"/>
      <c r="NVS232" s="203"/>
      <c r="NVT232" s="203"/>
      <c r="NVU232" s="203"/>
      <c r="NVV232" s="203"/>
      <c r="NVW232" s="203"/>
      <c r="NVX232" s="203"/>
      <c r="NVY232" s="203"/>
      <c r="NVZ232" s="203"/>
      <c r="NWA232" s="203"/>
      <c r="NWB232" s="203"/>
      <c r="NWC232" s="203"/>
      <c r="NWD232" s="203"/>
      <c r="NWE232" s="203"/>
      <c r="NWF232" s="203"/>
      <c r="NWG232" s="203"/>
      <c r="NWH232" s="203"/>
      <c r="NWI232" s="203"/>
      <c r="NWJ232" s="203"/>
      <c r="NWK232" s="203"/>
      <c r="NWL232" s="203"/>
      <c r="NWM232" s="203"/>
      <c r="NWN232" s="203"/>
      <c r="NWO232" s="203"/>
      <c r="NWP232" s="203"/>
      <c r="NWQ232" s="203"/>
      <c r="NWR232" s="203"/>
      <c r="NWS232" s="203"/>
      <c r="NWT232" s="203"/>
      <c r="NWU232" s="203"/>
      <c r="NWV232" s="203"/>
      <c r="NWW232" s="203"/>
      <c r="NWX232" s="203"/>
      <c r="NWY232" s="203"/>
      <c r="NWZ232" s="203"/>
      <c r="NXA232" s="203"/>
      <c r="NXB232" s="203"/>
      <c r="NXC232" s="203"/>
      <c r="NXD232" s="203"/>
      <c r="NXE232" s="203"/>
      <c r="NXF232" s="203"/>
      <c r="NXG232" s="203"/>
      <c r="NXH232" s="203"/>
      <c r="NXI232" s="203"/>
      <c r="NXJ232" s="203"/>
      <c r="NXK232" s="203"/>
      <c r="NXL232" s="203"/>
      <c r="NXM232" s="203"/>
      <c r="NXN232" s="203"/>
      <c r="NXO232" s="203"/>
      <c r="NXP232" s="203"/>
      <c r="NXQ232" s="203"/>
      <c r="NXR232" s="203"/>
      <c r="NXS232" s="203"/>
      <c r="NXT232" s="203"/>
      <c r="NXU232" s="203"/>
      <c r="NXV232" s="203"/>
      <c r="NXW232" s="203"/>
      <c r="NXX232" s="203"/>
      <c r="NXY232" s="203"/>
      <c r="NXZ232" s="203"/>
      <c r="NYA232" s="203"/>
      <c r="NYB232" s="203"/>
      <c r="NYC232" s="203"/>
      <c r="NYD232" s="203"/>
      <c r="NYE232" s="203"/>
      <c r="NYF232" s="203"/>
      <c r="NYG232" s="203"/>
      <c r="NYH232" s="203"/>
      <c r="NYI232" s="203"/>
      <c r="NYJ232" s="203"/>
      <c r="NYK232" s="203"/>
      <c r="NYL232" s="203"/>
      <c r="NYM232" s="203"/>
      <c r="NYN232" s="203"/>
      <c r="NYO232" s="203"/>
      <c r="NYP232" s="203"/>
      <c r="NYQ232" s="203"/>
      <c r="NYR232" s="203"/>
      <c r="NYS232" s="203"/>
      <c r="NYT232" s="203"/>
      <c r="NYU232" s="203"/>
      <c r="NYV232" s="203"/>
      <c r="NYW232" s="203"/>
      <c r="NYX232" s="203"/>
      <c r="NYY232" s="203"/>
      <c r="NYZ232" s="203"/>
      <c r="NZA232" s="203"/>
      <c r="NZB232" s="203"/>
      <c r="NZC232" s="203"/>
      <c r="NZD232" s="203"/>
      <c r="NZE232" s="203"/>
      <c r="NZF232" s="203"/>
      <c r="NZG232" s="203"/>
      <c r="NZH232" s="203"/>
      <c r="NZI232" s="203"/>
      <c r="NZJ232" s="203"/>
      <c r="NZK232" s="203"/>
      <c r="NZL232" s="203"/>
      <c r="NZM232" s="203"/>
      <c r="NZN232" s="203"/>
      <c r="NZO232" s="203"/>
      <c r="NZP232" s="203"/>
      <c r="NZQ232" s="203"/>
      <c r="NZR232" s="203"/>
      <c r="NZS232" s="203"/>
      <c r="NZT232" s="203"/>
      <c r="NZU232" s="203"/>
      <c r="NZV232" s="203"/>
      <c r="NZW232" s="203"/>
      <c r="NZX232" s="203"/>
      <c r="NZY232" s="203"/>
      <c r="NZZ232" s="203"/>
      <c r="OAA232" s="203"/>
      <c r="OAB232" s="203"/>
      <c r="OAC232" s="203"/>
      <c r="OAD232" s="203"/>
      <c r="OAE232" s="203"/>
      <c r="OAF232" s="203"/>
      <c r="OAG232" s="203"/>
      <c r="OAH232" s="203"/>
      <c r="OAI232" s="203"/>
      <c r="OAJ232" s="203"/>
      <c r="OAK232" s="203"/>
      <c r="OAL232" s="203"/>
      <c r="OAM232" s="203"/>
      <c r="OAN232" s="203"/>
      <c r="OAO232" s="203"/>
      <c r="OAP232" s="203"/>
      <c r="OAQ232" s="203"/>
      <c r="OAR232" s="203"/>
      <c r="OAS232" s="203"/>
      <c r="OAT232" s="203"/>
      <c r="OAU232" s="203"/>
      <c r="OAV232" s="203"/>
      <c r="OAW232" s="203"/>
      <c r="OAX232" s="203"/>
      <c r="OAY232" s="203"/>
      <c r="OAZ232" s="203"/>
      <c r="OBA232" s="203"/>
      <c r="OBB232" s="203"/>
      <c r="OBC232" s="203"/>
      <c r="OBD232" s="203"/>
      <c r="OBE232" s="203"/>
      <c r="OBF232" s="203"/>
      <c r="OBG232" s="203"/>
      <c r="OBH232" s="203"/>
      <c r="OBI232" s="203"/>
      <c r="OBJ232" s="203"/>
      <c r="OBK232" s="203"/>
      <c r="OBL232" s="203"/>
      <c r="OBM232" s="203"/>
      <c r="OBN232" s="203"/>
      <c r="OBO232" s="203"/>
      <c r="OBP232" s="203"/>
      <c r="OBQ232" s="203"/>
      <c r="OBR232" s="203"/>
      <c r="OBS232" s="203"/>
      <c r="OBT232" s="203"/>
      <c r="OBU232" s="203"/>
      <c r="OBV232" s="203"/>
      <c r="OBW232" s="203"/>
      <c r="OBX232" s="203"/>
      <c r="OBY232" s="203"/>
      <c r="OBZ232" s="203"/>
      <c r="OCA232" s="203"/>
      <c r="OCB232" s="203"/>
      <c r="OCC232" s="203"/>
      <c r="OCD232" s="203"/>
      <c r="OCE232" s="203"/>
      <c r="OCF232" s="203"/>
      <c r="OCG232" s="203"/>
      <c r="OCH232" s="203"/>
      <c r="OCI232" s="203"/>
      <c r="OCJ232" s="203"/>
      <c r="OCK232" s="203"/>
      <c r="OCL232" s="203"/>
      <c r="OCM232" s="203"/>
      <c r="OCN232" s="203"/>
      <c r="OCO232" s="203"/>
      <c r="OCP232" s="203"/>
      <c r="OCQ232" s="203"/>
      <c r="OCR232" s="203"/>
      <c r="OCS232" s="203"/>
      <c r="OCT232" s="203"/>
      <c r="OCU232" s="203"/>
      <c r="OCV232" s="203"/>
      <c r="OCW232" s="203"/>
      <c r="OCX232" s="203"/>
      <c r="OCY232" s="203"/>
      <c r="OCZ232" s="203"/>
      <c r="ODA232" s="203"/>
      <c r="ODB232" s="203"/>
      <c r="ODC232" s="203"/>
      <c r="ODD232" s="203"/>
      <c r="ODE232" s="203"/>
      <c r="ODF232" s="203"/>
      <c r="ODG232" s="203"/>
      <c r="ODH232" s="203"/>
      <c r="ODI232" s="203"/>
      <c r="ODJ232" s="203"/>
      <c r="ODK232" s="203"/>
      <c r="ODL232" s="203"/>
      <c r="ODM232" s="203"/>
      <c r="ODN232" s="203"/>
      <c r="ODO232" s="203"/>
      <c r="ODP232" s="203"/>
      <c r="ODQ232" s="203"/>
      <c r="ODR232" s="203"/>
      <c r="ODS232" s="203"/>
      <c r="ODT232" s="203"/>
      <c r="ODU232" s="203"/>
      <c r="ODV232" s="203"/>
      <c r="ODW232" s="203"/>
      <c r="ODX232" s="203"/>
      <c r="ODY232" s="203"/>
      <c r="ODZ232" s="203"/>
      <c r="OEA232" s="203"/>
      <c r="OEB232" s="203"/>
      <c r="OEC232" s="203"/>
      <c r="OED232" s="203"/>
      <c r="OEE232" s="203"/>
      <c r="OEF232" s="203"/>
      <c r="OEG232" s="203"/>
      <c r="OEH232" s="203"/>
      <c r="OEI232" s="203"/>
      <c r="OEJ232" s="203"/>
      <c r="OEK232" s="203"/>
      <c r="OEL232" s="203"/>
      <c r="OEM232" s="203"/>
      <c r="OEN232" s="203"/>
      <c r="OEO232" s="203"/>
      <c r="OEP232" s="203"/>
      <c r="OEQ232" s="203"/>
      <c r="OER232" s="203"/>
      <c r="OES232" s="203"/>
      <c r="OET232" s="203"/>
      <c r="OEU232" s="203"/>
      <c r="OEV232" s="203"/>
      <c r="OEW232" s="203"/>
      <c r="OEX232" s="203"/>
      <c r="OEY232" s="203"/>
      <c r="OEZ232" s="203"/>
      <c r="OFA232" s="203"/>
      <c r="OFB232" s="203"/>
      <c r="OFC232" s="203"/>
      <c r="OFD232" s="203"/>
      <c r="OFE232" s="203"/>
      <c r="OFF232" s="203"/>
      <c r="OFG232" s="203"/>
      <c r="OFH232" s="203"/>
      <c r="OFI232" s="203"/>
      <c r="OFJ232" s="203"/>
      <c r="OFK232" s="203"/>
      <c r="OFL232" s="203"/>
      <c r="OFM232" s="203"/>
      <c r="OFN232" s="203"/>
      <c r="OFO232" s="203"/>
      <c r="OFP232" s="203"/>
      <c r="OFQ232" s="203"/>
      <c r="OFR232" s="203"/>
      <c r="OFS232" s="203"/>
      <c r="OFT232" s="203"/>
      <c r="OFU232" s="203"/>
      <c r="OFV232" s="203"/>
      <c r="OFW232" s="203"/>
      <c r="OFX232" s="203"/>
      <c r="OFY232" s="203"/>
      <c r="OFZ232" s="203"/>
      <c r="OGA232" s="203"/>
      <c r="OGB232" s="203"/>
      <c r="OGC232" s="203"/>
      <c r="OGD232" s="203"/>
      <c r="OGE232" s="203"/>
      <c r="OGF232" s="203"/>
      <c r="OGG232" s="203"/>
      <c r="OGH232" s="203"/>
      <c r="OGI232" s="203"/>
      <c r="OGJ232" s="203"/>
      <c r="OGK232" s="203"/>
      <c r="OGL232" s="203"/>
      <c r="OGM232" s="203"/>
      <c r="OGN232" s="203"/>
      <c r="OGO232" s="203"/>
      <c r="OGP232" s="203"/>
      <c r="OGQ232" s="203"/>
      <c r="OGR232" s="203"/>
      <c r="OGS232" s="203"/>
      <c r="OGT232" s="203"/>
      <c r="OGU232" s="203"/>
      <c r="OGV232" s="203"/>
      <c r="OGW232" s="203"/>
      <c r="OGX232" s="203"/>
      <c r="OGY232" s="203"/>
      <c r="OGZ232" s="203"/>
      <c r="OHA232" s="203"/>
      <c r="OHB232" s="203"/>
      <c r="OHC232" s="203"/>
      <c r="OHD232" s="203"/>
      <c r="OHE232" s="203"/>
      <c r="OHF232" s="203"/>
      <c r="OHG232" s="203"/>
      <c r="OHH232" s="203"/>
      <c r="OHI232" s="203"/>
      <c r="OHJ232" s="203"/>
      <c r="OHK232" s="203"/>
      <c r="OHL232" s="203"/>
      <c r="OHM232" s="203"/>
      <c r="OHN232" s="203"/>
      <c r="OHO232" s="203"/>
      <c r="OHP232" s="203"/>
      <c r="OHQ232" s="203"/>
      <c r="OHR232" s="203"/>
      <c r="OHS232" s="203"/>
      <c r="OHT232" s="203"/>
      <c r="OHU232" s="203"/>
      <c r="OHV232" s="203"/>
      <c r="OHW232" s="203"/>
      <c r="OHX232" s="203"/>
      <c r="OHY232" s="203"/>
      <c r="OHZ232" s="203"/>
      <c r="OIA232" s="203"/>
      <c r="OIB232" s="203"/>
      <c r="OIC232" s="203"/>
      <c r="OID232" s="203"/>
      <c r="OIE232" s="203"/>
      <c r="OIF232" s="203"/>
      <c r="OIG232" s="203"/>
      <c r="OIH232" s="203"/>
      <c r="OII232" s="203"/>
      <c r="OIJ232" s="203"/>
      <c r="OIK232" s="203"/>
      <c r="OIL232" s="203"/>
      <c r="OIM232" s="203"/>
      <c r="OIN232" s="203"/>
      <c r="OIO232" s="203"/>
      <c r="OIP232" s="203"/>
      <c r="OIQ232" s="203"/>
      <c r="OIR232" s="203"/>
      <c r="OIS232" s="203"/>
      <c r="OIT232" s="203"/>
      <c r="OIU232" s="203"/>
      <c r="OIV232" s="203"/>
      <c r="OIW232" s="203"/>
      <c r="OIX232" s="203"/>
      <c r="OIY232" s="203"/>
      <c r="OIZ232" s="203"/>
      <c r="OJA232" s="203"/>
      <c r="OJB232" s="203"/>
      <c r="OJC232" s="203"/>
      <c r="OJD232" s="203"/>
      <c r="OJE232" s="203"/>
      <c r="OJF232" s="203"/>
      <c r="OJG232" s="203"/>
      <c r="OJH232" s="203"/>
      <c r="OJI232" s="203"/>
      <c r="OJJ232" s="203"/>
      <c r="OJK232" s="203"/>
      <c r="OJL232" s="203"/>
      <c r="OJM232" s="203"/>
      <c r="OJN232" s="203"/>
      <c r="OJO232" s="203"/>
      <c r="OJP232" s="203"/>
      <c r="OJQ232" s="203"/>
      <c r="OJR232" s="203"/>
      <c r="OJS232" s="203"/>
      <c r="OJT232" s="203"/>
      <c r="OJU232" s="203"/>
      <c r="OJV232" s="203"/>
      <c r="OJW232" s="203"/>
      <c r="OJX232" s="203"/>
      <c r="OJY232" s="203"/>
      <c r="OJZ232" s="203"/>
      <c r="OKA232" s="203"/>
      <c r="OKB232" s="203"/>
      <c r="OKC232" s="203"/>
      <c r="OKD232" s="203"/>
      <c r="OKE232" s="203"/>
      <c r="OKF232" s="203"/>
      <c r="OKG232" s="203"/>
      <c r="OKH232" s="203"/>
      <c r="OKI232" s="203"/>
      <c r="OKJ232" s="203"/>
      <c r="OKK232" s="203"/>
      <c r="OKL232" s="203"/>
      <c r="OKM232" s="203"/>
      <c r="OKN232" s="203"/>
      <c r="OKO232" s="203"/>
      <c r="OKP232" s="203"/>
      <c r="OKQ232" s="203"/>
      <c r="OKR232" s="203"/>
      <c r="OKS232" s="203"/>
      <c r="OKT232" s="203"/>
      <c r="OKU232" s="203"/>
      <c r="OKV232" s="203"/>
      <c r="OKW232" s="203"/>
      <c r="OKX232" s="203"/>
      <c r="OKY232" s="203"/>
      <c r="OKZ232" s="203"/>
      <c r="OLA232" s="203"/>
      <c r="OLB232" s="203"/>
      <c r="OLC232" s="203"/>
      <c r="OLD232" s="203"/>
      <c r="OLE232" s="203"/>
      <c r="OLF232" s="203"/>
      <c r="OLG232" s="203"/>
      <c r="OLH232" s="203"/>
      <c r="OLI232" s="203"/>
      <c r="OLJ232" s="203"/>
      <c r="OLK232" s="203"/>
      <c r="OLL232" s="203"/>
      <c r="OLM232" s="203"/>
      <c r="OLN232" s="203"/>
      <c r="OLO232" s="203"/>
      <c r="OLP232" s="203"/>
      <c r="OLQ232" s="203"/>
      <c r="OLR232" s="203"/>
      <c r="OLS232" s="203"/>
      <c r="OLT232" s="203"/>
      <c r="OLU232" s="203"/>
      <c r="OLV232" s="203"/>
      <c r="OLW232" s="203"/>
      <c r="OLX232" s="203"/>
      <c r="OLY232" s="203"/>
      <c r="OLZ232" s="203"/>
      <c r="OMA232" s="203"/>
      <c r="OMB232" s="203"/>
      <c r="OMC232" s="203"/>
      <c r="OMD232" s="203"/>
      <c r="OME232" s="203"/>
      <c r="OMF232" s="203"/>
      <c r="OMG232" s="203"/>
      <c r="OMH232" s="203"/>
      <c r="OMI232" s="203"/>
      <c r="OMJ232" s="203"/>
      <c r="OMK232" s="203"/>
      <c r="OML232" s="203"/>
      <c r="OMM232" s="203"/>
      <c r="OMN232" s="203"/>
      <c r="OMO232" s="203"/>
      <c r="OMP232" s="203"/>
      <c r="OMQ232" s="203"/>
      <c r="OMR232" s="203"/>
      <c r="OMS232" s="203"/>
      <c r="OMT232" s="203"/>
      <c r="OMU232" s="203"/>
      <c r="OMV232" s="203"/>
      <c r="OMW232" s="203"/>
      <c r="OMX232" s="203"/>
      <c r="OMY232" s="203"/>
      <c r="OMZ232" s="203"/>
      <c r="ONA232" s="203"/>
      <c r="ONB232" s="203"/>
      <c r="ONC232" s="203"/>
      <c r="OND232" s="203"/>
      <c r="ONE232" s="203"/>
      <c r="ONF232" s="203"/>
      <c r="ONG232" s="203"/>
      <c r="ONH232" s="203"/>
      <c r="ONI232" s="203"/>
      <c r="ONJ232" s="203"/>
      <c r="ONK232" s="203"/>
      <c r="ONL232" s="203"/>
      <c r="ONM232" s="203"/>
      <c r="ONN232" s="203"/>
      <c r="ONO232" s="203"/>
      <c r="ONP232" s="203"/>
      <c r="ONQ232" s="203"/>
      <c r="ONR232" s="203"/>
      <c r="ONS232" s="203"/>
      <c r="ONT232" s="203"/>
      <c r="ONU232" s="203"/>
      <c r="ONV232" s="203"/>
      <c r="ONW232" s="203"/>
      <c r="ONX232" s="203"/>
      <c r="ONY232" s="203"/>
      <c r="ONZ232" s="203"/>
      <c r="OOA232" s="203"/>
      <c r="OOB232" s="203"/>
      <c r="OOC232" s="203"/>
      <c r="OOD232" s="203"/>
      <c r="OOE232" s="203"/>
      <c r="OOF232" s="203"/>
      <c r="OOG232" s="203"/>
      <c r="OOH232" s="203"/>
      <c r="OOI232" s="203"/>
      <c r="OOJ232" s="203"/>
      <c r="OOK232" s="203"/>
      <c r="OOL232" s="203"/>
      <c r="OOM232" s="203"/>
      <c r="OON232" s="203"/>
      <c r="OOO232" s="203"/>
      <c r="OOP232" s="203"/>
      <c r="OOQ232" s="203"/>
      <c r="OOR232" s="203"/>
      <c r="OOS232" s="203"/>
      <c r="OOT232" s="203"/>
      <c r="OOU232" s="203"/>
      <c r="OOV232" s="203"/>
      <c r="OOW232" s="203"/>
      <c r="OOX232" s="203"/>
      <c r="OOY232" s="203"/>
      <c r="OOZ232" s="203"/>
      <c r="OPA232" s="203"/>
      <c r="OPB232" s="203"/>
      <c r="OPC232" s="203"/>
      <c r="OPD232" s="203"/>
      <c r="OPE232" s="203"/>
      <c r="OPF232" s="203"/>
      <c r="OPG232" s="203"/>
      <c r="OPH232" s="203"/>
      <c r="OPI232" s="203"/>
      <c r="OPJ232" s="203"/>
      <c r="OPK232" s="203"/>
      <c r="OPL232" s="203"/>
      <c r="OPM232" s="203"/>
      <c r="OPN232" s="203"/>
      <c r="OPO232" s="203"/>
      <c r="OPP232" s="203"/>
      <c r="OPQ232" s="203"/>
      <c r="OPR232" s="203"/>
      <c r="OPS232" s="203"/>
      <c r="OPT232" s="203"/>
      <c r="OPU232" s="203"/>
      <c r="OPV232" s="203"/>
      <c r="OPW232" s="203"/>
      <c r="OPX232" s="203"/>
      <c r="OPY232" s="203"/>
      <c r="OPZ232" s="203"/>
      <c r="OQA232" s="203"/>
      <c r="OQB232" s="203"/>
      <c r="OQC232" s="203"/>
      <c r="OQD232" s="203"/>
      <c r="OQE232" s="203"/>
      <c r="OQF232" s="203"/>
      <c r="OQG232" s="203"/>
      <c r="OQH232" s="203"/>
      <c r="OQI232" s="203"/>
      <c r="OQJ232" s="203"/>
      <c r="OQK232" s="203"/>
      <c r="OQL232" s="203"/>
      <c r="OQM232" s="203"/>
      <c r="OQN232" s="203"/>
      <c r="OQO232" s="203"/>
      <c r="OQP232" s="203"/>
      <c r="OQQ232" s="203"/>
      <c r="OQR232" s="203"/>
      <c r="OQS232" s="203"/>
      <c r="OQT232" s="203"/>
      <c r="OQU232" s="203"/>
      <c r="OQV232" s="203"/>
      <c r="OQW232" s="203"/>
      <c r="OQX232" s="203"/>
      <c r="OQY232" s="203"/>
      <c r="OQZ232" s="203"/>
      <c r="ORA232" s="203"/>
      <c r="ORB232" s="203"/>
      <c r="ORC232" s="203"/>
      <c r="ORD232" s="203"/>
      <c r="ORE232" s="203"/>
      <c r="ORF232" s="203"/>
      <c r="ORG232" s="203"/>
      <c r="ORH232" s="203"/>
      <c r="ORI232" s="203"/>
      <c r="ORJ232" s="203"/>
      <c r="ORK232" s="203"/>
      <c r="ORL232" s="203"/>
      <c r="ORM232" s="203"/>
      <c r="ORN232" s="203"/>
      <c r="ORO232" s="203"/>
      <c r="ORP232" s="203"/>
      <c r="ORQ232" s="203"/>
      <c r="ORR232" s="203"/>
      <c r="ORS232" s="203"/>
      <c r="ORT232" s="203"/>
      <c r="ORU232" s="203"/>
      <c r="ORV232" s="203"/>
      <c r="ORW232" s="203"/>
      <c r="ORX232" s="203"/>
      <c r="ORY232" s="203"/>
      <c r="ORZ232" s="203"/>
      <c r="OSA232" s="203"/>
      <c r="OSB232" s="203"/>
      <c r="OSC232" s="203"/>
      <c r="OSD232" s="203"/>
      <c r="OSE232" s="203"/>
      <c r="OSF232" s="203"/>
      <c r="OSG232" s="203"/>
      <c r="OSH232" s="203"/>
      <c r="OSI232" s="203"/>
      <c r="OSJ232" s="203"/>
      <c r="OSK232" s="203"/>
      <c r="OSL232" s="203"/>
      <c r="OSM232" s="203"/>
      <c r="OSN232" s="203"/>
      <c r="OSO232" s="203"/>
      <c r="OSP232" s="203"/>
      <c r="OSQ232" s="203"/>
      <c r="OSR232" s="203"/>
      <c r="OSS232" s="203"/>
      <c r="OST232" s="203"/>
      <c r="OSU232" s="203"/>
      <c r="OSV232" s="203"/>
      <c r="OSW232" s="203"/>
      <c r="OSX232" s="203"/>
      <c r="OSY232" s="203"/>
      <c r="OSZ232" s="203"/>
      <c r="OTA232" s="203"/>
      <c r="OTB232" s="203"/>
      <c r="OTC232" s="203"/>
      <c r="OTD232" s="203"/>
      <c r="OTE232" s="203"/>
      <c r="OTF232" s="203"/>
      <c r="OTG232" s="203"/>
      <c r="OTH232" s="203"/>
      <c r="OTI232" s="203"/>
      <c r="OTJ232" s="203"/>
      <c r="OTK232" s="203"/>
      <c r="OTL232" s="203"/>
      <c r="OTM232" s="203"/>
      <c r="OTN232" s="203"/>
      <c r="OTO232" s="203"/>
      <c r="OTP232" s="203"/>
      <c r="OTQ232" s="203"/>
      <c r="OTR232" s="203"/>
      <c r="OTS232" s="203"/>
      <c r="OTT232" s="203"/>
      <c r="OTU232" s="203"/>
      <c r="OTV232" s="203"/>
      <c r="OTW232" s="203"/>
      <c r="OTX232" s="203"/>
      <c r="OTY232" s="203"/>
      <c r="OTZ232" s="203"/>
      <c r="OUA232" s="203"/>
      <c r="OUB232" s="203"/>
      <c r="OUC232" s="203"/>
      <c r="OUD232" s="203"/>
      <c r="OUE232" s="203"/>
      <c r="OUF232" s="203"/>
      <c r="OUG232" s="203"/>
      <c r="OUH232" s="203"/>
      <c r="OUI232" s="203"/>
      <c r="OUJ232" s="203"/>
      <c r="OUK232" s="203"/>
      <c r="OUL232" s="203"/>
      <c r="OUM232" s="203"/>
      <c r="OUN232" s="203"/>
      <c r="OUO232" s="203"/>
      <c r="OUP232" s="203"/>
      <c r="OUQ232" s="203"/>
      <c r="OUR232" s="203"/>
      <c r="OUS232" s="203"/>
      <c r="OUT232" s="203"/>
      <c r="OUU232" s="203"/>
      <c r="OUV232" s="203"/>
      <c r="OUW232" s="203"/>
      <c r="OUX232" s="203"/>
      <c r="OUY232" s="203"/>
      <c r="OUZ232" s="203"/>
      <c r="OVA232" s="203"/>
      <c r="OVB232" s="203"/>
      <c r="OVC232" s="203"/>
      <c r="OVD232" s="203"/>
      <c r="OVE232" s="203"/>
      <c r="OVF232" s="203"/>
      <c r="OVG232" s="203"/>
      <c r="OVH232" s="203"/>
      <c r="OVI232" s="203"/>
      <c r="OVJ232" s="203"/>
      <c r="OVK232" s="203"/>
      <c r="OVL232" s="203"/>
      <c r="OVM232" s="203"/>
      <c r="OVN232" s="203"/>
      <c r="OVO232" s="203"/>
      <c r="OVP232" s="203"/>
      <c r="OVQ232" s="203"/>
      <c r="OVR232" s="203"/>
      <c r="OVS232" s="203"/>
      <c r="OVT232" s="203"/>
      <c r="OVU232" s="203"/>
      <c r="OVV232" s="203"/>
      <c r="OVW232" s="203"/>
      <c r="OVX232" s="203"/>
      <c r="OVY232" s="203"/>
      <c r="OVZ232" s="203"/>
      <c r="OWA232" s="203"/>
      <c r="OWB232" s="203"/>
      <c r="OWC232" s="203"/>
      <c r="OWD232" s="203"/>
      <c r="OWE232" s="203"/>
      <c r="OWF232" s="203"/>
      <c r="OWG232" s="203"/>
      <c r="OWH232" s="203"/>
      <c r="OWI232" s="203"/>
      <c r="OWJ232" s="203"/>
      <c r="OWK232" s="203"/>
      <c r="OWL232" s="203"/>
      <c r="OWM232" s="203"/>
      <c r="OWN232" s="203"/>
      <c r="OWO232" s="203"/>
      <c r="OWP232" s="203"/>
      <c r="OWQ232" s="203"/>
      <c r="OWR232" s="203"/>
      <c r="OWS232" s="203"/>
      <c r="OWT232" s="203"/>
      <c r="OWU232" s="203"/>
      <c r="OWV232" s="203"/>
      <c r="OWW232" s="203"/>
      <c r="OWX232" s="203"/>
      <c r="OWY232" s="203"/>
      <c r="OWZ232" s="203"/>
      <c r="OXA232" s="203"/>
      <c r="OXB232" s="203"/>
      <c r="OXC232" s="203"/>
      <c r="OXD232" s="203"/>
      <c r="OXE232" s="203"/>
      <c r="OXF232" s="203"/>
      <c r="OXG232" s="203"/>
      <c r="OXH232" s="203"/>
      <c r="OXI232" s="203"/>
      <c r="OXJ232" s="203"/>
      <c r="OXK232" s="203"/>
      <c r="OXL232" s="203"/>
      <c r="OXM232" s="203"/>
      <c r="OXN232" s="203"/>
      <c r="OXO232" s="203"/>
      <c r="OXP232" s="203"/>
      <c r="OXQ232" s="203"/>
      <c r="OXR232" s="203"/>
      <c r="OXS232" s="203"/>
      <c r="OXT232" s="203"/>
      <c r="OXU232" s="203"/>
      <c r="OXV232" s="203"/>
      <c r="OXW232" s="203"/>
      <c r="OXX232" s="203"/>
      <c r="OXY232" s="203"/>
      <c r="OXZ232" s="203"/>
      <c r="OYA232" s="203"/>
      <c r="OYB232" s="203"/>
      <c r="OYC232" s="203"/>
      <c r="OYD232" s="203"/>
      <c r="OYE232" s="203"/>
      <c r="OYF232" s="203"/>
      <c r="OYG232" s="203"/>
      <c r="OYH232" s="203"/>
      <c r="OYI232" s="203"/>
      <c r="OYJ232" s="203"/>
      <c r="OYK232" s="203"/>
      <c r="OYL232" s="203"/>
      <c r="OYM232" s="203"/>
      <c r="OYN232" s="203"/>
      <c r="OYO232" s="203"/>
      <c r="OYP232" s="203"/>
      <c r="OYQ232" s="203"/>
      <c r="OYR232" s="203"/>
      <c r="OYS232" s="203"/>
      <c r="OYT232" s="203"/>
      <c r="OYU232" s="203"/>
      <c r="OYV232" s="203"/>
      <c r="OYW232" s="203"/>
      <c r="OYX232" s="203"/>
      <c r="OYY232" s="203"/>
      <c r="OYZ232" s="203"/>
      <c r="OZA232" s="203"/>
      <c r="OZB232" s="203"/>
      <c r="OZC232" s="203"/>
      <c r="OZD232" s="203"/>
      <c r="OZE232" s="203"/>
      <c r="OZF232" s="203"/>
      <c r="OZG232" s="203"/>
      <c r="OZH232" s="203"/>
      <c r="OZI232" s="203"/>
      <c r="OZJ232" s="203"/>
      <c r="OZK232" s="203"/>
      <c r="OZL232" s="203"/>
      <c r="OZM232" s="203"/>
      <c r="OZN232" s="203"/>
      <c r="OZO232" s="203"/>
      <c r="OZP232" s="203"/>
      <c r="OZQ232" s="203"/>
      <c r="OZR232" s="203"/>
      <c r="OZS232" s="203"/>
      <c r="OZT232" s="203"/>
      <c r="OZU232" s="203"/>
      <c r="OZV232" s="203"/>
      <c r="OZW232" s="203"/>
      <c r="OZX232" s="203"/>
      <c r="OZY232" s="203"/>
      <c r="OZZ232" s="203"/>
      <c r="PAA232" s="203"/>
      <c r="PAB232" s="203"/>
      <c r="PAC232" s="203"/>
      <c r="PAD232" s="203"/>
      <c r="PAE232" s="203"/>
      <c r="PAF232" s="203"/>
      <c r="PAG232" s="203"/>
      <c r="PAH232" s="203"/>
      <c r="PAI232" s="203"/>
      <c r="PAJ232" s="203"/>
      <c r="PAK232" s="203"/>
      <c r="PAL232" s="203"/>
      <c r="PAM232" s="203"/>
      <c r="PAN232" s="203"/>
      <c r="PAO232" s="203"/>
      <c r="PAP232" s="203"/>
      <c r="PAQ232" s="203"/>
      <c r="PAR232" s="203"/>
      <c r="PAS232" s="203"/>
      <c r="PAT232" s="203"/>
      <c r="PAU232" s="203"/>
      <c r="PAV232" s="203"/>
      <c r="PAW232" s="203"/>
      <c r="PAX232" s="203"/>
      <c r="PAY232" s="203"/>
      <c r="PAZ232" s="203"/>
      <c r="PBA232" s="203"/>
      <c r="PBB232" s="203"/>
      <c r="PBC232" s="203"/>
      <c r="PBD232" s="203"/>
      <c r="PBE232" s="203"/>
      <c r="PBF232" s="203"/>
      <c r="PBG232" s="203"/>
      <c r="PBH232" s="203"/>
      <c r="PBI232" s="203"/>
      <c r="PBJ232" s="203"/>
      <c r="PBK232" s="203"/>
      <c r="PBL232" s="203"/>
      <c r="PBM232" s="203"/>
      <c r="PBN232" s="203"/>
      <c r="PBO232" s="203"/>
      <c r="PBP232" s="203"/>
      <c r="PBQ232" s="203"/>
      <c r="PBR232" s="203"/>
      <c r="PBS232" s="203"/>
      <c r="PBT232" s="203"/>
      <c r="PBU232" s="203"/>
      <c r="PBV232" s="203"/>
      <c r="PBW232" s="203"/>
      <c r="PBX232" s="203"/>
      <c r="PBY232" s="203"/>
      <c r="PBZ232" s="203"/>
      <c r="PCA232" s="203"/>
      <c r="PCB232" s="203"/>
      <c r="PCC232" s="203"/>
      <c r="PCD232" s="203"/>
      <c r="PCE232" s="203"/>
      <c r="PCF232" s="203"/>
      <c r="PCG232" s="203"/>
      <c r="PCH232" s="203"/>
      <c r="PCI232" s="203"/>
      <c r="PCJ232" s="203"/>
      <c r="PCK232" s="203"/>
      <c r="PCL232" s="203"/>
      <c r="PCM232" s="203"/>
      <c r="PCN232" s="203"/>
      <c r="PCO232" s="203"/>
      <c r="PCP232" s="203"/>
      <c r="PCQ232" s="203"/>
      <c r="PCR232" s="203"/>
      <c r="PCS232" s="203"/>
      <c r="PCT232" s="203"/>
      <c r="PCU232" s="203"/>
      <c r="PCV232" s="203"/>
      <c r="PCW232" s="203"/>
      <c r="PCX232" s="203"/>
      <c r="PCY232" s="203"/>
      <c r="PCZ232" s="203"/>
      <c r="PDA232" s="203"/>
      <c r="PDB232" s="203"/>
      <c r="PDC232" s="203"/>
      <c r="PDD232" s="203"/>
      <c r="PDE232" s="203"/>
      <c r="PDF232" s="203"/>
      <c r="PDG232" s="203"/>
      <c r="PDH232" s="203"/>
      <c r="PDI232" s="203"/>
      <c r="PDJ232" s="203"/>
      <c r="PDK232" s="203"/>
      <c r="PDL232" s="203"/>
      <c r="PDM232" s="203"/>
      <c r="PDN232" s="203"/>
      <c r="PDO232" s="203"/>
      <c r="PDP232" s="203"/>
      <c r="PDQ232" s="203"/>
      <c r="PDR232" s="203"/>
      <c r="PDS232" s="203"/>
      <c r="PDT232" s="203"/>
      <c r="PDU232" s="203"/>
      <c r="PDV232" s="203"/>
      <c r="PDW232" s="203"/>
      <c r="PDX232" s="203"/>
      <c r="PDY232" s="203"/>
      <c r="PDZ232" s="203"/>
      <c r="PEA232" s="203"/>
      <c r="PEB232" s="203"/>
      <c r="PEC232" s="203"/>
      <c r="PED232" s="203"/>
      <c r="PEE232" s="203"/>
      <c r="PEF232" s="203"/>
      <c r="PEG232" s="203"/>
      <c r="PEH232" s="203"/>
      <c r="PEI232" s="203"/>
      <c r="PEJ232" s="203"/>
      <c r="PEK232" s="203"/>
      <c r="PEL232" s="203"/>
      <c r="PEM232" s="203"/>
      <c r="PEN232" s="203"/>
      <c r="PEO232" s="203"/>
      <c r="PEP232" s="203"/>
      <c r="PEQ232" s="203"/>
      <c r="PER232" s="203"/>
      <c r="PES232" s="203"/>
      <c r="PET232" s="203"/>
      <c r="PEU232" s="203"/>
      <c r="PEV232" s="203"/>
      <c r="PEW232" s="203"/>
      <c r="PEX232" s="203"/>
      <c r="PEY232" s="203"/>
      <c r="PEZ232" s="203"/>
      <c r="PFA232" s="203"/>
      <c r="PFB232" s="203"/>
      <c r="PFC232" s="203"/>
      <c r="PFD232" s="203"/>
      <c r="PFE232" s="203"/>
      <c r="PFF232" s="203"/>
      <c r="PFG232" s="203"/>
      <c r="PFH232" s="203"/>
      <c r="PFI232" s="203"/>
      <c r="PFJ232" s="203"/>
      <c r="PFK232" s="203"/>
      <c r="PFL232" s="203"/>
      <c r="PFM232" s="203"/>
      <c r="PFN232" s="203"/>
      <c r="PFO232" s="203"/>
      <c r="PFP232" s="203"/>
      <c r="PFQ232" s="203"/>
      <c r="PFR232" s="203"/>
      <c r="PFS232" s="203"/>
      <c r="PFT232" s="203"/>
      <c r="PFU232" s="203"/>
      <c r="PFV232" s="203"/>
      <c r="PFW232" s="203"/>
      <c r="PFX232" s="203"/>
      <c r="PFY232" s="203"/>
      <c r="PFZ232" s="203"/>
      <c r="PGA232" s="203"/>
      <c r="PGB232" s="203"/>
      <c r="PGC232" s="203"/>
      <c r="PGD232" s="203"/>
      <c r="PGE232" s="203"/>
      <c r="PGF232" s="203"/>
      <c r="PGG232" s="203"/>
      <c r="PGH232" s="203"/>
      <c r="PGI232" s="203"/>
      <c r="PGJ232" s="203"/>
      <c r="PGK232" s="203"/>
      <c r="PGL232" s="203"/>
      <c r="PGM232" s="203"/>
      <c r="PGN232" s="203"/>
      <c r="PGO232" s="203"/>
      <c r="PGP232" s="203"/>
      <c r="PGQ232" s="203"/>
      <c r="PGR232" s="203"/>
      <c r="PGS232" s="203"/>
      <c r="PGT232" s="203"/>
      <c r="PGU232" s="203"/>
      <c r="PGV232" s="203"/>
      <c r="PGW232" s="203"/>
      <c r="PGX232" s="203"/>
      <c r="PGY232" s="203"/>
      <c r="PGZ232" s="203"/>
      <c r="PHA232" s="203"/>
      <c r="PHB232" s="203"/>
      <c r="PHC232" s="203"/>
      <c r="PHD232" s="203"/>
      <c r="PHE232" s="203"/>
      <c r="PHF232" s="203"/>
      <c r="PHG232" s="203"/>
      <c r="PHH232" s="203"/>
      <c r="PHI232" s="203"/>
      <c r="PHJ232" s="203"/>
      <c r="PHK232" s="203"/>
      <c r="PHL232" s="203"/>
      <c r="PHM232" s="203"/>
      <c r="PHN232" s="203"/>
      <c r="PHO232" s="203"/>
      <c r="PHP232" s="203"/>
      <c r="PHQ232" s="203"/>
      <c r="PHR232" s="203"/>
      <c r="PHS232" s="203"/>
      <c r="PHT232" s="203"/>
      <c r="PHU232" s="203"/>
      <c r="PHV232" s="203"/>
      <c r="PHW232" s="203"/>
      <c r="PHX232" s="203"/>
      <c r="PHY232" s="203"/>
      <c r="PHZ232" s="203"/>
      <c r="PIA232" s="203"/>
      <c r="PIB232" s="203"/>
      <c r="PIC232" s="203"/>
      <c r="PID232" s="203"/>
      <c r="PIE232" s="203"/>
      <c r="PIF232" s="203"/>
      <c r="PIG232" s="203"/>
      <c r="PIH232" s="203"/>
      <c r="PII232" s="203"/>
      <c r="PIJ232" s="203"/>
      <c r="PIK232" s="203"/>
      <c r="PIL232" s="203"/>
      <c r="PIM232" s="203"/>
      <c r="PIN232" s="203"/>
      <c r="PIO232" s="203"/>
      <c r="PIP232" s="203"/>
      <c r="PIQ232" s="203"/>
      <c r="PIR232" s="203"/>
      <c r="PIS232" s="203"/>
      <c r="PIT232" s="203"/>
      <c r="PIU232" s="203"/>
      <c r="PIV232" s="203"/>
      <c r="PIW232" s="203"/>
      <c r="PIX232" s="203"/>
      <c r="PIY232" s="203"/>
      <c r="PIZ232" s="203"/>
      <c r="PJA232" s="203"/>
      <c r="PJB232" s="203"/>
      <c r="PJC232" s="203"/>
      <c r="PJD232" s="203"/>
      <c r="PJE232" s="203"/>
      <c r="PJF232" s="203"/>
      <c r="PJG232" s="203"/>
      <c r="PJH232" s="203"/>
      <c r="PJI232" s="203"/>
      <c r="PJJ232" s="203"/>
      <c r="PJK232" s="203"/>
      <c r="PJL232" s="203"/>
      <c r="PJM232" s="203"/>
      <c r="PJN232" s="203"/>
      <c r="PJO232" s="203"/>
      <c r="PJP232" s="203"/>
      <c r="PJQ232" s="203"/>
      <c r="PJR232" s="203"/>
      <c r="PJS232" s="203"/>
      <c r="PJT232" s="203"/>
      <c r="PJU232" s="203"/>
      <c r="PJV232" s="203"/>
      <c r="PJW232" s="203"/>
      <c r="PJX232" s="203"/>
      <c r="PJY232" s="203"/>
      <c r="PJZ232" s="203"/>
      <c r="PKA232" s="203"/>
      <c r="PKB232" s="203"/>
      <c r="PKC232" s="203"/>
      <c r="PKD232" s="203"/>
      <c r="PKE232" s="203"/>
      <c r="PKF232" s="203"/>
      <c r="PKG232" s="203"/>
      <c r="PKH232" s="203"/>
      <c r="PKI232" s="203"/>
      <c r="PKJ232" s="203"/>
      <c r="PKK232" s="203"/>
      <c r="PKL232" s="203"/>
      <c r="PKM232" s="203"/>
      <c r="PKN232" s="203"/>
      <c r="PKO232" s="203"/>
      <c r="PKP232" s="203"/>
      <c r="PKQ232" s="203"/>
      <c r="PKR232" s="203"/>
      <c r="PKS232" s="203"/>
      <c r="PKT232" s="203"/>
      <c r="PKU232" s="203"/>
      <c r="PKV232" s="203"/>
      <c r="PKW232" s="203"/>
      <c r="PKX232" s="203"/>
      <c r="PKY232" s="203"/>
      <c r="PKZ232" s="203"/>
      <c r="PLA232" s="203"/>
      <c r="PLB232" s="203"/>
      <c r="PLC232" s="203"/>
      <c r="PLD232" s="203"/>
      <c r="PLE232" s="203"/>
      <c r="PLF232" s="203"/>
      <c r="PLG232" s="203"/>
      <c r="PLH232" s="203"/>
      <c r="PLI232" s="203"/>
      <c r="PLJ232" s="203"/>
      <c r="PLK232" s="203"/>
      <c r="PLL232" s="203"/>
      <c r="PLM232" s="203"/>
      <c r="PLN232" s="203"/>
      <c r="PLO232" s="203"/>
      <c r="PLP232" s="203"/>
      <c r="PLQ232" s="203"/>
      <c r="PLR232" s="203"/>
      <c r="PLS232" s="203"/>
      <c r="PLT232" s="203"/>
      <c r="PLU232" s="203"/>
      <c r="PLV232" s="203"/>
      <c r="PLW232" s="203"/>
      <c r="PLX232" s="203"/>
      <c r="PLY232" s="203"/>
      <c r="PLZ232" s="203"/>
      <c r="PMA232" s="203"/>
      <c r="PMB232" s="203"/>
      <c r="PMC232" s="203"/>
      <c r="PMD232" s="203"/>
      <c r="PME232" s="203"/>
      <c r="PMF232" s="203"/>
      <c r="PMG232" s="203"/>
      <c r="PMH232" s="203"/>
      <c r="PMI232" s="203"/>
      <c r="PMJ232" s="203"/>
      <c r="PMK232" s="203"/>
      <c r="PML232" s="203"/>
      <c r="PMM232" s="203"/>
      <c r="PMN232" s="203"/>
      <c r="PMO232" s="203"/>
      <c r="PMP232" s="203"/>
      <c r="PMQ232" s="203"/>
      <c r="PMR232" s="203"/>
      <c r="PMS232" s="203"/>
      <c r="PMT232" s="203"/>
      <c r="PMU232" s="203"/>
      <c r="PMV232" s="203"/>
      <c r="PMW232" s="203"/>
      <c r="PMX232" s="203"/>
      <c r="PMY232" s="203"/>
      <c r="PMZ232" s="203"/>
      <c r="PNA232" s="203"/>
      <c r="PNB232" s="203"/>
      <c r="PNC232" s="203"/>
      <c r="PND232" s="203"/>
      <c r="PNE232" s="203"/>
      <c r="PNF232" s="203"/>
      <c r="PNG232" s="203"/>
      <c r="PNH232" s="203"/>
      <c r="PNI232" s="203"/>
      <c r="PNJ232" s="203"/>
      <c r="PNK232" s="203"/>
      <c r="PNL232" s="203"/>
      <c r="PNM232" s="203"/>
      <c r="PNN232" s="203"/>
      <c r="PNO232" s="203"/>
      <c r="PNP232" s="203"/>
      <c r="PNQ232" s="203"/>
      <c r="PNR232" s="203"/>
      <c r="PNS232" s="203"/>
      <c r="PNT232" s="203"/>
      <c r="PNU232" s="203"/>
      <c r="PNV232" s="203"/>
      <c r="PNW232" s="203"/>
      <c r="PNX232" s="203"/>
      <c r="PNY232" s="203"/>
      <c r="PNZ232" s="203"/>
      <c r="POA232" s="203"/>
      <c r="POB232" s="203"/>
      <c r="POC232" s="203"/>
      <c r="POD232" s="203"/>
      <c r="POE232" s="203"/>
      <c r="POF232" s="203"/>
      <c r="POG232" s="203"/>
      <c r="POH232" s="203"/>
      <c r="POI232" s="203"/>
      <c r="POJ232" s="203"/>
      <c r="POK232" s="203"/>
      <c r="POL232" s="203"/>
      <c r="POM232" s="203"/>
      <c r="PON232" s="203"/>
      <c r="POO232" s="203"/>
      <c r="POP232" s="203"/>
      <c r="POQ232" s="203"/>
      <c r="POR232" s="203"/>
      <c r="POS232" s="203"/>
      <c r="POT232" s="203"/>
      <c r="POU232" s="203"/>
      <c r="POV232" s="203"/>
      <c r="POW232" s="203"/>
      <c r="POX232" s="203"/>
      <c r="POY232" s="203"/>
      <c r="POZ232" s="203"/>
      <c r="PPA232" s="203"/>
      <c r="PPB232" s="203"/>
      <c r="PPC232" s="203"/>
      <c r="PPD232" s="203"/>
      <c r="PPE232" s="203"/>
      <c r="PPF232" s="203"/>
      <c r="PPG232" s="203"/>
      <c r="PPH232" s="203"/>
      <c r="PPI232" s="203"/>
      <c r="PPJ232" s="203"/>
      <c r="PPK232" s="203"/>
      <c r="PPL232" s="203"/>
      <c r="PPM232" s="203"/>
      <c r="PPN232" s="203"/>
      <c r="PPO232" s="203"/>
      <c r="PPP232" s="203"/>
      <c r="PPQ232" s="203"/>
      <c r="PPR232" s="203"/>
      <c r="PPS232" s="203"/>
      <c r="PPT232" s="203"/>
      <c r="PPU232" s="203"/>
      <c r="PPV232" s="203"/>
      <c r="PPW232" s="203"/>
      <c r="PPX232" s="203"/>
      <c r="PPY232" s="203"/>
      <c r="PPZ232" s="203"/>
      <c r="PQA232" s="203"/>
      <c r="PQB232" s="203"/>
      <c r="PQC232" s="203"/>
      <c r="PQD232" s="203"/>
      <c r="PQE232" s="203"/>
      <c r="PQF232" s="203"/>
      <c r="PQG232" s="203"/>
      <c r="PQH232" s="203"/>
      <c r="PQI232" s="203"/>
      <c r="PQJ232" s="203"/>
      <c r="PQK232" s="203"/>
      <c r="PQL232" s="203"/>
      <c r="PQM232" s="203"/>
      <c r="PQN232" s="203"/>
      <c r="PQO232" s="203"/>
      <c r="PQP232" s="203"/>
      <c r="PQQ232" s="203"/>
      <c r="PQR232" s="203"/>
      <c r="PQS232" s="203"/>
      <c r="PQT232" s="203"/>
      <c r="PQU232" s="203"/>
      <c r="PQV232" s="203"/>
      <c r="PQW232" s="203"/>
      <c r="PQX232" s="203"/>
      <c r="PQY232" s="203"/>
      <c r="PQZ232" s="203"/>
      <c r="PRA232" s="203"/>
      <c r="PRB232" s="203"/>
      <c r="PRC232" s="203"/>
      <c r="PRD232" s="203"/>
      <c r="PRE232" s="203"/>
      <c r="PRF232" s="203"/>
      <c r="PRG232" s="203"/>
      <c r="PRH232" s="203"/>
      <c r="PRI232" s="203"/>
      <c r="PRJ232" s="203"/>
      <c r="PRK232" s="203"/>
      <c r="PRL232" s="203"/>
      <c r="PRM232" s="203"/>
      <c r="PRN232" s="203"/>
      <c r="PRO232" s="203"/>
      <c r="PRP232" s="203"/>
      <c r="PRQ232" s="203"/>
      <c r="PRR232" s="203"/>
      <c r="PRS232" s="203"/>
      <c r="PRT232" s="203"/>
      <c r="PRU232" s="203"/>
      <c r="PRV232" s="203"/>
      <c r="PRW232" s="203"/>
      <c r="PRX232" s="203"/>
      <c r="PRY232" s="203"/>
      <c r="PRZ232" s="203"/>
      <c r="PSA232" s="203"/>
      <c r="PSB232" s="203"/>
      <c r="PSC232" s="203"/>
      <c r="PSD232" s="203"/>
      <c r="PSE232" s="203"/>
      <c r="PSF232" s="203"/>
      <c r="PSG232" s="203"/>
      <c r="PSH232" s="203"/>
      <c r="PSI232" s="203"/>
      <c r="PSJ232" s="203"/>
      <c r="PSK232" s="203"/>
      <c r="PSL232" s="203"/>
      <c r="PSM232" s="203"/>
      <c r="PSN232" s="203"/>
      <c r="PSO232" s="203"/>
      <c r="PSP232" s="203"/>
      <c r="PSQ232" s="203"/>
      <c r="PSR232" s="203"/>
      <c r="PSS232" s="203"/>
      <c r="PST232" s="203"/>
      <c r="PSU232" s="203"/>
      <c r="PSV232" s="203"/>
      <c r="PSW232" s="203"/>
      <c r="PSX232" s="203"/>
      <c r="PSY232" s="203"/>
      <c r="PSZ232" s="203"/>
      <c r="PTA232" s="203"/>
      <c r="PTB232" s="203"/>
      <c r="PTC232" s="203"/>
      <c r="PTD232" s="203"/>
      <c r="PTE232" s="203"/>
      <c r="PTF232" s="203"/>
      <c r="PTG232" s="203"/>
      <c r="PTH232" s="203"/>
      <c r="PTI232" s="203"/>
      <c r="PTJ232" s="203"/>
      <c r="PTK232" s="203"/>
      <c r="PTL232" s="203"/>
      <c r="PTM232" s="203"/>
      <c r="PTN232" s="203"/>
      <c r="PTO232" s="203"/>
      <c r="PTP232" s="203"/>
      <c r="PTQ232" s="203"/>
      <c r="PTR232" s="203"/>
      <c r="PTS232" s="203"/>
      <c r="PTT232" s="203"/>
      <c r="PTU232" s="203"/>
      <c r="PTV232" s="203"/>
      <c r="PTW232" s="203"/>
      <c r="PTX232" s="203"/>
      <c r="PTY232" s="203"/>
      <c r="PTZ232" s="203"/>
      <c r="PUA232" s="203"/>
      <c r="PUB232" s="203"/>
      <c r="PUC232" s="203"/>
      <c r="PUD232" s="203"/>
      <c r="PUE232" s="203"/>
      <c r="PUF232" s="203"/>
      <c r="PUG232" s="203"/>
      <c r="PUH232" s="203"/>
      <c r="PUI232" s="203"/>
      <c r="PUJ232" s="203"/>
      <c r="PUK232" s="203"/>
      <c r="PUL232" s="203"/>
      <c r="PUM232" s="203"/>
      <c r="PUN232" s="203"/>
      <c r="PUO232" s="203"/>
      <c r="PUP232" s="203"/>
      <c r="PUQ232" s="203"/>
      <c r="PUR232" s="203"/>
      <c r="PUS232" s="203"/>
      <c r="PUT232" s="203"/>
      <c r="PUU232" s="203"/>
      <c r="PUV232" s="203"/>
      <c r="PUW232" s="203"/>
      <c r="PUX232" s="203"/>
      <c r="PUY232" s="203"/>
      <c r="PUZ232" s="203"/>
      <c r="PVA232" s="203"/>
      <c r="PVB232" s="203"/>
      <c r="PVC232" s="203"/>
      <c r="PVD232" s="203"/>
      <c r="PVE232" s="203"/>
      <c r="PVF232" s="203"/>
      <c r="PVG232" s="203"/>
      <c r="PVH232" s="203"/>
      <c r="PVI232" s="203"/>
      <c r="PVJ232" s="203"/>
      <c r="PVK232" s="203"/>
      <c r="PVL232" s="203"/>
      <c r="PVM232" s="203"/>
      <c r="PVN232" s="203"/>
      <c r="PVO232" s="203"/>
      <c r="PVP232" s="203"/>
      <c r="PVQ232" s="203"/>
      <c r="PVR232" s="203"/>
      <c r="PVS232" s="203"/>
      <c r="PVT232" s="203"/>
      <c r="PVU232" s="203"/>
      <c r="PVV232" s="203"/>
      <c r="PVW232" s="203"/>
      <c r="PVX232" s="203"/>
      <c r="PVY232" s="203"/>
      <c r="PVZ232" s="203"/>
      <c r="PWA232" s="203"/>
      <c r="PWB232" s="203"/>
      <c r="PWC232" s="203"/>
      <c r="PWD232" s="203"/>
      <c r="PWE232" s="203"/>
      <c r="PWF232" s="203"/>
      <c r="PWG232" s="203"/>
      <c r="PWH232" s="203"/>
      <c r="PWI232" s="203"/>
      <c r="PWJ232" s="203"/>
      <c r="PWK232" s="203"/>
      <c r="PWL232" s="203"/>
      <c r="PWM232" s="203"/>
      <c r="PWN232" s="203"/>
      <c r="PWO232" s="203"/>
      <c r="PWP232" s="203"/>
      <c r="PWQ232" s="203"/>
      <c r="PWR232" s="203"/>
      <c r="PWS232" s="203"/>
      <c r="PWT232" s="203"/>
      <c r="PWU232" s="203"/>
      <c r="PWV232" s="203"/>
      <c r="PWW232" s="203"/>
      <c r="PWX232" s="203"/>
      <c r="PWY232" s="203"/>
      <c r="PWZ232" s="203"/>
      <c r="PXA232" s="203"/>
      <c r="PXB232" s="203"/>
      <c r="PXC232" s="203"/>
      <c r="PXD232" s="203"/>
      <c r="PXE232" s="203"/>
      <c r="PXF232" s="203"/>
      <c r="PXG232" s="203"/>
      <c r="PXH232" s="203"/>
      <c r="PXI232" s="203"/>
      <c r="PXJ232" s="203"/>
      <c r="PXK232" s="203"/>
      <c r="PXL232" s="203"/>
      <c r="PXM232" s="203"/>
      <c r="PXN232" s="203"/>
      <c r="PXO232" s="203"/>
      <c r="PXP232" s="203"/>
      <c r="PXQ232" s="203"/>
      <c r="PXR232" s="203"/>
      <c r="PXS232" s="203"/>
      <c r="PXT232" s="203"/>
      <c r="PXU232" s="203"/>
      <c r="PXV232" s="203"/>
      <c r="PXW232" s="203"/>
      <c r="PXX232" s="203"/>
      <c r="PXY232" s="203"/>
      <c r="PXZ232" s="203"/>
      <c r="PYA232" s="203"/>
      <c r="PYB232" s="203"/>
      <c r="PYC232" s="203"/>
      <c r="PYD232" s="203"/>
      <c r="PYE232" s="203"/>
      <c r="PYF232" s="203"/>
      <c r="PYG232" s="203"/>
      <c r="PYH232" s="203"/>
      <c r="PYI232" s="203"/>
      <c r="PYJ232" s="203"/>
      <c r="PYK232" s="203"/>
      <c r="PYL232" s="203"/>
      <c r="PYM232" s="203"/>
      <c r="PYN232" s="203"/>
      <c r="PYO232" s="203"/>
      <c r="PYP232" s="203"/>
      <c r="PYQ232" s="203"/>
      <c r="PYR232" s="203"/>
      <c r="PYS232" s="203"/>
      <c r="PYT232" s="203"/>
      <c r="PYU232" s="203"/>
      <c r="PYV232" s="203"/>
      <c r="PYW232" s="203"/>
      <c r="PYX232" s="203"/>
      <c r="PYY232" s="203"/>
      <c r="PYZ232" s="203"/>
      <c r="PZA232" s="203"/>
      <c r="PZB232" s="203"/>
      <c r="PZC232" s="203"/>
      <c r="PZD232" s="203"/>
      <c r="PZE232" s="203"/>
      <c r="PZF232" s="203"/>
      <c r="PZG232" s="203"/>
      <c r="PZH232" s="203"/>
      <c r="PZI232" s="203"/>
      <c r="PZJ232" s="203"/>
      <c r="PZK232" s="203"/>
      <c r="PZL232" s="203"/>
      <c r="PZM232" s="203"/>
      <c r="PZN232" s="203"/>
      <c r="PZO232" s="203"/>
      <c r="PZP232" s="203"/>
      <c r="PZQ232" s="203"/>
      <c r="PZR232" s="203"/>
      <c r="PZS232" s="203"/>
      <c r="PZT232" s="203"/>
      <c r="PZU232" s="203"/>
      <c r="PZV232" s="203"/>
      <c r="PZW232" s="203"/>
      <c r="PZX232" s="203"/>
      <c r="PZY232" s="203"/>
      <c r="PZZ232" s="203"/>
      <c r="QAA232" s="203"/>
      <c r="QAB232" s="203"/>
      <c r="QAC232" s="203"/>
      <c r="QAD232" s="203"/>
      <c r="QAE232" s="203"/>
      <c r="QAF232" s="203"/>
      <c r="QAG232" s="203"/>
      <c r="QAH232" s="203"/>
      <c r="QAI232" s="203"/>
      <c r="QAJ232" s="203"/>
      <c r="QAK232" s="203"/>
      <c r="QAL232" s="203"/>
      <c r="QAM232" s="203"/>
      <c r="QAN232" s="203"/>
      <c r="QAO232" s="203"/>
      <c r="QAP232" s="203"/>
      <c r="QAQ232" s="203"/>
      <c r="QAR232" s="203"/>
      <c r="QAS232" s="203"/>
      <c r="QAT232" s="203"/>
      <c r="QAU232" s="203"/>
      <c r="QAV232" s="203"/>
      <c r="QAW232" s="203"/>
      <c r="QAX232" s="203"/>
      <c r="QAY232" s="203"/>
      <c r="QAZ232" s="203"/>
      <c r="QBA232" s="203"/>
      <c r="QBB232" s="203"/>
      <c r="QBC232" s="203"/>
      <c r="QBD232" s="203"/>
      <c r="QBE232" s="203"/>
      <c r="QBF232" s="203"/>
      <c r="QBG232" s="203"/>
      <c r="QBH232" s="203"/>
      <c r="QBI232" s="203"/>
      <c r="QBJ232" s="203"/>
      <c r="QBK232" s="203"/>
      <c r="QBL232" s="203"/>
      <c r="QBM232" s="203"/>
      <c r="QBN232" s="203"/>
      <c r="QBO232" s="203"/>
      <c r="QBP232" s="203"/>
      <c r="QBQ232" s="203"/>
      <c r="QBR232" s="203"/>
      <c r="QBS232" s="203"/>
      <c r="QBT232" s="203"/>
      <c r="QBU232" s="203"/>
      <c r="QBV232" s="203"/>
      <c r="QBW232" s="203"/>
      <c r="QBX232" s="203"/>
      <c r="QBY232" s="203"/>
      <c r="QBZ232" s="203"/>
      <c r="QCA232" s="203"/>
      <c r="QCB232" s="203"/>
      <c r="QCC232" s="203"/>
      <c r="QCD232" s="203"/>
      <c r="QCE232" s="203"/>
      <c r="QCF232" s="203"/>
      <c r="QCG232" s="203"/>
      <c r="QCH232" s="203"/>
      <c r="QCI232" s="203"/>
      <c r="QCJ232" s="203"/>
      <c r="QCK232" s="203"/>
      <c r="QCL232" s="203"/>
      <c r="QCM232" s="203"/>
      <c r="QCN232" s="203"/>
      <c r="QCO232" s="203"/>
      <c r="QCP232" s="203"/>
      <c r="QCQ232" s="203"/>
      <c r="QCR232" s="203"/>
      <c r="QCS232" s="203"/>
      <c r="QCT232" s="203"/>
      <c r="QCU232" s="203"/>
      <c r="QCV232" s="203"/>
      <c r="QCW232" s="203"/>
      <c r="QCX232" s="203"/>
      <c r="QCY232" s="203"/>
      <c r="QCZ232" s="203"/>
      <c r="QDA232" s="203"/>
      <c r="QDB232" s="203"/>
      <c r="QDC232" s="203"/>
      <c r="QDD232" s="203"/>
      <c r="QDE232" s="203"/>
      <c r="QDF232" s="203"/>
      <c r="QDG232" s="203"/>
      <c r="QDH232" s="203"/>
      <c r="QDI232" s="203"/>
      <c r="QDJ232" s="203"/>
      <c r="QDK232" s="203"/>
      <c r="QDL232" s="203"/>
      <c r="QDM232" s="203"/>
      <c r="QDN232" s="203"/>
      <c r="QDO232" s="203"/>
      <c r="QDP232" s="203"/>
      <c r="QDQ232" s="203"/>
      <c r="QDR232" s="203"/>
      <c r="QDS232" s="203"/>
      <c r="QDT232" s="203"/>
      <c r="QDU232" s="203"/>
      <c r="QDV232" s="203"/>
      <c r="QDW232" s="203"/>
      <c r="QDX232" s="203"/>
      <c r="QDY232" s="203"/>
      <c r="QDZ232" s="203"/>
      <c r="QEA232" s="203"/>
      <c r="QEB232" s="203"/>
      <c r="QEC232" s="203"/>
      <c r="QED232" s="203"/>
      <c r="QEE232" s="203"/>
      <c r="QEF232" s="203"/>
      <c r="QEG232" s="203"/>
      <c r="QEH232" s="203"/>
      <c r="QEI232" s="203"/>
      <c r="QEJ232" s="203"/>
      <c r="QEK232" s="203"/>
      <c r="QEL232" s="203"/>
      <c r="QEM232" s="203"/>
      <c r="QEN232" s="203"/>
      <c r="QEO232" s="203"/>
      <c r="QEP232" s="203"/>
      <c r="QEQ232" s="203"/>
      <c r="QER232" s="203"/>
      <c r="QES232" s="203"/>
      <c r="QET232" s="203"/>
      <c r="QEU232" s="203"/>
      <c r="QEV232" s="203"/>
      <c r="QEW232" s="203"/>
      <c r="QEX232" s="203"/>
      <c r="QEY232" s="203"/>
      <c r="QEZ232" s="203"/>
      <c r="QFA232" s="203"/>
      <c r="QFB232" s="203"/>
      <c r="QFC232" s="203"/>
      <c r="QFD232" s="203"/>
      <c r="QFE232" s="203"/>
      <c r="QFF232" s="203"/>
      <c r="QFG232" s="203"/>
      <c r="QFH232" s="203"/>
      <c r="QFI232" s="203"/>
      <c r="QFJ232" s="203"/>
      <c r="QFK232" s="203"/>
      <c r="QFL232" s="203"/>
      <c r="QFM232" s="203"/>
      <c r="QFN232" s="203"/>
      <c r="QFO232" s="203"/>
      <c r="QFP232" s="203"/>
      <c r="QFQ232" s="203"/>
      <c r="QFR232" s="203"/>
      <c r="QFS232" s="203"/>
      <c r="QFT232" s="203"/>
      <c r="QFU232" s="203"/>
      <c r="QFV232" s="203"/>
      <c r="QFW232" s="203"/>
      <c r="QFX232" s="203"/>
      <c r="QFY232" s="203"/>
      <c r="QFZ232" s="203"/>
      <c r="QGA232" s="203"/>
      <c r="QGB232" s="203"/>
      <c r="QGC232" s="203"/>
      <c r="QGD232" s="203"/>
      <c r="QGE232" s="203"/>
      <c r="QGF232" s="203"/>
      <c r="QGG232" s="203"/>
      <c r="QGH232" s="203"/>
      <c r="QGI232" s="203"/>
      <c r="QGJ232" s="203"/>
      <c r="QGK232" s="203"/>
      <c r="QGL232" s="203"/>
      <c r="QGM232" s="203"/>
      <c r="QGN232" s="203"/>
      <c r="QGO232" s="203"/>
      <c r="QGP232" s="203"/>
      <c r="QGQ232" s="203"/>
      <c r="QGR232" s="203"/>
      <c r="QGS232" s="203"/>
      <c r="QGT232" s="203"/>
      <c r="QGU232" s="203"/>
      <c r="QGV232" s="203"/>
      <c r="QGW232" s="203"/>
      <c r="QGX232" s="203"/>
      <c r="QGY232" s="203"/>
      <c r="QGZ232" s="203"/>
      <c r="QHA232" s="203"/>
      <c r="QHB232" s="203"/>
      <c r="QHC232" s="203"/>
      <c r="QHD232" s="203"/>
      <c r="QHE232" s="203"/>
      <c r="QHF232" s="203"/>
      <c r="QHG232" s="203"/>
      <c r="QHH232" s="203"/>
      <c r="QHI232" s="203"/>
      <c r="QHJ232" s="203"/>
      <c r="QHK232" s="203"/>
      <c r="QHL232" s="203"/>
      <c r="QHM232" s="203"/>
      <c r="QHN232" s="203"/>
      <c r="QHO232" s="203"/>
      <c r="QHP232" s="203"/>
      <c r="QHQ232" s="203"/>
      <c r="QHR232" s="203"/>
      <c r="QHS232" s="203"/>
      <c r="QHT232" s="203"/>
      <c r="QHU232" s="203"/>
      <c r="QHV232" s="203"/>
      <c r="QHW232" s="203"/>
      <c r="QHX232" s="203"/>
      <c r="QHY232" s="203"/>
      <c r="QHZ232" s="203"/>
      <c r="QIA232" s="203"/>
      <c r="QIB232" s="203"/>
      <c r="QIC232" s="203"/>
      <c r="QID232" s="203"/>
      <c r="QIE232" s="203"/>
      <c r="QIF232" s="203"/>
      <c r="QIG232" s="203"/>
      <c r="QIH232" s="203"/>
      <c r="QII232" s="203"/>
      <c r="QIJ232" s="203"/>
      <c r="QIK232" s="203"/>
      <c r="QIL232" s="203"/>
      <c r="QIM232" s="203"/>
      <c r="QIN232" s="203"/>
      <c r="QIO232" s="203"/>
      <c r="QIP232" s="203"/>
      <c r="QIQ232" s="203"/>
      <c r="QIR232" s="203"/>
      <c r="QIS232" s="203"/>
      <c r="QIT232" s="203"/>
      <c r="QIU232" s="203"/>
      <c r="QIV232" s="203"/>
      <c r="QIW232" s="203"/>
      <c r="QIX232" s="203"/>
      <c r="QIY232" s="203"/>
      <c r="QIZ232" s="203"/>
      <c r="QJA232" s="203"/>
      <c r="QJB232" s="203"/>
      <c r="QJC232" s="203"/>
      <c r="QJD232" s="203"/>
      <c r="QJE232" s="203"/>
      <c r="QJF232" s="203"/>
      <c r="QJG232" s="203"/>
      <c r="QJH232" s="203"/>
      <c r="QJI232" s="203"/>
      <c r="QJJ232" s="203"/>
      <c r="QJK232" s="203"/>
      <c r="QJL232" s="203"/>
      <c r="QJM232" s="203"/>
      <c r="QJN232" s="203"/>
      <c r="QJO232" s="203"/>
      <c r="QJP232" s="203"/>
      <c r="QJQ232" s="203"/>
      <c r="QJR232" s="203"/>
      <c r="QJS232" s="203"/>
      <c r="QJT232" s="203"/>
      <c r="QJU232" s="203"/>
      <c r="QJV232" s="203"/>
      <c r="QJW232" s="203"/>
      <c r="QJX232" s="203"/>
      <c r="QJY232" s="203"/>
      <c r="QJZ232" s="203"/>
      <c r="QKA232" s="203"/>
      <c r="QKB232" s="203"/>
      <c r="QKC232" s="203"/>
      <c r="QKD232" s="203"/>
      <c r="QKE232" s="203"/>
      <c r="QKF232" s="203"/>
      <c r="QKG232" s="203"/>
      <c r="QKH232" s="203"/>
      <c r="QKI232" s="203"/>
      <c r="QKJ232" s="203"/>
      <c r="QKK232" s="203"/>
      <c r="QKL232" s="203"/>
      <c r="QKM232" s="203"/>
      <c r="QKN232" s="203"/>
      <c r="QKO232" s="203"/>
      <c r="QKP232" s="203"/>
      <c r="QKQ232" s="203"/>
      <c r="QKR232" s="203"/>
      <c r="QKS232" s="203"/>
      <c r="QKT232" s="203"/>
      <c r="QKU232" s="203"/>
      <c r="QKV232" s="203"/>
      <c r="QKW232" s="203"/>
      <c r="QKX232" s="203"/>
      <c r="QKY232" s="203"/>
      <c r="QKZ232" s="203"/>
      <c r="QLA232" s="203"/>
      <c r="QLB232" s="203"/>
      <c r="QLC232" s="203"/>
      <c r="QLD232" s="203"/>
      <c r="QLE232" s="203"/>
      <c r="QLF232" s="203"/>
      <c r="QLG232" s="203"/>
      <c r="QLH232" s="203"/>
      <c r="QLI232" s="203"/>
      <c r="QLJ232" s="203"/>
      <c r="QLK232" s="203"/>
      <c r="QLL232" s="203"/>
      <c r="QLM232" s="203"/>
      <c r="QLN232" s="203"/>
      <c r="QLO232" s="203"/>
      <c r="QLP232" s="203"/>
      <c r="QLQ232" s="203"/>
      <c r="QLR232" s="203"/>
      <c r="QLS232" s="203"/>
      <c r="QLT232" s="203"/>
      <c r="QLU232" s="203"/>
      <c r="QLV232" s="203"/>
      <c r="QLW232" s="203"/>
      <c r="QLX232" s="203"/>
      <c r="QLY232" s="203"/>
      <c r="QLZ232" s="203"/>
      <c r="QMA232" s="203"/>
      <c r="QMB232" s="203"/>
      <c r="QMC232" s="203"/>
      <c r="QMD232" s="203"/>
      <c r="QME232" s="203"/>
      <c r="QMF232" s="203"/>
      <c r="QMG232" s="203"/>
      <c r="QMH232" s="203"/>
      <c r="QMI232" s="203"/>
      <c r="QMJ232" s="203"/>
      <c r="QMK232" s="203"/>
      <c r="QML232" s="203"/>
      <c r="QMM232" s="203"/>
      <c r="QMN232" s="203"/>
      <c r="QMO232" s="203"/>
      <c r="QMP232" s="203"/>
      <c r="QMQ232" s="203"/>
      <c r="QMR232" s="203"/>
      <c r="QMS232" s="203"/>
      <c r="QMT232" s="203"/>
      <c r="QMU232" s="203"/>
      <c r="QMV232" s="203"/>
      <c r="QMW232" s="203"/>
      <c r="QMX232" s="203"/>
      <c r="QMY232" s="203"/>
      <c r="QMZ232" s="203"/>
      <c r="QNA232" s="203"/>
      <c r="QNB232" s="203"/>
      <c r="QNC232" s="203"/>
      <c r="QND232" s="203"/>
      <c r="QNE232" s="203"/>
      <c r="QNF232" s="203"/>
      <c r="QNG232" s="203"/>
      <c r="QNH232" s="203"/>
      <c r="QNI232" s="203"/>
      <c r="QNJ232" s="203"/>
      <c r="QNK232" s="203"/>
      <c r="QNL232" s="203"/>
      <c r="QNM232" s="203"/>
      <c r="QNN232" s="203"/>
      <c r="QNO232" s="203"/>
      <c r="QNP232" s="203"/>
      <c r="QNQ232" s="203"/>
      <c r="QNR232" s="203"/>
      <c r="QNS232" s="203"/>
      <c r="QNT232" s="203"/>
      <c r="QNU232" s="203"/>
      <c r="QNV232" s="203"/>
      <c r="QNW232" s="203"/>
      <c r="QNX232" s="203"/>
      <c r="QNY232" s="203"/>
      <c r="QNZ232" s="203"/>
      <c r="QOA232" s="203"/>
      <c r="QOB232" s="203"/>
      <c r="QOC232" s="203"/>
      <c r="QOD232" s="203"/>
      <c r="QOE232" s="203"/>
      <c r="QOF232" s="203"/>
      <c r="QOG232" s="203"/>
      <c r="QOH232" s="203"/>
      <c r="QOI232" s="203"/>
      <c r="QOJ232" s="203"/>
      <c r="QOK232" s="203"/>
      <c r="QOL232" s="203"/>
      <c r="QOM232" s="203"/>
      <c r="QON232" s="203"/>
      <c r="QOO232" s="203"/>
      <c r="QOP232" s="203"/>
      <c r="QOQ232" s="203"/>
      <c r="QOR232" s="203"/>
      <c r="QOS232" s="203"/>
      <c r="QOT232" s="203"/>
      <c r="QOU232" s="203"/>
      <c r="QOV232" s="203"/>
      <c r="QOW232" s="203"/>
      <c r="QOX232" s="203"/>
      <c r="QOY232" s="203"/>
      <c r="QOZ232" s="203"/>
      <c r="QPA232" s="203"/>
      <c r="QPB232" s="203"/>
      <c r="QPC232" s="203"/>
      <c r="QPD232" s="203"/>
      <c r="QPE232" s="203"/>
      <c r="QPF232" s="203"/>
      <c r="QPG232" s="203"/>
      <c r="QPH232" s="203"/>
      <c r="QPI232" s="203"/>
      <c r="QPJ232" s="203"/>
      <c r="QPK232" s="203"/>
      <c r="QPL232" s="203"/>
      <c r="QPM232" s="203"/>
      <c r="QPN232" s="203"/>
      <c r="QPO232" s="203"/>
      <c r="QPP232" s="203"/>
      <c r="QPQ232" s="203"/>
      <c r="QPR232" s="203"/>
      <c r="QPS232" s="203"/>
      <c r="QPT232" s="203"/>
      <c r="QPU232" s="203"/>
      <c r="QPV232" s="203"/>
      <c r="QPW232" s="203"/>
      <c r="QPX232" s="203"/>
      <c r="QPY232" s="203"/>
      <c r="QPZ232" s="203"/>
      <c r="QQA232" s="203"/>
      <c r="QQB232" s="203"/>
      <c r="QQC232" s="203"/>
      <c r="QQD232" s="203"/>
      <c r="QQE232" s="203"/>
      <c r="QQF232" s="203"/>
      <c r="QQG232" s="203"/>
      <c r="QQH232" s="203"/>
      <c r="QQI232" s="203"/>
      <c r="QQJ232" s="203"/>
      <c r="QQK232" s="203"/>
      <c r="QQL232" s="203"/>
      <c r="QQM232" s="203"/>
      <c r="QQN232" s="203"/>
      <c r="QQO232" s="203"/>
      <c r="QQP232" s="203"/>
      <c r="QQQ232" s="203"/>
      <c r="QQR232" s="203"/>
      <c r="QQS232" s="203"/>
      <c r="QQT232" s="203"/>
      <c r="QQU232" s="203"/>
      <c r="QQV232" s="203"/>
      <c r="QQW232" s="203"/>
      <c r="QQX232" s="203"/>
      <c r="QQY232" s="203"/>
      <c r="QQZ232" s="203"/>
      <c r="QRA232" s="203"/>
      <c r="QRB232" s="203"/>
      <c r="QRC232" s="203"/>
      <c r="QRD232" s="203"/>
      <c r="QRE232" s="203"/>
      <c r="QRF232" s="203"/>
      <c r="QRG232" s="203"/>
      <c r="QRH232" s="203"/>
      <c r="QRI232" s="203"/>
      <c r="QRJ232" s="203"/>
      <c r="QRK232" s="203"/>
      <c r="QRL232" s="203"/>
      <c r="QRM232" s="203"/>
      <c r="QRN232" s="203"/>
      <c r="QRO232" s="203"/>
      <c r="QRP232" s="203"/>
      <c r="QRQ232" s="203"/>
      <c r="QRR232" s="203"/>
      <c r="QRS232" s="203"/>
      <c r="QRT232" s="203"/>
      <c r="QRU232" s="203"/>
      <c r="QRV232" s="203"/>
      <c r="QRW232" s="203"/>
      <c r="QRX232" s="203"/>
      <c r="QRY232" s="203"/>
      <c r="QRZ232" s="203"/>
      <c r="QSA232" s="203"/>
      <c r="QSB232" s="203"/>
      <c r="QSC232" s="203"/>
      <c r="QSD232" s="203"/>
      <c r="QSE232" s="203"/>
      <c r="QSF232" s="203"/>
      <c r="QSG232" s="203"/>
      <c r="QSH232" s="203"/>
      <c r="QSI232" s="203"/>
      <c r="QSJ232" s="203"/>
      <c r="QSK232" s="203"/>
      <c r="QSL232" s="203"/>
      <c r="QSM232" s="203"/>
      <c r="QSN232" s="203"/>
      <c r="QSO232" s="203"/>
      <c r="QSP232" s="203"/>
      <c r="QSQ232" s="203"/>
      <c r="QSR232" s="203"/>
      <c r="QSS232" s="203"/>
      <c r="QST232" s="203"/>
      <c r="QSU232" s="203"/>
      <c r="QSV232" s="203"/>
      <c r="QSW232" s="203"/>
      <c r="QSX232" s="203"/>
      <c r="QSY232" s="203"/>
      <c r="QSZ232" s="203"/>
      <c r="QTA232" s="203"/>
      <c r="QTB232" s="203"/>
      <c r="QTC232" s="203"/>
      <c r="QTD232" s="203"/>
      <c r="QTE232" s="203"/>
      <c r="QTF232" s="203"/>
      <c r="QTG232" s="203"/>
      <c r="QTH232" s="203"/>
      <c r="QTI232" s="203"/>
      <c r="QTJ232" s="203"/>
      <c r="QTK232" s="203"/>
      <c r="QTL232" s="203"/>
      <c r="QTM232" s="203"/>
      <c r="QTN232" s="203"/>
      <c r="QTO232" s="203"/>
      <c r="QTP232" s="203"/>
      <c r="QTQ232" s="203"/>
      <c r="QTR232" s="203"/>
      <c r="QTS232" s="203"/>
      <c r="QTT232" s="203"/>
      <c r="QTU232" s="203"/>
      <c r="QTV232" s="203"/>
      <c r="QTW232" s="203"/>
      <c r="QTX232" s="203"/>
      <c r="QTY232" s="203"/>
      <c r="QTZ232" s="203"/>
      <c r="QUA232" s="203"/>
      <c r="QUB232" s="203"/>
      <c r="QUC232" s="203"/>
      <c r="QUD232" s="203"/>
      <c r="QUE232" s="203"/>
      <c r="QUF232" s="203"/>
      <c r="QUG232" s="203"/>
      <c r="QUH232" s="203"/>
      <c r="QUI232" s="203"/>
      <c r="QUJ232" s="203"/>
      <c r="QUK232" s="203"/>
      <c r="QUL232" s="203"/>
      <c r="QUM232" s="203"/>
      <c r="QUN232" s="203"/>
      <c r="QUO232" s="203"/>
      <c r="QUP232" s="203"/>
      <c r="QUQ232" s="203"/>
      <c r="QUR232" s="203"/>
      <c r="QUS232" s="203"/>
      <c r="QUT232" s="203"/>
      <c r="QUU232" s="203"/>
      <c r="QUV232" s="203"/>
      <c r="QUW232" s="203"/>
      <c r="QUX232" s="203"/>
      <c r="QUY232" s="203"/>
      <c r="QUZ232" s="203"/>
      <c r="QVA232" s="203"/>
      <c r="QVB232" s="203"/>
      <c r="QVC232" s="203"/>
      <c r="QVD232" s="203"/>
      <c r="QVE232" s="203"/>
      <c r="QVF232" s="203"/>
      <c r="QVG232" s="203"/>
      <c r="QVH232" s="203"/>
      <c r="QVI232" s="203"/>
      <c r="QVJ232" s="203"/>
      <c r="QVK232" s="203"/>
      <c r="QVL232" s="203"/>
      <c r="QVM232" s="203"/>
      <c r="QVN232" s="203"/>
      <c r="QVO232" s="203"/>
      <c r="QVP232" s="203"/>
      <c r="QVQ232" s="203"/>
      <c r="QVR232" s="203"/>
      <c r="QVS232" s="203"/>
      <c r="QVT232" s="203"/>
      <c r="QVU232" s="203"/>
      <c r="QVV232" s="203"/>
      <c r="QVW232" s="203"/>
      <c r="QVX232" s="203"/>
      <c r="QVY232" s="203"/>
      <c r="QVZ232" s="203"/>
      <c r="QWA232" s="203"/>
      <c r="QWB232" s="203"/>
      <c r="QWC232" s="203"/>
      <c r="QWD232" s="203"/>
      <c r="QWE232" s="203"/>
      <c r="QWF232" s="203"/>
      <c r="QWG232" s="203"/>
      <c r="QWH232" s="203"/>
      <c r="QWI232" s="203"/>
      <c r="QWJ232" s="203"/>
      <c r="QWK232" s="203"/>
      <c r="QWL232" s="203"/>
      <c r="QWM232" s="203"/>
      <c r="QWN232" s="203"/>
      <c r="QWO232" s="203"/>
      <c r="QWP232" s="203"/>
      <c r="QWQ232" s="203"/>
      <c r="QWR232" s="203"/>
      <c r="QWS232" s="203"/>
      <c r="QWT232" s="203"/>
      <c r="QWU232" s="203"/>
      <c r="QWV232" s="203"/>
      <c r="QWW232" s="203"/>
      <c r="QWX232" s="203"/>
      <c r="QWY232" s="203"/>
      <c r="QWZ232" s="203"/>
      <c r="QXA232" s="203"/>
      <c r="QXB232" s="203"/>
      <c r="QXC232" s="203"/>
      <c r="QXD232" s="203"/>
      <c r="QXE232" s="203"/>
      <c r="QXF232" s="203"/>
      <c r="QXG232" s="203"/>
      <c r="QXH232" s="203"/>
      <c r="QXI232" s="203"/>
      <c r="QXJ232" s="203"/>
      <c r="QXK232" s="203"/>
      <c r="QXL232" s="203"/>
      <c r="QXM232" s="203"/>
      <c r="QXN232" s="203"/>
      <c r="QXO232" s="203"/>
      <c r="QXP232" s="203"/>
      <c r="QXQ232" s="203"/>
      <c r="QXR232" s="203"/>
      <c r="QXS232" s="203"/>
      <c r="QXT232" s="203"/>
      <c r="QXU232" s="203"/>
      <c r="QXV232" s="203"/>
      <c r="QXW232" s="203"/>
      <c r="QXX232" s="203"/>
      <c r="QXY232" s="203"/>
      <c r="QXZ232" s="203"/>
      <c r="QYA232" s="203"/>
      <c r="QYB232" s="203"/>
      <c r="QYC232" s="203"/>
      <c r="QYD232" s="203"/>
      <c r="QYE232" s="203"/>
      <c r="QYF232" s="203"/>
      <c r="QYG232" s="203"/>
      <c r="QYH232" s="203"/>
      <c r="QYI232" s="203"/>
      <c r="QYJ232" s="203"/>
      <c r="QYK232" s="203"/>
      <c r="QYL232" s="203"/>
      <c r="QYM232" s="203"/>
      <c r="QYN232" s="203"/>
      <c r="QYO232" s="203"/>
      <c r="QYP232" s="203"/>
      <c r="QYQ232" s="203"/>
      <c r="QYR232" s="203"/>
      <c r="QYS232" s="203"/>
      <c r="QYT232" s="203"/>
      <c r="QYU232" s="203"/>
      <c r="QYV232" s="203"/>
      <c r="QYW232" s="203"/>
      <c r="QYX232" s="203"/>
      <c r="QYY232" s="203"/>
      <c r="QYZ232" s="203"/>
      <c r="QZA232" s="203"/>
      <c r="QZB232" s="203"/>
      <c r="QZC232" s="203"/>
      <c r="QZD232" s="203"/>
      <c r="QZE232" s="203"/>
      <c r="QZF232" s="203"/>
      <c r="QZG232" s="203"/>
      <c r="QZH232" s="203"/>
      <c r="QZI232" s="203"/>
      <c r="QZJ232" s="203"/>
      <c r="QZK232" s="203"/>
      <c r="QZL232" s="203"/>
      <c r="QZM232" s="203"/>
      <c r="QZN232" s="203"/>
      <c r="QZO232" s="203"/>
      <c r="QZP232" s="203"/>
      <c r="QZQ232" s="203"/>
      <c r="QZR232" s="203"/>
      <c r="QZS232" s="203"/>
      <c r="QZT232" s="203"/>
      <c r="QZU232" s="203"/>
      <c r="QZV232" s="203"/>
      <c r="QZW232" s="203"/>
      <c r="QZX232" s="203"/>
      <c r="QZY232" s="203"/>
      <c r="QZZ232" s="203"/>
      <c r="RAA232" s="203"/>
      <c r="RAB232" s="203"/>
      <c r="RAC232" s="203"/>
      <c r="RAD232" s="203"/>
      <c r="RAE232" s="203"/>
      <c r="RAF232" s="203"/>
      <c r="RAG232" s="203"/>
      <c r="RAH232" s="203"/>
      <c r="RAI232" s="203"/>
      <c r="RAJ232" s="203"/>
      <c r="RAK232" s="203"/>
      <c r="RAL232" s="203"/>
      <c r="RAM232" s="203"/>
      <c r="RAN232" s="203"/>
      <c r="RAO232" s="203"/>
      <c r="RAP232" s="203"/>
      <c r="RAQ232" s="203"/>
      <c r="RAR232" s="203"/>
      <c r="RAS232" s="203"/>
      <c r="RAT232" s="203"/>
      <c r="RAU232" s="203"/>
      <c r="RAV232" s="203"/>
      <c r="RAW232" s="203"/>
      <c r="RAX232" s="203"/>
      <c r="RAY232" s="203"/>
      <c r="RAZ232" s="203"/>
      <c r="RBA232" s="203"/>
      <c r="RBB232" s="203"/>
      <c r="RBC232" s="203"/>
      <c r="RBD232" s="203"/>
      <c r="RBE232" s="203"/>
      <c r="RBF232" s="203"/>
      <c r="RBG232" s="203"/>
      <c r="RBH232" s="203"/>
      <c r="RBI232" s="203"/>
      <c r="RBJ232" s="203"/>
      <c r="RBK232" s="203"/>
      <c r="RBL232" s="203"/>
      <c r="RBM232" s="203"/>
      <c r="RBN232" s="203"/>
      <c r="RBO232" s="203"/>
      <c r="RBP232" s="203"/>
      <c r="RBQ232" s="203"/>
      <c r="RBR232" s="203"/>
      <c r="RBS232" s="203"/>
      <c r="RBT232" s="203"/>
      <c r="RBU232" s="203"/>
      <c r="RBV232" s="203"/>
      <c r="RBW232" s="203"/>
      <c r="RBX232" s="203"/>
      <c r="RBY232" s="203"/>
      <c r="RBZ232" s="203"/>
      <c r="RCA232" s="203"/>
      <c r="RCB232" s="203"/>
      <c r="RCC232" s="203"/>
      <c r="RCD232" s="203"/>
      <c r="RCE232" s="203"/>
      <c r="RCF232" s="203"/>
      <c r="RCG232" s="203"/>
      <c r="RCH232" s="203"/>
      <c r="RCI232" s="203"/>
      <c r="RCJ232" s="203"/>
      <c r="RCK232" s="203"/>
      <c r="RCL232" s="203"/>
      <c r="RCM232" s="203"/>
      <c r="RCN232" s="203"/>
      <c r="RCO232" s="203"/>
      <c r="RCP232" s="203"/>
      <c r="RCQ232" s="203"/>
      <c r="RCR232" s="203"/>
      <c r="RCS232" s="203"/>
      <c r="RCT232" s="203"/>
      <c r="RCU232" s="203"/>
      <c r="RCV232" s="203"/>
      <c r="RCW232" s="203"/>
      <c r="RCX232" s="203"/>
      <c r="RCY232" s="203"/>
      <c r="RCZ232" s="203"/>
      <c r="RDA232" s="203"/>
      <c r="RDB232" s="203"/>
      <c r="RDC232" s="203"/>
      <c r="RDD232" s="203"/>
      <c r="RDE232" s="203"/>
      <c r="RDF232" s="203"/>
      <c r="RDG232" s="203"/>
      <c r="RDH232" s="203"/>
      <c r="RDI232" s="203"/>
      <c r="RDJ232" s="203"/>
      <c r="RDK232" s="203"/>
      <c r="RDL232" s="203"/>
      <c r="RDM232" s="203"/>
      <c r="RDN232" s="203"/>
      <c r="RDO232" s="203"/>
      <c r="RDP232" s="203"/>
      <c r="RDQ232" s="203"/>
      <c r="RDR232" s="203"/>
      <c r="RDS232" s="203"/>
      <c r="RDT232" s="203"/>
      <c r="RDU232" s="203"/>
      <c r="RDV232" s="203"/>
      <c r="RDW232" s="203"/>
      <c r="RDX232" s="203"/>
      <c r="RDY232" s="203"/>
      <c r="RDZ232" s="203"/>
      <c r="REA232" s="203"/>
      <c r="REB232" s="203"/>
      <c r="REC232" s="203"/>
      <c r="RED232" s="203"/>
      <c r="REE232" s="203"/>
      <c r="REF232" s="203"/>
      <c r="REG232" s="203"/>
      <c r="REH232" s="203"/>
      <c r="REI232" s="203"/>
      <c r="REJ232" s="203"/>
      <c r="REK232" s="203"/>
      <c r="REL232" s="203"/>
      <c r="REM232" s="203"/>
      <c r="REN232" s="203"/>
      <c r="REO232" s="203"/>
      <c r="REP232" s="203"/>
      <c r="REQ232" s="203"/>
      <c r="RER232" s="203"/>
      <c r="RES232" s="203"/>
      <c r="RET232" s="203"/>
      <c r="REU232" s="203"/>
      <c r="REV232" s="203"/>
      <c r="REW232" s="203"/>
      <c r="REX232" s="203"/>
      <c r="REY232" s="203"/>
      <c r="REZ232" s="203"/>
      <c r="RFA232" s="203"/>
      <c r="RFB232" s="203"/>
      <c r="RFC232" s="203"/>
      <c r="RFD232" s="203"/>
      <c r="RFE232" s="203"/>
      <c r="RFF232" s="203"/>
      <c r="RFG232" s="203"/>
      <c r="RFH232" s="203"/>
      <c r="RFI232" s="203"/>
      <c r="RFJ232" s="203"/>
      <c r="RFK232" s="203"/>
      <c r="RFL232" s="203"/>
      <c r="RFM232" s="203"/>
      <c r="RFN232" s="203"/>
      <c r="RFO232" s="203"/>
      <c r="RFP232" s="203"/>
      <c r="RFQ232" s="203"/>
      <c r="RFR232" s="203"/>
      <c r="RFS232" s="203"/>
      <c r="RFT232" s="203"/>
      <c r="RFU232" s="203"/>
      <c r="RFV232" s="203"/>
      <c r="RFW232" s="203"/>
      <c r="RFX232" s="203"/>
      <c r="RFY232" s="203"/>
      <c r="RFZ232" s="203"/>
      <c r="RGA232" s="203"/>
      <c r="RGB232" s="203"/>
      <c r="RGC232" s="203"/>
      <c r="RGD232" s="203"/>
      <c r="RGE232" s="203"/>
      <c r="RGF232" s="203"/>
      <c r="RGG232" s="203"/>
      <c r="RGH232" s="203"/>
      <c r="RGI232" s="203"/>
      <c r="RGJ232" s="203"/>
      <c r="RGK232" s="203"/>
      <c r="RGL232" s="203"/>
      <c r="RGM232" s="203"/>
      <c r="RGN232" s="203"/>
      <c r="RGO232" s="203"/>
      <c r="RGP232" s="203"/>
      <c r="RGQ232" s="203"/>
      <c r="RGR232" s="203"/>
      <c r="RGS232" s="203"/>
      <c r="RGT232" s="203"/>
      <c r="RGU232" s="203"/>
      <c r="RGV232" s="203"/>
      <c r="RGW232" s="203"/>
      <c r="RGX232" s="203"/>
      <c r="RGY232" s="203"/>
      <c r="RGZ232" s="203"/>
      <c r="RHA232" s="203"/>
      <c r="RHB232" s="203"/>
      <c r="RHC232" s="203"/>
      <c r="RHD232" s="203"/>
      <c r="RHE232" s="203"/>
      <c r="RHF232" s="203"/>
      <c r="RHG232" s="203"/>
      <c r="RHH232" s="203"/>
      <c r="RHI232" s="203"/>
      <c r="RHJ232" s="203"/>
      <c r="RHK232" s="203"/>
      <c r="RHL232" s="203"/>
      <c r="RHM232" s="203"/>
      <c r="RHN232" s="203"/>
      <c r="RHO232" s="203"/>
      <c r="RHP232" s="203"/>
      <c r="RHQ232" s="203"/>
      <c r="RHR232" s="203"/>
      <c r="RHS232" s="203"/>
      <c r="RHT232" s="203"/>
      <c r="RHU232" s="203"/>
      <c r="RHV232" s="203"/>
      <c r="RHW232" s="203"/>
      <c r="RHX232" s="203"/>
      <c r="RHY232" s="203"/>
      <c r="RHZ232" s="203"/>
      <c r="RIA232" s="203"/>
      <c r="RIB232" s="203"/>
      <c r="RIC232" s="203"/>
      <c r="RID232" s="203"/>
      <c r="RIE232" s="203"/>
      <c r="RIF232" s="203"/>
      <c r="RIG232" s="203"/>
      <c r="RIH232" s="203"/>
      <c r="RII232" s="203"/>
      <c r="RIJ232" s="203"/>
      <c r="RIK232" s="203"/>
      <c r="RIL232" s="203"/>
      <c r="RIM232" s="203"/>
      <c r="RIN232" s="203"/>
      <c r="RIO232" s="203"/>
      <c r="RIP232" s="203"/>
      <c r="RIQ232" s="203"/>
      <c r="RIR232" s="203"/>
      <c r="RIS232" s="203"/>
      <c r="RIT232" s="203"/>
      <c r="RIU232" s="203"/>
      <c r="RIV232" s="203"/>
      <c r="RIW232" s="203"/>
      <c r="RIX232" s="203"/>
      <c r="RIY232" s="203"/>
      <c r="RIZ232" s="203"/>
      <c r="RJA232" s="203"/>
      <c r="RJB232" s="203"/>
      <c r="RJC232" s="203"/>
      <c r="RJD232" s="203"/>
      <c r="RJE232" s="203"/>
      <c r="RJF232" s="203"/>
      <c r="RJG232" s="203"/>
      <c r="RJH232" s="203"/>
      <c r="RJI232" s="203"/>
      <c r="RJJ232" s="203"/>
      <c r="RJK232" s="203"/>
      <c r="RJL232" s="203"/>
      <c r="RJM232" s="203"/>
      <c r="RJN232" s="203"/>
      <c r="RJO232" s="203"/>
      <c r="RJP232" s="203"/>
      <c r="RJQ232" s="203"/>
      <c r="RJR232" s="203"/>
      <c r="RJS232" s="203"/>
      <c r="RJT232" s="203"/>
      <c r="RJU232" s="203"/>
      <c r="RJV232" s="203"/>
      <c r="RJW232" s="203"/>
      <c r="RJX232" s="203"/>
      <c r="RJY232" s="203"/>
      <c r="RJZ232" s="203"/>
      <c r="RKA232" s="203"/>
      <c r="RKB232" s="203"/>
      <c r="RKC232" s="203"/>
      <c r="RKD232" s="203"/>
      <c r="RKE232" s="203"/>
      <c r="RKF232" s="203"/>
      <c r="RKG232" s="203"/>
      <c r="RKH232" s="203"/>
      <c r="RKI232" s="203"/>
      <c r="RKJ232" s="203"/>
      <c r="RKK232" s="203"/>
      <c r="RKL232" s="203"/>
      <c r="RKM232" s="203"/>
      <c r="RKN232" s="203"/>
      <c r="RKO232" s="203"/>
      <c r="RKP232" s="203"/>
      <c r="RKQ232" s="203"/>
      <c r="RKR232" s="203"/>
      <c r="RKS232" s="203"/>
      <c r="RKT232" s="203"/>
      <c r="RKU232" s="203"/>
      <c r="RKV232" s="203"/>
      <c r="RKW232" s="203"/>
      <c r="RKX232" s="203"/>
      <c r="RKY232" s="203"/>
      <c r="RKZ232" s="203"/>
      <c r="RLA232" s="203"/>
      <c r="RLB232" s="203"/>
      <c r="RLC232" s="203"/>
      <c r="RLD232" s="203"/>
      <c r="RLE232" s="203"/>
      <c r="RLF232" s="203"/>
      <c r="RLG232" s="203"/>
      <c r="RLH232" s="203"/>
      <c r="RLI232" s="203"/>
      <c r="RLJ232" s="203"/>
      <c r="RLK232" s="203"/>
      <c r="RLL232" s="203"/>
      <c r="RLM232" s="203"/>
      <c r="RLN232" s="203"/>
      <c r="RLO232" s="203"/>
      <c r="RLP232" s="203"/>
      <c r="RLQ232" s="203"/>
      <c r="RLR232" s="203"/>
      <c r="RLS232" s="203"/>
      <c r="RLT232" s="203"/>
      <c r="RLU232" s="203"/>
      <c r="RLV232" s="203"/>
      <c r="RLW232" s="203"/>
      <c r="RLX232" s="203"/>
      <c r="RLY232" s="203"/>
      <c r="RLZ232" s="203"/>
      <c r="RMA232" s="203"/>
      <c r="RMB232" s="203"/>
      <c r="RMC232" s="203"/>
      <c r="RMD232" s="203"/>
      <c r="RME232" s="203"/>
      <c r="RMF232" s="203"/>
      <c r="RMG232" s="203"/>
      <c r="RMH232" s="203"/>
      <c r="RMI232" s="203"/>
      <c r="RMJ232" s="203"/>
      <c r="RMK232" s="203"/>
      <c r="RML232" s="203"/>
      <c r="RMM232" s="203"/>
      <c r="RMN232" s="203"/>
      <c r="RMO232" s="203"/>
      <c r="RMP232" s="203"/>
      <c r="RMQ232" s="203"/>
      <c r="RMR232" s="203"/>
      <c r="RMS232" s="203"/>
      <c r="RMT232" s="203"/>
      <c r="RMU232" s="203"/>
      <c r="RMV232" s="203"/>
      <c r="RMW232" s="203"/>
      <c r="RMX232" s="203"/>
      <c r="RMY232" s="203"/>
      <c r="RMZ232" s="203"/>
      <c r="RNA232" s="203"/>
      <c r="RNB232" s="203"/>
      <c r="RNC232" s="203"/>
      <c r="RND232" s="203"/>
      <c r="RNE232" s="203"/>
      <c r="RNF232" s="203"/>
      <c r="RNG232" s="203"/>
      <c r="RNH232" s="203"/>
      <c r="RNI232" s="203"/>
      <c r="RNJ232" s="203"/>
      <c r="RNK232" s="203"/>
      <c r="RNL232" s="203"/>
      <c r="RNM232" s="203"/>
      <c r="RNN232" s="203"/>
      <c r="RNO232" s="203"/>
      <c r="RNP232" s="203"/>
      <c r="RNQ232" s="203"/>
      <c r="RNR232" s="203"/>
      <c r="RNS232" s="203"/>
      <c r="RNT232" s="203"/>
      <c r="RNU232" s="203"/>
      <c r="RNV232" s="203"/>
      <c r="RNW232" s="203"/>
      <c r="RNX232" s="203"/>
      <c r="RNY232" s="203"/>
      <c r="RNZ232" s="203"/>
      <c r="ROA232" s="203"/>
      <c r="ROB232" s="203"/>
      <c r="ROC232" s="203"/>
      <c r="ROD232" s="203"/>
      <c r="ROE232" s="203"/>
      <c r="ROF232" s="203"/>
      <c r="ROG232" s="203"/>
      <c r="ROH232" s="203"/>
      <c r="ROI232" s="203"/>
      <c r="ROJ232" s="203"/>
      <c r="ROK232" s="203"/>
      <c r="ROL232" s="203"/>
      <c r="ROM232" s="203"/>
      <c r="RON232" s="203"/>
      <c r="ROO232" s="203"/>
      <c r="ROP232" s="203"/>
      <c r="ROQ232" s="203"/>
      <c r="ROR232" s="203"/>
      <c r="ROS232" s="203"/>
      <c r="ROT232" s="203"/>
      <c r="ROU232" s="203"/>
      <c r="ROV232" s="203"/>
      <c r="ROW232" s="203"/>
      <c r="ROX232" s="203"/>
      <c r="ROY232" s="203"/>
      <c r="ROZ232" s="203"/>
      <c r="RPA232" s="203"/>
      <c r="RPB232" s="203"/>
      <c r="RPC232" s="203"/>
      <c r="RPD232" s="203"/>
      <c r="RPE232" s="203"/>
      <c r="RPF232" s="203"/>
      <c r="RPG232" s="203"/>
      <c r="RPH232" s="203"/>
      <c r="RPI232" s="203"/>
      <c r="RPJ232" s="203"/>
      <c r="RPK232" s="203"/>
      <c r="RPL232" s="203"/>
      <c r="RPM232" s="203"/>
      <c r="RPN232" s="203"/>
      <c r="RPO232" s="203"/>
      <c r="RPP232" s="203"/>
      <c r="RPQ232" s="203"/>
      <c r="RPR232" s="203"/>
      <c r="RPS232" s="203"/>
      <c r="RPT232" s="203"/>
      <c r="RPU232" s="203"/>
      <c r="RPV232" s="203"/>
      <c r="RPW232" s="203"/>
      <c r="RPX232" s="203"/>
      <c r="RPY232" s="203"/>
      <c r="RPZ232" s="203"/>
      <c r="RQA232" s="203"/>
      <c r="RQB232" s="203"/>
      <c r="RQC232" s="203"/>
      <c r="RQD232" s="203"/>
      <c r="RQE232" s="203"/>
      <c r="RQF232" s="203"/>
      <c r="RQG232" s="203"/>
      <c r="RQH232" s="203"/>
      <c r="RQI232" s="203"/>
      <c r="RQJ232" s="203"/>
      <c r="RQK232" s="203"/>
      <c r="RQL232" s="203"/>
      <c r="RQM232" s="203"/>
      <c r="RQN232" s="203"/>
      <c r="RQO232" s="203"/>
      <c r="RQP232" s="203"/>
      <c r="RQQ232" s="203"/>
      <c r="RQR232" s="203"/>
      <c r="RQS232" s="203"/>
      <c r="RQT232" s="203"/>
      <c r="RQU232" s="203"/>
      <c r="RQV232" s="203"/>
      <c r="RQW232" s="203"/>
      <c r="RQX232" s="203"/>
      <c r="RQY232" s="203"/>
      <c r="RQZ232" s="203"/>
      <c r="RRA232" s="203"/>
      <c r="RRB232" s="203"/>
      <c r="RRC232" s="203"/>
      <c r="RRD232" s="203"/>
      <c r="RRE232" s="203"/>
      <c r="RRF232" s="203"/>
      <c r="RRG232" s="203"/>
      <c r="RRH232" s="203"/>
      <c r="RRI232" s="203"/>
      <c r="RRJ232" s="203"/>
      <c r="RRK232" s="203"/>
      <c r="RRL232" s="203"/>
      <c r="RRM232" s="203"/>
      <c r="RRN232" s="203"/>
      <c r="RRO232" s="203"/>
      <c r="RRP232" s="203"/>
      <c r="RRQ232" s="203"/>
      <c r="RRR232" s="203"/>
      <c r="RRS232" s="203"/>
      <c r="RRT232" s="203"/>
      <c r="RRU232" s="203"/>
      <c r="RRV232" s="203"/>
      <c r="RRW232" s="203"/>
      <c r="RRX232" s="203"/>
      <c r="RRY232" s="203"/>
      <c r="RRZ232" s="203"/>
      <c r="RSA232" s="203"/>
      <c r="RSB232" s="203"/>
      <c r="RSC232" s="203"/>
      <c r="RSD232" s="203"/>
      <c r="RSE232" s="203"/>
      <c r="RSF232" s="203"/>
      <c r="RSG232" s="203"/>
      <c r="RSH232" s="203"/>
      <c r="RSI232" s="203"/>
      <c r="RSJ232" s="203"/>
      <c r="RSK232" s="203"/>
      <c r="RSL232" s="203"/>
      <c r="RSM232" s="203"/>
      <c r="RSN232" s="203"/>
      <c r="RSO232" s="203"/>
      <c r="RSP232" s="203"/>
      <c r="RSQ232" s="203"/>
      <c r="RSR232" s="203"/>
      <c r="RSS232" s="203"/>
      <c r="RST232" s="203"/>
      <c r="RSU232" s="203"/>
      <c r="RSV232" s="203"/>
      <c r="RSW232" s="203"/>
      <c r="RSX232" s="203"/>
      <c r="RSY232" s="203"/>
      <c r="RSZ232" s="203"/>
      <c r="RTA232" s="203"/>
      <c r="RTB232" s="203"/>
      <c r="RTC232" s="203"/>
      <c r="RTD232" s="203"/>
      <c r="RTE232" s="203"/>
      <c r="RTF232" s="203"/>
      <c r="RTG232" s="203"/>
      <c r="RTH232" s="203"/>
      <c r="RTI232" s="203"/>
      <c r="RTJ232" s="203"/>
      <c r="RTK232" s="203"/>
      <c r="RTL232" s="203"/>
      <c r="RTM232" s="203"/>
      <c r="RTN232" s="203"/>
      <c r="RTO232" s="203"/>
      <c r="RTP232" s="203"/>
      <c r="RTQ232" s="203"/>
      <c r="RTR232" s="203"/>
      <c r="RTS232" s="203"/>
      <c r="RTT232" s="203"/>
      <c r="RTU232" s="203"/>
      <c r="RTV232" s="203"/>
      <c r="RTW232" s="203"/>
      <c r="RTX232" s="203"/>
      <c r="RTY232" s="203"/>
      <c r="RTZ232" s="203"/>
      <c r="RUA232" s="203"/>
      <c r="RUB232" s="203"/>
      <c r="RUC232" s="203"/>
      <c r="RUD232" s="203"/>
      <c r="RUE232" s="203"/>
      <c r="RUF232" s="203"/>
      <c r="RUG232" s="203"/>
      <c r="RUH232" s="203"/>
      <c r="RUI232" s="203"/>
      <c r="RUJ232" s="203"/>
      <c r="RUK232" s="203"/>
      <c r="RUL232" s="203"/>
      <c r="RUM232" s="203"/>
      <c r="RUN232" s="203"/>
      <c r="RUO232" s="203"/>
      <c r="RUP232" s="203"/>
      <c r="RUQ232" s="203"/>
      <c r="RUR232" s="203"/>
      <c r="RUS232" s="203"/>
      <c r="RUT232" s="203"/>
      <c r="RUU232" s="203"/>
      <c r="RUV232" s="203"/>
      <c r="RUW232" s="203"/>
      <c r="RUX232" s="203"/>
      <c r="RUY232" s="203"/>
      <c r="RUZ232" s="203"/>
      <c r="RVA232" s="203"/>
      <c r="RVB232" s="203"/>
      <c r="RVC232" s="203"/>
      <c r="RVD232" s="203"/>
      <c r="RVE232" s="203"/>
      <c r="RVF232" s="203"/>
      <c r="RVG232" s="203"/>
      <c r="RVH232" s="203"/>
      <c r="RVI232" s="203"/>
      <c r="RVJ232" s="203"/>
      <c r="RVK232" s="203"/>
      <c r="RVL232" s="203"/>
      <c r="RVM232" s="203"/>
      <c r="RVN232" s="203"/>
      <c r="RVO232" s="203"/>
      <c r="RVP232" s="203"/>
      <c r="RVQ232" s="203"/>
      <c r="RVR232" s="203"/>
      <c r="RVS232" s="203"/>
      <c r="RVT232" s="203"/>
      <c r="RVU232" s="203"/>
      <c r="RVV232" s="203"/>
      <c r="RVW232" s="203"/>
      <c r="RVX232" s="203"/>
      <c r="RVY232" s="203"/>
      <c r="RVZ232" s="203"/>
      <c r="RWA232" s="203"/>
      <c r="RWB232" s="203"/>
      <c r="RWC232" s="203"/>
      <c r="RWD232" s="203"/>
      <c r="RWE232" s="203"/>
      <c r="RWF232" s="203"/>
      <c r="RWG232" s="203"/>
      <c r="RWH232" s="203"/>
      <c r="RWI232" s="203"/>
      <c r="RWJ232" s="203"/>
      <c r="RWK232" s="203"/>
      <c r="RWL232" s="203"/>
      <c r="RWM232" s="203"/>
      <c r="RWN232" s="203"/>
      <c r="RWO232" s="203"/>
      <c r="RWP232" s="203"/>
      <c r="RWQ232" s="203"/>
      <c r="RWR232" s="203"/>
      <c r="RWS232" s="203"/>
      <c r="RWT232" s="203"/>
      <c r="RWU232" s="203"/>
      <c r="RWV232" s="203"/>
      <c r="RWW232" s="203"/>
      <c r="RWX232" s="203"/>
      <c r="RWY232" s="203"/>
      <c r="RWZ232" s="203"/>
      <c r="RXA232" s="203"/>
      <c r="RXB232" s="203"/>
      <c r="RXC232" s="203"/>
      <c r="RXD232" s="203"/>
      <c r="RXE232" s="203"/>
      <c r="RXF232" s="203"/>
      <c r="RXG232" s="203"/>
      <c r="RXH232" s="203"/>
      <c r="RXI232" s="203"/>
      <c r="RXJ232" s="203"/>
      <c r="RXK232" s="203"/>
      <c r="RXL232" s="203"/>
      <c r="RXM232" s="203"/>
      <c r="RXN232" s="203"/>
      <c r="RXO232" s="203"/>
      <c r="RXP232" s="203"/>
      <c r="RXQ232" s="203"/>
      <c r="RXR232" s="203"/>
      <c r="RXS232" s="203"/>
      <c r="RXT232" s="203"/>
      <c r="RXU232" s="203"/>
      <c r="RXV232" s="203"/>
      <c r="RXW232" s="203"/>
      <c r="RXX232" s="203"/>
      <c r="RXY232" s="203"/>
      <c r="RXZ232" s="203"/>
      <c r="RYA232" s="203"/>
      <c r="RYB232" s="203"/>
      <c r="RYC232" s="203"/>
      <c r="RYD232" s="203"/>
      <c r="RYE232" s="203"/>
      <c r="RYF232" s="203"/>
      <c r="RYG232" s="203"/>
      <c r="RYH232" s="203"/>
      <c r="RYI232" s="203"/>
      <c r="RYJ232" s="203"/>
      <c r="RYK232" s="203"/>
      <c r="RYL232" s="203"/>
      <c r="RYM232" s="203"/>
      <c r="RYN232" s="203"/>
      <c r="RYO232" s="203"/>
      <c r="RYP232" s="203"/>
      <c r="RYQ232" s="203"/>
      <c r="RYR232" s="203"/>
      <c r="RYS232" s="203"/>
      <c r="RYT232" s="203"/>
      <c r="RYU232" s="203"/>
      <c r="RYV232" s="203"/>
      <c r="RYW232" s="203"/>
      <c r="RYX232" s="203"/>
      <c r="RYY232" s="203"/>
      <c r="RYZ232" s="203"/>
      <c r="RZA232" s="203"/>
      <c r="RZB232" s="203"/>
      <c r="RZC232" s="203"/>
      <c r="RZD232" s="203"/>
      <c r="RZE232" s="203"/>
      <c r="RZF232" s="203"/>
      <c r="RZG232" s="203"/>
      <c r="RZH232" s="203"/>
      <c r="RZI232" s="203"/>
      <c r="RZJ232" s="203"/>
      <c r="RZK232" s="203"/>
      <c r="RZL232" s="203"/>
      <c r="RZM232" s="203"/>
      <c r="RZN232" s="203"/>
      <c r="RZO232" s="203"/>
      <c r="RZP232" s="203"/>
      <c r="RZQ232" s="203"/>
      <c r="RZR232" s="203"/>
      <c r="RZS232" s="203"/>
      <c r="RZT232" s="203"/>
      <c r="RZU232" s="203"/>
      <c r="RZV232" s="203"/>
      <c r="RZW232" s="203"/>
      <c r="RZX232" s="203"/>
      <c r="RZY232" s="203"/>
      <c r="RZZ232" s="203"/>
      <c r="SAA232" s="203"/>
      <c r="SAB232" s="203"/>
      <c r="SAC232" s="203"/>
      <c r="SAD232" s="203"/>
      <c r="SAE232" s="203"/>
      <c r="SAF232" s="203"/>
      <c r="SAG232" s="203"/>
      <c r="SAH232" s="203"/>
      <c r="SAI232" s="203"/>
      <c r="SAJ232" s="203"/>
      <c r="SAK232" s="203"/>
      <c r="SAL232" s="203"/>
      <c r="SAM232" s="203"/>
      <c r="SAN232" s="203"/>
      <c r="SAO232" s="203"/>
      <c r="SAP232" s="203"/>
      <c r="SAQ232" s="203"/>
      <c r="SAR232" s="203"/>
      <c r="SAS232" s="203"/>
      <c r="SAT232" s="203"/>
      <c r="SAU232" s="203"/>
      <c r="SAV232" s="203"/>
      <c r="SAW232" s="203"/>
      <c r="SAX232" s="203"/>
      <c r="SAY232" s="203"/>
      <c r="SAZ232" s="203"/>
      <c r="SBA232" s="203"/>
      <c r="SBB232" s="203"/>
      <c r="SBC232" s="203"/>
      <c r="SBD232" s="203"/>
      <c r="SBE232" s="203"/>
      <c r="SBF232" s="203"/>
      <c r="SBG232" s="203"/>
      <c r="SBH232" s="203"/>
      <c r="SBI232" s="203"/>
      <c r="SBJ232" s="203"/>
      <c r="SBK232" s="203"/>
      <c r="SBL232" s="203"/>
      <c r="SBM232" s="203"/>
      <c r="SBN232" s="203"/>
      <c r="SBO232" s="203"/>
      <c r="SBP232" s="203"/>
      <c r="SBQ232" s="203"/>
      <c r="SBR232" s="203"/>
      <c r="SBS232" s="203"/>
      <c r="SBT232" s="203"/>
      <c r="SBU232" s="203"/>
      <c r="SBV232" s="203"/>
      <c r="SBW232" s="203"/>
      <c r="SBX232" s="203"/>
      <c r="SBY232" s="203"/>
      <c r="SBZ232" s="203"/>
      <c r="SCA232" s="203"/>
      <c r="SCB232" s="203"/>
      <c r="SCC232" s="203"/>
      <c r="SCD232" s="203"/>
      <c r="SCE232" s="203"/>
      <c r="SCF232" s="203"/>
      <c r="SCG232" s="203"/>
      <c r="SCH232" s="203"/>
      <c r="SCI232" s="203"/>
      <c r="SCJ232" s="203"/>
      <c r="SCK232" s="203"/>
      <c r="SCL232" s="203"/>
      <c r="SCM232" s="203"/>
      <c r="SCN232" s="203"/>
      <c r="SCO232" s="203"/>
      <c r="SCP232" s="203"/>
      <c r="SCQ232" s="203"/>
      <c r="SCR232" s="203"/>
      <c r="SCS232" s="203"/>
      <c r="SCT232" s="203"/>
      <c r="SCU232" s="203"/>
      <c r="SCV232" s="203"/>
      <c r="SCW232" s="203"/>
      <c r="SCX232" s="203"/>
      <c r="SCY232" s="203"/>
      <c r="SCZ232" s="203"/>
      <c r="SDA232" s="203"/>
      <c r="SDB232" s="203"/>
      <c r="SDC232" s="203"/>
      <c r="SDD232" s="203"/>
      <c r="SDE232" s="203"/>
      <c r="SDF232" s="203"/>
      <c r="SDG232" s="203"/>
      <c r="SDH232" s="203"/>
      <c r="SDI232" s="203"/>
      <c r="SDJ232" s="203"/>
      <c r="SDK232" s="203"/>
      <c r="SDL232" s="203"/>
      <c r="SDM232" s="203"/>
      <c r="SDN232" s="203"/>
      <c r="SDO232" s="203"/>
      <c r="SDP232" s="203"/>
      <c r="SDQ232" s="203"/>
      <c r="SDR232" s="203"/>
      <c r="SDS232" s="203"/>
      <c r="SDT232" s="203"/>
      <c r="SDU232" s="203"/>
      <c r="SDV232" s="203"/>
      <c r="SDW232" s="203"/>
      <c r="SDX232" s="203"/>
      <c r="SDY232" s="203"/>
      <c r="SDZ232" s="203"/>
      <c r="SEA232" s="203"/>
      <c r="SEB232" s="203"/>
      <c r="SEC232" s="203"/>
      <c r="SED232" s="203"/>
      <c r="SEE232" s="203"/>
      <c r="SEF232" s="203"/>
      <c r="SEG232" s="203"/>
      <c r="SEH232" s="203"/>
      <c r="SEI232" s="203"/>
      <c r="SEJ232" s="203"/>
      <c r="SEK232" s="203"/>
      <c r="SEL232" s="203"/>
      <c r="SEM232" s="203"/>
      <c r="SEN232" s="203"/>
      <c r="SEO232" s="203"/>
      <c r="SEP232" s="203"/>
      <c r="SEQ232" s="203"/>
      <c r="SER232" s="203"/>
      <c r="SES232" s="203"/>
      <c r="SET232" s="203"/>
      <c r="SEU232" s="203"/>
      <c r="SEV232" s="203"/>
      <c r="SEW232" s="203"/>
      <c r="SEX232" s="203"/>
      <c r="SEY232" s="203"/>
      <c r="SEZ232" s="203"/>
      <c r="SFA232" s="203"/>
      <c r="SFB232" s="203"/>
      <c r="SFC232" s="203"/>
      <c r="SFD232" s="203"/>
      <c r="SFE232" s="203"/>
      <c r="SFF232" s="203"/>
      <c r="SFG232" s="203"/>
      <c r="SFH232" s="203"/>
      <c r="SFI232" s="203"/>
      <c r="SFJ232" s="203"/>
      <c r="SFK232" s="203"/>
      <c r="SFL232" s="203"/>
      <c r="SFM232" s="203"/>
      <c r="SFN232" s="203"/>
      <c r="SFO232" s="203"/>
      <c r="SFP232" s="203"/>
      <c r="SFQ232" s="203"/>
      <c r="SFR232" s="203"/>
      <c r="SFS232" s="203"/>
      <c r="SFT232" s="203"/>
      <c r="SFU232" s="203"/>
      <c r="SFV232" s="203"/>
      <c r="SFW232" s="203"/>
      <c r="SFX232" s="203"/>
      <c r="SFY232" s="203"/>
      <c r="SFZ232" s="203"/>
      <c r="SGA232" s="203"/>
      <c r="SGB232" s="203"/>
      <c r="SGC232" s="203"/>
      <c r="SGD232" s="203"/>
      <c r="SGE232" s="203"/>
      <c r="SGF232" s="203"/>
      <c r="SGG232" s="203"/>
      <c r="SGH232" s="203"/>
      <c r="SGI232" s="203"/>
      <c r="SGJ232" s="203"/>
      <c r="SGK232" s="203"/>
      <c r="SGL232" s="203"/>
      <c r="SGM232" s="203"/>
      <c r="SGN232" s="203"/>
      <c r="SGO232" s="203"/>
      <c r="SGP232" s="203"/>
      <c r="SGQ232" s="203"/>
      <c r="SGR232" s="203"/>
      <c r="SGS232" s="203"/>
      <c r="SGT232" s="203"/>
      <c r="SGU232" s="203"/>
      <c r="SGV232" s="203"/>
      <c r="SGW232" s="203"/>
      <c r="SGX232" s="203"/>
      <c r="SGY232" s="203"/>
      <c r="SGZ232" s="203"/>
      <c r="SHA232" s="203"/>
      <c r="SHB232" s="203"/>
      <c r="SHC232" s="203"/>
      <c r="SHD232" s="203"/>
      <c r="SHE232" s="203"/>
      <c r="SHF232" s="203"/>
      <c r="SHG232" s="203"/>
      <c r="SHH232" s="203"/>
      <c r="SHI232" s="203"/>
      <c r="SHJ232" s="203"/>
      <c r="SHK232" s="203"/>
      <c r="SHL232" s="203"/>
      <c r="SHM232" s="203"/>
      <c r="SHN232" s="203"/>
      <c r="SHO232" s="203"/>
      <c r="SHP232" s="203"/>
      <c r="SHQ232" s="203"/>
      <c r="SHR232" s="203"/>
      <c r="SHS232" s="203"/>
      <c r="SHT232" s="203"/>
      <c r="SHU232" s="203"/>
      <c r="SHV232" s="203"/>
      <c r="SHW232" s="203"/>
      <c r="SHX232" s="203"/>
      <c r="SHY232" s="203"/>
      <c r="SHZ232" s="203"/>
      <c r="SIA232" s="203"/>
      <c r="SIB232" s="203"/>
      <c r="SIC232" s="203"/>
      <c r="SID232" s="203"/>
      <c r="SIE232" s="203"/>
      <c r="SIF232" s="203"/>
      <c r="SIG232" s="203"/>
      <c r="SIH232" s="203"/>
      <c r="SII232" s="203"/>
      <c r="SIJ232" s="203"/>
      <c r="SIK232" s="203"/>
      <c r="SIL232" s="203"/>
      <c r="SIM232" s="203"/>
      <c r="SIN232" s="203"/>
      <c r="SIO232" s="203"/>
      <c r="SIP232" s="203"/>
      <c r="SIQ232" s="203"/>
      <c r="SIR232" s="203"/>
      <c r="SIS232" s="203"/>
      <c r="SIT232" s="203"/>
      <c r="SIU232" s="203"/>
      <c r="SIV232" s="203"/>
      <c r="SIW232" s="203"/>
      <c r="SIX232" s="203"/>
      <c r="SIY232" s="203"/>
      <c r="SIZ232" s="203"/>
      <c r="SJA232" s="203"/>
      <c r="SJB232" s="203"/>
      <c r="SJC232" s="203"/>
      <c r="SJD232" s="203"/>
      <c r="SJE232" s="203"/>
      <c r="SJF232" s="203"/>
      <c r="SJG232" s="203"/>
      <c r="SJH232" s="203"/>
      <c r="SJI232" s="203"/>
      <c r="SJJ232" s="203"/>
      <c r="SJK232" s="203"/>
      <c r="SJL232" s="203"/>
      <c r="SJM232" s="203"/>
      <c r="SJN232" s="203"/>
      <c r="SJO232" s="203"/>
      <c r="SJP232" s="203"/>
      <c r="SJQ232" s="203"/>
      <c r="SJR232" s="203"/>
      <c r="SJS232" s="203"/>
      <c r="SJT232" s="203"/>
      <c r="SJU232" s="203"/>
      <c r="SJV232" s="203"/>
      <c r="SJW232" s="203"/>
      <c r="SJX232" s="203"/>
      <c r="SJY232" s="203"/>
      <c r="SJZ232" s="203"/>
      <c r="SKA232" s="203"/>
      <c r="SKB232" s="203"/>
      <c r="SKC232" s="203"/>
      <c r="SKD232" s="203"/>
      <c r="SKE232" s="203"/>
      <c r="SKF232" s="203"/>
      <c r="SKG232" s="203"/>
      <c r="SKH232" s="203"/>
      <c r="SKI232" s="203"/>
      <c r="SKJ232" s="203"/>
      <c r="SKK232" s="203"/>
      <c r="SKL232" s="203"/>
      <c r="SKM232" s="203"/>
      <c r="SKN232" s="203"/>
      <c r="SKO232" s="203"/>
      <c r="SKP232" s="203"/>
      <c r="SKQ232" s="203"/>
      <c r="SKR232" s="203"/>
      <c r="SKS232" s="203"/>
      <c r="SKT232" s="203"/>
      <c r="SKU232" s="203"/>
      <c r="SKV232" s="203"/>
      <c r="SKW232" s="203"/>
      <c r="SKX232" s="203"/>
      <c r="SKY232" s="203"/>
      <c r="SKZ232" s="203"/>
      <c r="SLA232" s="203"/>
      <c r="SLB232" s="203"/>
      <c r="SLC232" s="203"/>
      <c r="SLD232" s="203"/>
      <c r="SLE232" s="203"/>
      <c r="SLF232" s="203"/>
      <c r="SLG232" s="203"/>
      <c r="SLH232" s="203"/>
      <c r="SLI232" s="203"/>
      <c r="SLJ232" s="203"/>
      <c r="SLK232" s="203"/>
      <c r="SLL232" s="203"/>
      <c r="SLM232" s="203"/>
      <c r="SLN232" s="203"/>
      <c r="SLO232" s="203"/>
      <c r="SLP232" s="203"/>
      <c r="SLQ232" s="203"/>
      <c r="SLR232" s="203"/>
      <c r="SLS232" s="203"/>
      <c r="SLT232" s="203"/>
      <c r="SLU232" s="203"/>
      <c r="SLV232" s="203"/>
      <c r="SLW232" s="203"/>
      <c r="SLX232" s="203"/>
      <c r="SLY232" s="203"/>
      <c r="SLZ232" s="203"/>
      <c r="SMA232" s="203"/>
      <c r="SMB232" s="203"/>
      <c r="SMC232" s="203"/>
      <c r="SMD232" s="203"/>
      <c r="SME232" s="203"/>
      <c r="SMF232" s="203"/>
      <c r="SMG232" s="203"/>
      <c r="SMH232" s="203"/>
      <c r="SMI232" s="203"/>
      <c r="SMJ232" s="203"/>
      <c r="SMK232" s="203"/>
      <c r="SML232" s="203"/>
      <c r="SMM232" s="203"/>
      <c r="SMN232" s="203"/>
      <c r="SMO232" s="203"/>
      <c r="SMP232" s="203"/>
      <c r="SMQ232" s="203"/>
      <c r="SMR232" s="203"/>
      <c r="SMS232" s="203"/>
      <c r="SMT232" s="203"/>
      <c r="SMU232" s="203"/>
      <c r="SMV232" s="203"/>
      <c r="SMW232" s="203"/>
      <c r="SMX232" s="203"/>
      <c r="SMY232" s="203"/>
      <c r="SMZ232" s="203"/>
      <c r="SNA232" s="203"/>
      <c r="SNB232" s="203"/>
      <c r="SNC232" s="203"/>
      <c r="SND232" s="203"/>
      <c r="SNE232" s="203"/>
      <c r="SNF232" s="203"/>
      <c r="SNG232" s="203"/>
      <c r="SNH232" s="203"/>
      <c r="SNI232" s="203"/>
      <c r="SNJ232" s="203"/>
      <c r="SNK232" s="203"/>
      <c r="SNL232" s="203"/>
      <c r="SNM232" s="203"/>
      <c r="SNN232" s="203"/>
      <c r="SNO232" s="203"/>
      <c r="SNP232" s="203"/>
      <c r="SNQ232" s="203"/>
      <c r="SNR232" s="203"/>
      <c r="SNS232" s="203"/>
      <c r="SNT232" s="203"/>
      <c r="SNU232" s="203"/>
      <c r="SNV232" s="203"/>
      <c r="SNW232" s="203"/>
      <c r="SNX232" s="203"/>
      <c r="SNY232" s="203"/>
      <c r="SNZ232" s="203"/>
      <c r="SOA232" s="203"/>
      <c r="SOB232" s="203"/>
      <c r="SOC232" s="203"/>
      <c r="SOD232" s="203"/>
      <c r="SOE232" s="203"/>
      <c r="SOF232" s="203"/>
      <c r="SOG232" s="203"/>
      <c r="SOH232" s="203"/>
      <c r="SOI232" s="203"/>
      <c r="SOJ232" s="203"/>
      <c r="SOK232" s="203"/>
      <c r="SOL232" s="203"/>
      <c r="SOM232" s="203"/>
      <c r="SON232" s="203"/>
      <c r="SOO232" s="203"/>
      <c r="SOP232" s="203"/>
      <c r="SOQ232" s="203"/>
      <c r="SOR232" s="203"/>
      <c r="SOS232" s="203"/>
      <c r="SOT232" s="203"/>
      <c r="SOU232" s="203"/>
      <c r="SOV232" s="203"/>
      <c r="SOW232" s="203"/>
      <c r="SOX232" s="203"/>
      <c r="SOY232" s="203"/>
      <c r="SOZ232" s="203"/>
      <c r="SPA232" s="203"/>
      <c r="SPB232" s="203"/>
      <c r="SPC232" s="203"/>
      <c r="SPD232" s="203"/>
      <c r="SPE232" s="203"/>
      <c r="SPF232" s="203"/>
      <c r="SPG232" s="203"/>
      <c r="SPH232" s="203"/>
      <c r="SPI232" s="203"/>
      <c r="SPJ232" s="203"/>
      <c r="SPK232" s="203"/>
      <c r="SPL232" s="203"/>
      <c r="SPM232" s="203"/>
      <c r="SPN232" s="203"/>
      <c r="SPO232" s="203"/>
      <c r="SPP232" s="203"/>
      <c r="SPQ232" s="203"/>
      <c r="SPR232" s="203"/>
      <c r="SPS232" s="203"/>
      <c r="SPT232" s="203"/>
      <c r="SPU232" s="203"/>
      <c r="SPV232" s="203"/>
      <c r="SPW232" s="203"/>
      <c r="SPX232" s="203"/>
      <c r="SPY232" s="203"/>
      <c r="SPZ232" s="203"/>
      <c r="SQA232" s="203"/>
      <c r="SQB232" s="203"/>
      <c r="SQC232" s="203"/>
      <c r="SQD232" s="203"/>
      <c r="SQE232" s="203"/>
      <c r="SQF232" s="203"/>
      <c r="SQG232" s="203"/>
      <c r="SQH232" s="203"/>
      <c r="SQI232" s="203"/>
      <c r="SQJ232" s="203"/>
      <c r="SQK232" s="203"/>
      <c r="SQL232" s="203"/>
      <c r="SQM232" s="203"/>
      <c r="SQN232" s="203"/>
      <c r="SQO232" s="203"/>
      <c r="SQP232" s="203"/>
      <c r="SQQ232" s="203"/>
      <c r="SQR232" s="203"/>
      <c r="SQS232" s="203"/>
      <c r="SQT232" s="203"/>
      <c r="SQU232" s="203"/>
      <c r="SQV232" s="203"/>
      <c r="SQW232" s="203"/>
      <c r="SQX232" s="203"/>
      <c r="SQY232" s="203"/>
      <c r="SQZ232" s="203"/>
      <c r="SRA232" s="203"/>
      <c r="SRB232" s="203"/>
      <c r="SRC232" s="203"/>
      <c r="SRD232" s="203"/>
      <c r="SRE232" s="203"/>
      <c r="SRF232" s="203"/>
      <c r="SRG232" s="203"/>
      <c r="SRH232" s="203"/>
      <c r="SRI232" s="203"/>
      <c r="SRJ232" s="203"/>
      <c r="SRK232" s="203"/>
      <c r="SRL232" s="203"/>
      <c r="SRM232" s="203"/>
      <c r="SRN232" s="203"/>
      <c r="SRO232" s="203"/>
      <c r="SRP232" s="203"/>
      <c r="SRQ232" s="203"/>
      <c r="SRR232" s="203"/>
      <c r="SRS232" s="203"/>
      <c r="SRT232" s="203"/>
      <c r="SRU232" s="203"/>
      <c r="SRV232" s="203"/>
      <c r="SRW232" s="203"/>
      <c r="SRX232" s="203"/>
      <c r="SRY232" s="203"/>
      <c r="SRZ232" s="203"/>
      <c r="SSA232" s="203"/>
      <c r="SSB232" s="203"/>
      <c r="SSC232" s="203"/>
      <c r="SSD232" s="203"/>
      <c r="SSE232" s="203"/>
      <c r="SSF232" s="203"/>
      <c r="SSG232" s="203"/>
      <c r="SSH232" s="203"/>
      <c r="SSI232" s="203"/>
      <c r="SSJ232" s="203"/>
      <c r="SSK232" s="203"/>
      <c r="SSL232" s="203"/>
      <c r="SSM232" s="203"/>
      <c r="SSN232" s="203"/>
      <c r="SSO232" s="203"/>
      <c r="SSP232" s="203"/>
      <c r="SSQ232" s="203"/>
      <c r="SSR232" s="203"/>
      <c r="SSS232" s="203"/>
      <c r="SST232" s="203"/>
      <c r="SSU232" s="203"/>
      <c r="SSV232" s="203"/>
      <c r="SSW232" s="203"/>
      <c r="SSX232" s="203"/>
      <c r="SSY232" s="203"/>
      <c r="SSZ232" s="203"/>
      <c r="STA232" s="203"/>
      <c r="STB232" s="203"/>
      <c r="STC232" s="203"/>
      <c r="STD232" s="203"/>
      <c r="STE232" s="203"/>
      <c r="STF232" s="203"/>
      <c r="STG232" s="203"/>
      <c r="STH232" s="203"/>
      <c r="STI232" s="203"/>
      <c r="STJ232" s="203"/>
      <c r="STK232" s="203"/>
      <c r="STL232" s="203"/>
      <c r="STM232" s="203"/>
      <c r="STN232" s="203"/>
      <c r="STO232" s="203"/>
      <c r="STP232" s="203"/>
      <c r="STQ232" s="203"/>
      <c r="STR232" s="203"/>
      <c r="STS232" s="203"/>
      <c r="STT232" s="203"/>
      <c r="STU232" s="203"/>
      <c r="STV232" s="203"/>
      <c r="STW232" s="203"/>
      <c r="STX232" s="203"/>
      <c r="STY232" s="203"/>
      <c r="STZ232" s="203"/>
      <c r="SUA232" s="203"/>
      <c r="SUB232" s="203"/>
      <c r="SUC232" s="203"/>
      <c r="SUD232" s="203"/>
      <c r="SUE232" s="203"/>
      <c r="SUF232" s="203"/>
      <c r="SUG232" s="203"/>
      <c r="SUH232" s="203"/>
      <c r="SUI232" s="203"/>
      <c r="SUJ232" s="203"/>
      <c r="SUK232" s="203"/>
      <c r="SUL232" s="203"/>
      <c r="SUM232" s="203"/>
      <c r="SUN232" s="203"/>
      <c r="SUO232" s="203"/>
      <c r="SUP232" s="203"/>
      <c r="SUQ232" s="203"/>
      <c r="SUR232" s="203"/>
      <c r="SUS232" s="203"/>
      <c r="SUT232" s="203"/>
      <c r="SUU232" s="203"/>
      <c r="SUV232" s="203"/>
      <c r="SUW232" s="203"/>
      <c r="SUX232" s="203"/>
      <c r="SUY232" s="203"/>
      <c r="SUZ232" s="203"/>
      <c r="SVA232" s="203"/>
      <c r="SVB232" s="203"/>
      <c r="SVC232" s="203"/>
      <c r="SVD232" s="203"/>
      <c r="SVE232" s="203"/>
      <c r="SVF232" s="203"/>
      <c r="SVG232" s="203"/>
      <c r="SVH232" s="203"/>
      <c r="SVI232" s="203"/>
      <c r="SVJ232" s="203"/>
      <c r="SVK232" s="203"/>
      <c r="SVL232" s="203"/>
      <c r="SVM232" s="203"/>
      <c r="SVN232" s="203"/>
      <c r="SVO232" s="203"/>
      <c r="SVP232" s="203"/>
      <c r="SVQ232" s="203"/>
      <c r="SVR232" s="203"/>
      <c r="SVS232" s="203"/>
      <c r="SVT232" s="203"/>
      <c r="SVU232" s="203"/>
      <c r="SVV232" s="203"/>
      <c r="SVW232" s="203"/>
      <c r="SVX232" s="203"/>
      <c r="SVY232" s="203"/>
      <c r="SVZ232" s="203"/>
      <c r="SWA232" s="203"/>
      <c r="SWB232" s="203"/>
      <c r="SWC232" s="203"/>
      <c r="SWD232" s="203"/>
      <c r="SWE232" s="203"/>
      <c r="SWF232" s="203"/>
      <c r="SWG232" s="203"/>
      <c r="SWH232" s="203"/>
      <c r="SWI232" s="203"/>
      <c r="SWJ232" s="203"/>
      <c r="SWK232" s="203"/>
      <c r="SWL232" s="203"/>
      <c r="SWM232" s="203"/>
      <c r="SWN232" s="203"/>
      <c r="SWO232" s="203"/>
      <c r="SWP232" s="203"/>
      <c r="SWQ232" s="203"/>
      <c r="SWR232" s="203"/>
      <c r="SWS232" s="203"/>
      <c r="SWT232" s="203"/>
      <c r="SWU232" s="203"/>
      <c r="SWV232" s="203"/>
      <c r="SWW232" s="203"/>
      <c r="SWX232" s="203"/>
      <c r="SWY232" s="203"/>
      <c r="SWZ232" s="203"/>
      <c r="SXA232" s="203"/>
      <c r="SXB232" s="203"/>
      <c r="SXC232" s="203"/>
      <c r="SXD232" s="203"/>
      <c r="SXE232" s="203"/>
      <c r="SXF232" s="203"/>
      <c r="SXG232" s="203"/>
      <c r="SXH232" s="203"/>
      <c r="SXI232" s="203"/>
      <c r="SXJ232" s="203"/>
      <c r="SXK232" s="203"/>
      <c r="SXL232" s="203"/>
      <c r="SXM232" s="203"/>
      <c r="SXN232" s="203"/>
      <c r="SXO232" s="203"/>
      <c r="SXP232" s="203"/>
      <c r="SXQ232" s="203"/>
      <c r="SXR232" s="203"/>
      <c r="SXS232" s="203"/>
      <c r="SXT232" s="203"/>
      <c r="SXU232" s="203"/>
      <c r="SXV232" s="203"/>
      <c r="SXW232" s="203"/>
      <c r="SXX232" s="203"/>
      <c r="SXY232" s="203"/>
      <c r="SXZ232" s="203"/>
      <c r="SYA232" s="203"/>
      <c r="SYB232" s="203"/>
      <c r="SYC232" s="203"/>
      <c r="SYD232" s="203"/>
      <c r="SYE232" s="203"/>
      <c r="SYF232" s="203"/>
      <c r="SYG232" s="203"/>
      <c r="SYH232" s="203"/>
      <c r="SYI232" s="203"/>
      <c r="SYJ232" s="203"/>
      <c r="SYK232" s="203"/>
      <c r="SYL232" s="203"/>
      <c r="SYM232" s="203"/>
      <c r="SYN232" s="203"/>
      <c r="SYO232" s="203"/>
      <c r="SYP232" s="203"/>
      <c r="SYQ232" s="203"/>
      <c r="SYR232" s="203"/>
      <c r="SYS232" s="203"/>
      <c r="SYT232" s="203"/>
      <c r="SYU232" s="203"/>
      <c r="SYV232" s="203"/>
      <c r="SYW232" s="203"/>
      <c r="SYX232" s="203"/>
      <c r="SYY232" s="203"/>
      <c r="SYZ232" s="203"/>
      <c r="SZA232" s="203"/>
      <c r="SZB232" s="203"/>
      <c r="SZC232" s="203"/>
      <c r="SZD232" s="203"/>
      <c r="SZE232" s="203"/>
      <c r="SZF232" s="203"/>
      <c r="SZG232" s="203"/>
      <c r="SZH232" s="203"/>
      <c r="SZI232" s="203"/>
      <c r="SZJ232" s="203"/>
      <c r="SZK232" s="203"/>
      <c r="SZL232" s="203"/>
      <c r="SZM232" s="203"/>
      <c r="SZN232" s="203"/>
      <c r="SZO232" s="203"/>
      <c r="SZP232" s="203"/>
      <c r="SZQ232" s="203"/>
      <c r="SZR232" s="203"/>
      <c r="SZS232" s="203"/>
      <c r="SZT232" s="203"/>
      <c r="SZU232" s="203"/>
      <c r="SZV232" s="203"/>
      <c r="SZW232" s="203"/>
      <c r="SZX232" s="203"/>
      <c r="SZY232" s="203"/>
      <c r="SZZ232" s="203"/>
      <c r="TAA232" s="203"/>
      <c r="TAB232" s="203"/>
      <c r="TAC232" s="203"/>
      <c r="TAD232" s="203"/>
      <c r="TAE232" s="203"/>
      <c r="TAF232" s="203"/>
      <c r="TAG232" s="203"/>
      <c r="TAH232" s="203"/>
      <c r="TAI232" s="203"/>
      <c r="TAJ232" s="203"/>
      <c r="TAK232" s="203"/>
      <c r="TAL232" s="203"/>
      <c r="TAM232" s="203"/>
      <c r="TAN232" s="203"/>
      <c r="TAO232" s="203"/>
      <c r="TAP232" s="203"/>
      <c r="TAQ232" s="203"/>
      <c r="TAR232" s="203"/>
      <c r="TAS232" s="203"/>
      <c r="TAT232" s="203"/>
      <c r="TAU232" s="203"/>
      <c r="TAV232" s="203"/>
      <c r="TAW232" s="203"/>
      <c r="TAX232" s="203"/>
      <c r="TAY232" s="203"/>
      <c r="TAZ232" s="203"/>
      <c r="TBA232" s="203"/>
      <c r="TBB232" s="203"/>
      <c r="TBC232" s="203"/>
      <c r="TBD232" s="203"/>
      <c r="TBE232" s="203"/>
      <c r="TBF232" s="203"/>
      <c r="TBG232" s="203"/>
      <c r="TBH232" s="203"/>
      <c r="TBI232" s="203"/>
      <c r="TBJ232" s="203"/>
      <c r="TBK232" s="203"/>
      <c r="TBL232" s="203"/>
      <c r="TBM232" s="203"/>
      <c r="TBN232" s="203"/>
      <c r="TBO232" s="203"/>
      <c r="TBP232" s="203"/>
      <c r="TBQ232" s="203"/>
      <c r="TBR232" s="203"/>
      <c r="TBS232" s="203"/>
      <c r="TBT232" s="203"/>
      <c r="TBU232" s="203"/>
      <c r="TBV232" s="203"/>
      <c r="TBW232" s="203"/>
      <c r="TBX232" s="203"/>
      <c r="TBY232" s="203"/>
      <c r="TBZ232" s="203"/>
      <c r="TCA232" s="203"/>
      <c r="TCB232" s="203"/>
      <c r="TCC232" s="203"/>
      <c r="TCD232" s="203"/>
      <c r="TCE232" s="203"/>
      <c r="TCF232" s="203"/>
      <c r="TCG232" s="203"/>
      <c r="TCH232" s="203"/>
      <c r="TCI232" s="203"/>
      <c r="TCJ232" s="203"/>
      <c r="TCK232" s="203"/>
      <c r="TCL232" s="203"/>
      <c r="TCM232" s="203"/>
      <c r="TCN232" s="203"/>
      <c r="TCO232" s="203"/>
      <c r="TCP232" s="203"/>
      <c r="TCQ232" s="203"/>
      <c r="TCR232" s="203"/>
      <c r="TCS232" s="203"/>
      <c r="TCT232" s="203"/>
      <c r="TCU232" s="203"/>
      <c r="TCV232" s="203"/>
      <c r="TCW232" s="203"/>
      <c r="TCX232" s="203"/>
      <c r="TCY232" s="203"/>
      <c r="TCZ232" s="203"/>
      <c r="TDA232" s="203"/>
      <c r="TDB232" s="203"/>
      <c r="TDC232" s="203"/>
      <c r="TDD232" s="203"/>
      <c r="TDE232" s="203"/>
      <c r="TDF232" s="203"/>
      <c r="TDG232" s="203"/>
      <c r="TDH232" s="203"/>
      <c r="TDI232" s="203"/>
      <c r="TDJ232" s="203"/>
      <c r="TDK232" s="203"/>
      <c r="TDL232" s="203"/>
      <c r="TDM232" s="203"/>
      <c r="TDN232" s="203"/>
      <c r="TDO232" s="203"/>
      <c r="TDP232" s="203"/>
      <c r="TDQ232" s="203"/>
      <c r="TDR232" s="203"/>
      <c r="TDS232" s="203"/>
      <c r="TDT232" s="203"/>
      <c r="TDU232" s="203"/>
      <c r="TDV232" s="203"/>
      <c r="TDW232" s="203"/>
      <c r="TDX232" s="203"/>
      <c r="TDY232" s="203"/>
      <c r="TDZ232" s="203"/>
      <c r="TEA232" s="203"/>
      <c r="TEB232" s="203"/>
      <c r="TEC232" s="203"/>
      <c r="TED232" s="203"/>
      <c r="TEE232" s="203"/>
      <c r="TEF232" s="203"/>
      <c r="TEG232" s="203"/>
      <c r="TEH232" s="203"/>
      <c r="TEI232" s="203"/>
      <c r="TEJ232" s="203"/>
      <c r="TEK232" s="203"/>
      <c r="TEL232" s="203"/>
      <c r="TEM232" s="203"/>
      <c r="TEN232" s="203"/>
      <c r="TEO232" s="203"/>
      <c r="TEP232" s="203"/>
      <c r="TEQ232" s="203"/>
      <c r="TER232" s="203"/>
      <c r="TES232" s="203"/>
      <c r="TET232" s="203"/>
      <c r="TEU232" s="203"/>
      <c r="TEV232" s="203"/>
      <c r="TEW232" s="203"/>
      <c r="TEX232" s="203"/>
      <c r="TEY232" s="203"/>
      <c r="TEZ232" s="203"/>
      <c r="TFA232" s="203"/>
      <c r="TFB232" s="203"/>
      <c r="TFC232" s="203"/>
      <c r="TFD232" s="203"/>
      <c r="TFE232" s="203"/>
      <c r="TFF232" s="203"/>
      <c r="TFG232" s="203"/>
      <c r="TFH232" s="203"/>
      <c r="TFI232" s="203"/>
      <c r="TFJ232" s="203"/>
      <c r="TFK232" s="203"/>
      <c r="TFL232" s="203"/>
      <c r="TFM232" s="203"/>
      <c r="TFN232" s="203"/>
      <c r="TFO232" s="203"/>
      <c r="TFP232" s="203"/>
      <c r="TFQ232" s="203"/>
      <c r="TFR232" s="203"/>
      <c r="TFS232" s="203"/>
      <c r="TFT232" s="203"/>
      <c r="TFU232" s="203"/>
      <c r="TFV232" s="203"/>
      <c r="TFW232" s="203"/>
      <c r="TFX232" s="203"/>
      <c r="TFY232" s="203"/>
      <c r="TFZ232" s="203"/>
      <c r="TGA232" s="203"/>
      <c r="TGB232" s="203"/>
      <c r="TGC232" s="203"/>
      <c r="TGD232" s="203"/>
      <c r="TGE232" s="203"/>
      <c r="TGF232" s="203"/>
      <c r="TGG232" s="203"/>
      <c r="TGH232" s="203"/>
      <c r="TGI232" s="203"/>
      <c r="TGJ232" s="203"/>
      <c r="TGK232" s="203"/>
      <c r="TGL232" s="203"/>
      <c r="TGM232" s="203"/>
      <c r="TGN232" s="203"/>
      <c r="TGO232" s="203"/>
      <c r="TGP232" s="203"/>
      <c r="TGQ232" s="203"/>
      <c r="TGR232" s="203"/>
      <c r="TGS232" s="203"/>
      <c r="TGT232" s="203"/>
      <c r="TGU232" s="203"/>
      <c r="TGV232" s="203"/>
      <c r="TGW232" s="203"/>
      <c r="TGX232" s="203"/>
      <c r="TGY232" s="203"/>
      <c r="TGZ232" s="203"/>
      <c r="THA232" s="203"/>
      <c r="THB232" s="203"/>
      <c r="THC232" s="203"/>
      <c r="THD232" s="203"/>
      <c r="THE232" s="203"/>
      <c r="THF232" s="203"/>
      <c r="THG232" s="203"/>
      <c r="THH232" s="203"/>
      <c r="THI232" s="203"/>
      <c r="THJ232" s="203"/>
      <c r="THK232" s="203"/>
      <c r="THL232" s="203"/>
      <c r="THM232" s="203"/>
      <c r="THN232" s="203"/>
      <c r="THO232" s="203"/>
      <c r="THP232" s="203"/>
      <c r="THQ232" s="203"/>
      <c r="THR232" s="203"/>
      <c r="THS232" s="203"/>
      <c r="THT232" s="203"/>
      <c r="THU232" s="203"/>
      <c r="THV232" s="203"/>
      <c r="THW232" s="203"/>
      <c r="THX232" s="203"/>
      <c r="THY232" s="203"/>
      <c r="THZ232" s="203"/>
      <c r="TIA232" s="203"/>
      <c r="TIB232" s="203"/>
      <c r="TIC232" s="203"/>
      <c r="TID232" s="203"/>
      <c r="TIE232" s="203"/>
      <c r="TIF232" s="203"/>
      <c r="TIG232" s="203"/>
      <c r="TIH232" s="203"/>
      <c r="TII232" s="203"/>
      <c r="TIJ232" s="203"/>
      <c r="TIK232" s="203"/>
      <c r="TIL232" s="203"/>
      <c r="TIM232" s="203"/>
      <c r="TIN232" s="203"/>
      <c r="TIO232" s="203"/>
      <c r="TIP232" s="203"/>
      <c r="TIQ232" s="203"/>
      <c r="TIR232" s="203"/>
      <c r="TIS232" s="203"/>
      <c r="TIT232" s="203"/>
      <c r="TIU232" s="203"/>
      <c r="TIV232" s="203"/>
      <c r="TIW232" s="203"/>
      <c r="TIX232" s="203"/>
      <c r="TIY232" s="203"/>
      <c r="TIZ232" s="203"/>
      <c r="TJA232" s="203"/>
      <c r="TJB232" s="203"/>
      <c r="TJC232" s="203"/>
      <c r="TJD232" s="203"/>
      <c r="TJE232" s="203"/>
      <c r="TJF232" s="203"/>
      <c r="TJG232" s="203"/>
      <c r="TJH232" s="203"/>
      <c r="TJI232" s="203"/>
      <c r="TJJ232" s="203"/>
      <c r="TJK232" s="203"/>
      <c r="TJL232" s="203"/>
      <c r="TJM232" s="203"/>
      <c r="TJN232" s="203"/>
      <c r="TJO232" s="203"/>
      <c r="TJP232" s="203"/>
      <c r="TJQ232" s="203"/>
      <c r="TJR232" s="203"/>
      <c r="TJS232" s="203"/>
      <c r="TJT232" s="203"/>
      <c r="TJU232" s="203"/>
      <c r="TJV232" s="203"/>
      <c r="TJW232" s="203"/>
      <c r="TJX232" s="203"/>
      <c r="TJY232" s="203"/>
      <c r="TJZ232" s="203"/>
      <c r="TKA232" s="203"/>
      <c r="TKB232" s="203"/>
      <c r="TKC232" s="203"/>
      <c r="TKD232" s="203"/>
      <c r="TKE232" s="203"/>
      <c r="TKF232" s="203"/>
      <c r="TKG232" s="203"/>
      <c r="TKH232" s="203"/>
      <c r="TKI232" s="203"/>
      <c r="TKJ232" s="203"/>
      <c r="TKK232" s="203"/>
      <c r="TKL232" s="203"/>
      <c r="TKM232" s="203"/>
      <c r="TKN232" s="203"/>
      <c r="TKO232" s="203"/>
      <c r="TKP232" s="203"/>
      <c r="TKQ232" s="203"/>
      <c r="TKR232" s="203"/>
      <c r="TKS232" s="203"/>
      <c r="TKT232" s="203"/>
      <c r="TKU232" s="203"/>
      <c r="TKV232" s="203"/>
      <c r="TKW232" s="203"/>
      <c r="TKX232" s="203"/>
      <c r="TKY232" s="203"/>
      <c r="TKZ232" s="203"/>
      <c r="TLA232" s="203"/>
      <c r="TLB232" s="203"/>
      <c r="TLC232" s="203"/>
      <c r="TLD232" s="203"/>
      <c r="TLE232" s="203"/>
      <c r="TLF232" s="203"/>
      <c r="TLG232" s="203"/>
      <c r="TLH232" s="203"/>
      <c r="TLI232" s="203"/>
      <c r="TLJ232" s="203"/>
      <c r="TLK232" s="203"/>
      <c r="TLL232" s="203"/>
      <c r="TLM232" s="203"/>
      <c r="TLN232" s="203"/>
      <c r="TLO232" s="203"/>
      <c r="TLP232" s="203"/>
      <c r="TLQ232" s="203"/>
      <c r="TLR232" s="203"/>
      <c r="TLS232" s="203"/>
      <c r="TLT232" s="203"/>
      <c r="TLU232" s="203"/>
      <c r="TLV232" s="203"/>
      <c r="TLW232" s="203"/>
      <c r="TLX232" s="203"/>
      <c r="TLY232" s="203"/>
      <c r="TLZ232" s="203"/>
      <c r="TMA232" s="203"/>
      <c r="TMB232" s="203"/>
      <c r="TMC232" s="203"/>
      <c r="TMD232" s="203"/>
      <c r="TME232" s="203"/>
      <c r="TMF232" s="203"/>
      <c r="TMG232" s="203"/>
      <c r="TMH232" s="203"/>
      <c r="TMI232" s="203"/>
      <c r="TMJ232" s="203"/>
      <c r="TMK232" s="203"/>
      <c r="TML232" s="203"/>
      <c r="TMM232" s="203"/>
      <c r="TMN232" s="203"/>
      <c r="TMO232" s="203"/>
      <c r="TMP232" s="203"/>
      <c r="TMQ232" s="203"/>
      <c r="TMR232" s="203"/>
      <c r="TMS232" s="203"/>
      <c r="TMT232" s="203"/>
      <c r="TMU232" s="203"/>
      <c r="TMV232" s="203"/>
      <c r="TMW232" s="203"/>
      <c r="TMX232" s="203"/>
      <c r="TMY232" s="203"/>
      <c r="TMZ232" s="203"/>
      <c r="TNA232" s="203"/>
      <c r="TNB232" s="203"/>
      <c r="TNC232" s="203"/>
      <c r="TND232" s="203"/>
      <c r="TNE232" s="203"/>
      <c r="TNF232" s="203"/>
      <c r="TNG232" s="203"/>
      <c r="TNH232" s="203"/>
      <c r="TNI232" s="203"/>
      <c r="TNJ232" s="203"/>
      <c r="TNK232" s="203"/>
      <c r="TNL232" s="203"/>
      <c r="TNM232" s="203"/>
      <c r="TNN232" s="203"/>
      <c r="TNO232" s="203"/>
      <c r="TNP232" s="203"/>
      <c r="TNQ232" s="203"/>
      <c r="TNR232" s="203"/>
      <c r="TNS232" s="203"/>
      <c r="TNT232" s="203"/>
      <c r="TNU232" s="203"/>
      <c r="TNV232" s="203"/>
      <c r="TNW232" s="203"/>
      <c r="TNX232" s="203"/>
      <c r="TNY232" s="203"/>
      <c r="TNZ232" s="203"/>
      <c r="TOA232" s="203"/>
      <c r="TOB232" s="203"/>
      <c r="TOC232" s="203"/>
      <c r="TOD232" s="203"/>
      <c r="TOE232" s="203"/>
      <c r="TOF232" s="203"/>
      <c r="TOG232" s="203"/>
      <c r="TOH232" s="203"/>
      <c r="TOI232" s="203"/>
      <c r="TOJ232" s="203"/>
      <c r="TOK232" s="203"/>
      <c r="TOL232" s="203"/>
      <c r="TOM232" s="203"/>
      <c r="TON232" s="203"/>
      <c r="TOO232" s="203"/>
      <c r="TOP232" s="203"/>
      <c r="TOQ232" s="203"/>
      <c r="TOR232" s="203"/>
      <c r="TOS232" s="203"/>
      <c r="TOT232" s="203"/>
      <c r="TOU232" s="203"/>
      <c r="TOV232" s="203"/>
      <c r="TOW232" s="203"/>
      <c r="TOX232" s="203"/>
      <c r="TOY232" s="203"/>
      <c r="TOZ232" s="203"/>
      <c r="TPA232" s="203"/>
      <c r="TPB232" s="203"/>
      <c r="TPC232" s="203"/>
      <c r="TPD232" s="203"/>
      <c r="TPE232" s="203"/>
      <c r="TPF232" s="203"/>
      <c r="TPG232" s="203"/>
      <c r="TPH232" s="203"/>
      <c r="TPI232" s="203"/>
      <c r="TPJ232" s="203"/>
      <c r="TPK232" s="203"/>
      <c r="TPL232" s="203"/>
      <c r="TPM232" s="203"/>
      <c r="TPN232" s="203"/>
      <c r="TPO232" s="203"/>
      <c r="TPP232" s="203"/>
      <c r="TPQ232" s="203"/>
      <c r="TPR232" s="203"/>
      <c r="TPS232" s="203"/>
      <c r="TPT232" s="203"/>
      <c r="TPU232" s="203"/>
      <c r="TPV232" s="203"/>
      <c r="TPW232" s="203"/>
      <c r="TPX232" s="203"/>
      <c r="TPY232" s="203"/>
      <c r="TPZ232" s="203"/>
      <c r="TQA232" s="203"/>
      <c r="TQB232" s="203"/>
      <c r="TQC232" s="203"/>
      <c r="TQD232" s="203"/>
      <c r="TQE232" s="203"/>
      <c r="TQF232" s="203"/>
      <c r="TQG232" s="203"/>
      <c r="TQH232" s="203"/>
      <c r="TQI232" s="203"/>
      <c r="TQJ232" s="203"/>
      <c r="TQK232" s="203"/>
      <c r="TQL232" s="203"/>
      <c r="TQM232" s="203"/>
      <c r="TQN232" s="203"/>
      <c r="TQO232" s="203"/>
      <c r="TQP232" s="203"/>
      <c r="TQQ232" s="203"/>
      <c r="TQR232" s="203"/>
      <c r="TQS232" s="203"/>
      <c r="TQT232" s="203"/>
      <c r="TQU232" s="203"/>
      <c r="TQV232" s="203"/>
      <c r="TQW232" s="203"/>
      <c r="TQX232" s="203"/>
      <c r="TQY232" s="203"/>
      <c r="TQZ232" s="203"/>
      <c r="TRA232" s="203"/>
      <c r="TRB232" s="203"/>
      <c r="TRC232" s="203"/>
      <c r="TRD232" s="203"/>
      <c r="TRE232" s="203"/>
      <c r="TRF232" s="203"/>
      <c r="TRG232" s="203"/>
      <c r="TRH232" s="203"/>
      <c r="TRI232" s="203"/>
      <c r="TRJ232" s="203"/>
      <c r="TRK232" s="203"/>
      <c r="TRL232" s="203"/>
      <c r="TRM232" s="203"/>
      <c r="TRN232" s="203"/>
      <c r="TRO232" s="203"/>
      <c r="TRP232" s="203"/>
      <c r="TRQ232" s="203"/>
      <c r="TRR232" s="203"/>
      <c r="TRS232" s="203"/>
      <c r="TRT232" s="203"/>
      <c r="TRU232" s="203"/>
      <c r="TRV232" s="203"/>
      <c r="TRW232" s="203"/>
      <c r="TRX232" s="203"/>
      <c r="TRY232" s="203"/>
      <c r="TRZ232" s="203"/>
      <c r="TSA232" s="203"/>
      <c r="TSB232" s="203"/>
      <c r="TSC232" s="203"/>
      <c r="TSD232" s="203"/>
      <c r="TSE232" s="203"/>
      <c r="TSF232" s="203"/>
      <c r="TSG232" s="203"/>
      <c r="TSH232" s="203"/>
      <c r="TSI232" s="203"/>
      <c r="TSJ232" s="203"/>
      <c r="TSK232" s="203"/>
      <c r="TSL232" s="203"/>
      <c r="TSM232" s="203"/>
      <c r="TSN232" s="203"/>
      <c r="TSO232" s="203"/>
      <c r="TSP232" s="203"/>
      <c r="TSQ232" s="203"/>
      <c r="TSR232" s="203"/>
      <c r="TSS232" s="203"/>
      <c r="TST232" s="203"/>
      <c r="TSU232" s="203"/>
      <c r="TSV232" s="203"/>
      <c r="TSW232" s="203"/>
      <c r="TSX232" s="203"/>
      <c r="TSY232" s="203"/>
      <c r="TSZ232" s="203"/>
      <c r="TTA232" s="203"/>
      <c r="TTB232" s="203"/>
      <c r="TTC232" s="203"/>
      <c r="TTD232" s="203"/>
      <c r="TTE232" s="203"/>
      <c r="TTF232" s="203"/>
      <c r="TTG232" s="203"/>
      <c r="TTH232" s="203"/>
      <c r="TTI232" s="203"/>
      <c r="TTJ232" s="203"/>
      <c r="TTK232" s="203"/>
      <c r="TTL232" s="203"/>
      <c r="TTM232" s="203"/>
      <c r="TTN232" s="203"/>
      <c r="TTO232" s="203"/>
      <c r="TTP232" s="203"/>
      <c r="TTQ232" s="203"/>
      <c r="TTR232" s="203"/>
      <c r="TTS232" s="203"/>
      <c r="TTT232" s="203"/>
      <c r="TTU232" s="203"/>
      <c r="TTV232" s="203"/>
      <c r="TTW232" s="203"/>
      <c r="TTX232" s="203"/>
      <c r="TTY232" s="203"/>
      <c r="TTZ232" s="203"/>
      <c r="TUA232" s="203"/>
      <c r="TUB232" s="203"/>
      <c r="TUC232" s="203"/>
      <c r="TUD232" s="203"/>
      <c r="TUE232" s="203"/>
      <c r="TUF232" s="203"/>
      <c r="TUG232" s="203"/>
      <c r="TUH232" s="203"/>
      <c r="TUI232" s="203"/>
      <c r="TUJ232" s="203"/>
      <c r="TUK232" s="203"/>
      <c r="TUL232" s="203"/>
      <c r="TUM232" s="203"/>
      <c r="TUN232" s="203"/>
      <c r="TUO232" s="203"/>
      <c r="TUP232" s="203"/>
      <c r="TUQ232" s="203"/>
      <c r="TUR232" s="203"/>
      <c r="TUS232" s="203"/>
      <c r="TUT232" s="203"/>
      <c r="TUU232" s="203"/>
      <c r="TUV232" s="203"/>
      <c r="TUW232" s="203"/>
      <c r="TUX232" s="203"/>
      <c r="TUY232" s="203"/>
      <c r="TUZ232" s="203"/>
      <c r="TVA232" s="203"/>
      <c r="TVB232" s="203"/>
      <c r="TVC232" s="203"/>
      <c r="TVD232" s="203"/>
      <c r="TVE232" s="203"/>
      <c r="TVF232" s="203"/>
      <c r="TVG232" s="203"/>
      <c r="TVH232" s="203"/>
      <c r="TVI232" s="203"/>
      <c r="TVJ232" s="203"/>
      <c r="TVK232" s="203"/>
      <c r="TVL232" s="203"/>
      <c r="TVM232" s="203"/>
      <c r="TVN232" s="203"/>
      <c r="TVO232" s="203"/>
      <c r="TVP232" s="203"/>
      <c r="TVQ232" s="203"/>
      <c r="TVR232" s="203"/>
      <c r="TVS232" s="203"/>
      <c r="TVT232" s="203"/>
      <c r="TVU232" s="203"/>
      <c r="TVV232" s="203"/>
      <c r="TVW232" s="203"/>
      <c r="TVX232" s="203"/>
      <c r="TVY232" s="203"/>
      <c r="TVZ232" s="203"/>
      <c r="TWA232" s="203"/>
      <c r="TWB232" s="203"/>
      <c r="TWC232" s="203"/>
      <c r="TWD232" s="203"/>
      <c r="TWE232" s="203"/>
      <c r="TWF232" s="203"/>
      <c r="TWG232" s="203"/>
      <c r="TWH232" s="203"/>
      <c r="TWI232" s="203"/>
      <c r="TWJ232" s="203"/>
      <c r="TWK232" s="203"/>
      <c r="TWL232" s="203"/>
      <c r="TWM232" s="203"/>
      <c r="TWN232" s="203"/>
      <c r="TWO232" s="203"/>
      <c r="TWP232" s="203"/>
      <c r="TWQ232" s="203"/>
      <c r="TWR232" s="203"/>
      <c r="TWS232" s="203"/>
      <c r="TWT232" s="203"/>
      <c r="TWU232" s="203"/>
      <c r="TWV232" s="203"/>
      <c r="TWW232" s="203"/>
      <c r="TWX232" s="203"/>
      <c r="TWY232" s="203"/>
      <c r="TWZ232" s="203"/>
      <c r="TXA232" s="203"/>
      <c r="TXB232" s="203"/>
      <c r="TXC232" s="203"/>
      <c r="TXD232" s="203"/>
      <c r="TXE232" s="203"/>
      <c r="TXF232" s="203"/>
      <c r="TXG232" s="203"/>
      <c r="TXH232" s="203"/>
      <c r="TXI232" s="203"/>
      <c r="TXJ232" s="203"/>
      <c r="TXK232" s="203"/>
      <c r="TXL232" s="203"/>
      <c r="TXM232" s="203"/>
      <c r="TXN232" s="203"/>
      <c r="TXO232" s="203"/>
      <c r="TXP232" s="203"/>
      <c r="TXQ232" s="203"/>
      <c r="TXR232" s="203"/>
      <c r="TXS232" s="203"/>
      <c r="TXT232" s="203"/>
      <c r="TXU232" s="203"/>
      <c r="TXV232" s="203"/>
      <c r="TXW232" s="203"/>
      <c r="TXX232" s="203"/>
      <c r="TXY232" s="203"/>
      <c r="TXZ232" s="203"/>
      <c r="TYA232" s="203"/>
      <c r="TYB232" s="203"/>
      <c r="TYC232" s="203"/>
      <c r="TYD232" s="203"/>
      <c r="TYE232" s="203"/>
      <c r="TYF232" s="203"/>
      <c r="TYG232" s="203"/>
      <c r="TYH232" s="203"/>
      <c r="TYI232" s="203"/>
      <c r="TYJ232" s="203"/>
      <c r="TYK232" s="203"/>
      <c r="TYL232" s="203"/>
      <c r="TYM232" s="203"/>
      <c r="TYN232" s="203"/>
      <c r="TYO232" s="203"/>
      <c r="TYP232" s="203"/>
      <c r="TYQ232" s="203"/>
      <c r="TYR232" s="203"/>
      <c r="TYS232" s="203"/>
      <c r="TYT232" s="203"/>
      <c r="TYU232" s="203"/>
      <c r="TYV232" s="203"/>
      <c r="TYW232" s="203"/>
      <c r="TYX232" s="203"/>
      <c r="TYY232" s="203"/>
      <c r="TYZ232" s="203"/>
      <c r="TZA232" s="203"/>
      <c r="TZB232" s="203"/>
      <c r="TZC232" s="203"/>
      <c r="TZD232" s="203"/>
      <c r="TZE232" s="203"/>
      <c r="TZF232" s="203"/>
      <c r="TZG232" s="203"/>
      <c r="TZH232" s="203"/>
      <c r="TZI232" s="203"/>
      <c r="TZJ232" s="203"/>
      <c r="TZK232" s="203"/>
      <c r="TZL232" s="203"/>
      <c r="TZM232" s="203"/>
      <c r="TZN232" s="203"/>
      <c r="TZO232" s="203"/>
      <c r="TZP232" s="203"/>
      <c r="TZQ232" s="203"/>
      <c r="TZR232" s="203"/>
      <c r="TZS232" s="203"/>
      <c r="TZT232" s="203"/>
      <c r="TZU232" s="203"/>
      <c r="TZV232" s="203"/>
      <c r="TZW232" s="203"/>
      <c r="TZX232" s="203"/>
      <c r="TZY232" s="203"/>
      <c r="TZZ232" s="203"/>
      <c r="UAA232" s="203"/>
      <c r="UAB232" s="203"/>
      <c r="UAC232" s="203"/>
      <c r="UAD232" s="203"/>
      <c r="UAE232" s="203"/>
      <c r="UAF232" s="203"/>
      <c r="UAG232" s="203"/>
      <c r="UAH232" s="203"/>
      <c r="UAI232" s="203"/>
      <c r="UAJ232" s="203"/>
      <c r="UAK232" s="203"/>
      <c r="UAL232" s="203"/>
      <c r="UAM232" s="203"/>
      <c r="UAN232" s="203"/>
      <c r="UAO232" s="203"/>
      <c r="UAP232" s="203"/>
      <c r="UAQ232" s="203"/>
      <c r="UAR232" s="203"/>
      <c r="UAS232" s="203"/>
      <c r="UAT232" s="203"/>
      <c r="UAU232" s="203"/>
      <c r="UAV232" s="203"/>
      <c r="UAW232" s="203"/>
      <c r="UAX232" s="203"/>
      <c r="UAY232" s="203"/>
      <c r="UAZ232" s="203"/>
      <c r="UBA232" s="203"/>
      <c r="UBB232" s="203"/>
      <c r="UBC232" s="203"/>
      <c r="UBD232" s="203"/>
      <c r="UBE232" s="203"/>
      <c r="UBF232" s="203"/>
      <c r="UBG232" s="203"/>
      <c r="UBH232" s="203"/>
      <c r="UBI232" s="203"/>
      <c r="UBJ232" s="203"/>
      <c r="UBK232" s="203"/>
      <c r="UBL232" s="203"/>
      <c r="UBM232" s="203"/>
      <c r="UBN232" s="203"/>
      <c r="UBO232" s="203"/>
      <c r="UBP232" s="203"/>
      <c r="UBQ232" s="203"/>
      <c r="UBR232" s="203"/>
      <c r="UBS232" s="203"/>
      <c r="UBT232" s="203"/>
      <c r="UBU232" s="203"/>
      <c r="UBV232" s="203"/>
      <c r="UBW232" s="203"/>
      <c r="UBX232" s="203"/>
      <c r="UBY232" s="203"/>
      <c r="UBZ232" s="203"/>
      <c r="UCA232" s="203"/>
      <c r="UCB232" s="203"/>
      <c r="UCC232" s="203"/>
      <c r="UCD232" s="203"/>
      <c r="UCE232" s="203"/>
      <c r="UCF232" s="203"/>
      <c r="UCG232" s="203"/>
      <c r="UCH232" s="203"/>
      <c r="UCI232" s="203"/>
      <c r="UCJ232" s="203"/>
      <c r="UCK232" s="203"/>
      <c r="UCL232" s="203"/>
      <c r="UCM232" s="203"/>
      <c r="UCN232" s="203"/>
      <c r="UCO232" s="203"/>
      <c r="UCP232" s="203"/>
      <c r="UCQ232" s="203"/>
      <c r="UCR232" s="203"/>
      <c r="UCS232" s="203"/>
      <c r="UCT232" s="203"/>
      <c r="UCU232" s="203"/>
      <c r="UCV232" s="203"/>
      <c r="UCW232" s="203"/>
      <c r="UCX232" s="203"/>
      <c r="UCY232" s="203"/>
      <c r="UCZ232" s="203"/>
      <c r="UDA232" s="203"/>
      <c r="UDB232" s="203"/>
      <c r="UDC232" s="203"/>
      <c r="UDD232" s="203"/>
      <c r="UDE232" s="203"/>
      <c r="UDF232" s="203"/>
      <c r="UDG232" s="203"/>
      <c r="UDH232" s="203"/>
      <c r="UDI232" s="203"/>
      <c r="UDJ232" s="203"/>
      <c r="UDK232" s="203"/>
      <c r="UDL232" s="203"/>
      <c r="UDM232" s="203"/>
      <c r="UDN232" s="203"/>
      <c r="UDO232" s="203"/>
      <c r="UDP232" s="203"/>
      <c r="UDQ232" s="203"/>
      <c r="UDR232" s="203"/>
      <c r="UDS232" s="203"/>
      <c r="UDT232" s="203"/>
      <c r="UDU232" s="203"/>
      <c r="UDV232" s="203"/>
      <c r="UDW232" s="203"/>
      <c r="UDX232" s="203"/>
      <c r="UDY232" s="203"/>
      <c r="UDZ232" s="203"/>
      <c r="UEA232" s="203"/>
      <c r="UEB232" s="203"/>
      <c r="UEC232" s="203"/>
      <c r="UED232" s="203"/>
      <c r="UEE232" s="203"/>
      <c r="UEF232" s="203"/>
      <c r="UEG232" s="203"/>
      <c r="UEH232" s="203"/>
      <c r="UEI232" s="203"/>
      <c r="UEJ232" s="203"/>
      <c r="UEK232" s="203"/>
      <c r="UEL232" s="203"/>
      <c r="UEM232" s="203"/>
      <c r="UEN232" s="203"/>
      <c r="UEO232" s="203"/>
      <c r="UEP232" s="203"/>
      <c r="UEQ232" s="203"/>
      <c r="UER232" s="203"/>
      <c r="UES232" s="203"/>
      <c r="UET232" s="203"/>
      <c r="UEU232" s="203"/>
      <c r="UEV232" s="203"/>
      <c r="UEW232" s="203"/>
      <c r="UEX232" s="203"/>
      <c r="UEY232" s="203"/>
      <c r="UEZ232" s="203"/>
      <c r="UFA232" s="203"/>
      <c r="UFB232" s="203"/>
      <c r="UFC232" s="203"/>
      <c r="UFD232" s="203"/>
      <c r="UFE232" s="203"/>
      <c r="UFF232" s="203"/>
      <c r="UFG232" s="203"/>
      <c r="UFH232" s="203"/>
      <c r="UFI232" s="203"/>
      <c r="UFJ232" s="203"/>
      <c r="UFK232" s="203"/>
      <c r="UFL232" s="203"/>
      <c r="UFM232" s="203"/>
      <c r="UFN232" s="203"/>
      <c r="UFO232" s="203"/>
      <c r="UFP232" s="203"/>
      <c r="UFQ232" s="203"/>
      <c r="UFR232" s="203"/>
      <c r="UFS232" s="203"/>
      <c r="UFT232" s="203"/>
      <c r="UFU232" s="203"/>
      <c r="UFV232" s="203"/>
      <c r="UFW232" s="203"/>
      <c r="UFX232" s="203"/>
      <c r="UFY232" s="203"/>
      <c r="UFZ232" s="203"/>
      <c r="UGA232" s="203"/>
      <c r="UGB232" s="203"/>
      <c r="UGC232" s="203"/>
      <c r="UGD232" s="203"/>
      <c r="UGE232" s="203"/>
      <c r="UGF232" s="203"/>
      <c r="UGG232" s="203"/>
      <c r="UGH232" s="203"/>
      <c r="UGI232" s="203"/>
      <c r="UGJ232" s="203"/>
      <c r="UGK232" s="203"/>
      <c r="UGL232" s="203"/>
      <c r="UGM232" s="203"/>
      <c r="UGN232" s="203"/>
      <c r="UGO232" s="203"/>
      <c r="UGP232" s="203"/>
      <c r="UGQ232" s="203"/>
      <c r="UGR232" s="203"/>
      <c r="UGS232" s="203"/>
      <c r="UGT232" s="203"/>
      <c r="UGU232" s="203"/>
      <c r="UGV232" s="203"/>
      <c r="UGW232" s="203"/>
      <c r="UGX232" s="203"/>
      <c r="UGY232" s="203"/>
      <c r="UGZ232" s="203"/>
      <c r="UHA232" s="203"/>
      <c r="UHB232" s="203"/>
      <c r="UHC232" s="203"/>
      <c r="UHD232" s="203"/>
      <c r="UHE232" s="203"/>
      <c r="UHF232" s="203"/>
      <c r="UHG232" s="203"/>
      <c r="UHH232" s="203"/>
      <c r="UHI232" s="203"/>
      <c r="UHJ232" s="203"/>
      <c r="UHK232" s="203"/>
      <c r="UHL232" s="203"/>
      <c r="UHM232" s="203"/>
      <c r="UHN232" s="203"/>
      <c r="UHO232" s="203"/>
      <c r="UHP232" s="203"/>
      <c r="UHQ232" s="203"/>
      <c r="UHR232" s="203"/>
      <c r="UHS232" s="203"/>
      <c r="UHT232" s="203"/>
      <c r="UHU232" s="203"/>
      <c r="UHV232" s="203"/>
      <c r="UHW232" s="203"/>
      <c r="UHX232" s="203"/>
      <c r="UHY232" s="203"/>
      <c r="UHZ232" s="203"/>
      <c r="UIA232" s="203"/>
      <c r="UIB232" s="203"/>
      <c r="UIC232" s="203"/>
      <c r="UID232" s="203"/>
      <c r="UIE232" s="203"/>
      <c r="UIF232" s="203"/>
      <c r="UIG232" s="203"/>
      <c r="UIH232" s="203"/>
      <c r="UII232" s="203"/>
      <c r="UIJ232" s="203"/>
      <c r="UIK232" s="203"/>
      <c r="UIL232" s="203"/>
      <c r="UIM232" s="203"/>
      <c r="UIN232" s="203"/>
      <c r="UIO232" s="203"/>
      <c r="UIP232" s="203"/>
      <c r="UIQ232" s="203"/>
      <c r="UIR232" s="203"/>
      <c r="UIS232" s="203"/>
      <c r="UIT232" s="203"/>
      <c r="UIU232" s="203"/>
      <c r="UIV232" s="203"/>
      <c r="UIW232" s="203"/>
      <c r="UIX232" s="203"/>
      <c r="UIY232" s="203"/>
      <c r="UIZ232" s="203"/>
      <c r="UJA232" s="203"/>
      <c r="UJB232" s="203"/>
      <c r="UJC232" s="203"/>
      <c r="UJD232" s="203"/>
      <c r="UJE232" s="203"/>
      <c r="UJF232" s="203"/>
      <c r="UJG232" s="203"/>
      <c r="UJH232" s="203"/>
      <c r="UJI232" s="203"/>
      <c r="UJJ232" s="203"/>
      <c r="UJK232" s="203"/>
      <c r="UJL232" s="203"/>
      <c r="UJM232" s="203"/>
      <c r="UJN232" s="203"/>
      <c r="UJO232" s="203"/>
      <c r="UJP232" s="203"/>
      <c r="UJQ232" s="203"/>
      <c r="UJR232" s="203"/>
      <c r="UJS232" s="203"/>
      <c r="UJT232" s="203"/>
      <c r="UJU232" s="203"/>
      <c r="UJV232" s="203"/>
      <c r="UJW232" s="203"/>
      <c r="UJX232" s="203"/>
      <c r="UJY232" s="203"/>
      <c r="UJZ232" s="203"/>
      <c r="UKA232" s="203"/>
      <c r="UKB232" s="203"/>
      <c r="UKC232" s="203"/>
      <c r="UKD232" s="203"/>
      <c r="UKE232" s="203"/>
      <c r="UKF232" s="203"/>
      <c r="UKG232" s="203"/>
      <c r="UKH232" s="203"/>
      <c r="UKI232" s="203"/>
      <c r="UKJ232" s="203"/>
      <c r="UKK232" s="203"/>
      <c r="UKL232" s="203"/>
      <c r="UKM232" s="203"/>
      <c r="UKN232" s="203"/>
      <c r="UKO232" s="203"/>
      <c r="UKP232" s="203"/>
      <c r="UKQ232" s="203"/>
      <c r="UKR232" s="203"/>
      <c r="UKS232" s="203"/>
      <c r="UKT232" s="203"/>
      <c r="UKU232" s="203"/>
      <c r="UKV232" s="203"/>
      <c r="UKW232" s="203"/>
      <c r="UKX232" s="203"/>
      <c r="UKY232" s="203"/>
      <c r="UKZ232" s="203"/>
      <c r="ULA232" s="203"/>
      <c r="ULB232" s="203"/>
      <c r="ULC232" s="203"/>
      <c r="ULD232" s="203"/>
      <c r="ULE232" s="203"/>
      <c r="ULF232" s="203"/>
      <c r="ULG232" s="203"/>
      <c r="ULH232" s="203"/>
      <c r="ULI232" s="203"/>
      <c r="ULJ232" s="203"/>
      <c r="ULK232" s="203"/>
      <c r="ULL232" s="203"/>
      <c r="ULM232" s="203"/>
      <c r="ULN232" s="203"/>
      <c r="ULO232" s="203"/>
      <c r="ULP232" s="203"/>
      <c r="ULQ232" s="203"/>
      <c r="ULR232" s="203"/>
      <c r="ULS232" s="203"/>
      <c r="ULT232" s="203"/>
      <c r="ULU232" s="203"/>
      <c r="ULV232" s="203"/>
      <c r="ULW232" s="203"/>
      <c r="ULX232" s="203"/>
      <c r="ULY232" s="203"/>
      <c r="ULZ232" s="203"/>
      <c r="UMA232" s="203"/>
      <c r="UMB232" s="203"/>
      <c r="UMC232" s="203"/>
      <c r="UMD232" s="203"/>
      <c r="UME232" s="203"/>
      <c r="UMF232" s="203"/>
      <c r="UMG232" s="203"/>
      <c r="UMH232" s="203"/>
      <c r="UMI232" s="203"/>
      <c r="UMJ232" s="203"/>
      <c r="UMK232" s="203"/>
      <c r="UML232" s="203"/>
      <c r="UMM232" s="203"/>
      <c r="UMN232" s="203"/>
      <c r="UMO232" s="203"/>
      <c r="UMP232" s="203"/>
      <c r="UMQ232" s="203"/>
      <c r="UMR232" s="203"/>
      <c r="UMS232" s="203"/>
      <c r="UMT232" s="203"/>
      <c r="UMU232" s="203"/>
      <c r="UMV232" s="203"/>
      <c r="UMW232" s="203"/>
      <c r="UMX232" s="203"/>
      <c r="UMY232" s="203"/>
      <c r="UMZ232" s="203"/>
      <c r="UNA232" s="203"/>
      <c r="UNB232" s="203"/>
      <c r="UNC232" s="203"/>
      <c r="UND232" s="203"/>
      <c r="UNE232" s="203"/>
      <c r="UNF232" s="203"/>
      <c r="UNG232" s="203"/>
      <c r="UNH232" s="203"/>
      <c r="UNI232" s="203"/>
      <c r="UNJ232" s="203"/>
      <c r="UNK232" s="203"/>
      <c r="UNL232" s="203"/>
      <c r="UNM232" s="203"/>
      <c r="UNN232" s="203"/>
      <c r="UNO232" s="203"/>
      <c r="UNP232" s="203"/>
      <c r="UNQ232" s="203"/>
      <c r="UNR232" s="203"/>
      <c r="UNS232" s="203"/>
      <c r="UNT232" s="203"/>
      <c r="UNU232" s="203"/>
      <c r="UNV232" s="203"/>
      <c r="UNW232" s="203"/>
      <c r="UNX232" s="203"/>
      <c r="UNY232" s="203"/>
      <c r="UNZ232" s="203"/>
      <c r="UOA232" s="203"/>
      <c r="UOB232" s="203"/>
      <c r="UOC232" s="203"/>
      <c r="UOD232" s="203"/>
      <c r="UOE232" s="203"/>
      <c r="UOF232" s="203"/>
      <c r="UOG232" s="203"/>
      <c r="UOH232" s="203"/>
      <c r="UOI232" s="203"/>
      <c r="UOJ232" s="203"/>
      <c r="UOK232" s="203"/>
      <c r="UOL232" s="203"/>
      <c r="UOM232" s="203"/>
      <c r="UON232" s="203"/>
      <c r="UOO232" s="203"/>
      <c r="UOP232" s="203"/>
      <c r="UOQ232" s="203"/>
      <c r="UOR232" s="203"/>
      <c r="UOS232" s="203"/>
      <c r="UOT232" s="203"/>
      <c r="UOU232" s="203"/>
      <c r="UOV232" s="203"/>
      <c r="UOW232" s="203"/>
      <c r="UOX232" s="203"/>
      <c r="UOY232" s="203"/>
      <c r="UOZ232" s="203"/>
      <c r="UPA232" s="203"/>
      <c r="UPB232" s="203"/>
      <c r="UPC232" s="203"/>
      <c r="UPD232" s="203"/>
      <c r="UPE232" s="203"/>
      <c r="UPF232" s="203"/>
      <c r="UPG232" s="203"/>
      <c r="UPH232" s="203"/>
      <c r="UPI232" s="203"/>
      <c r="UPJ232" s="203"/>
      <c r="UPK232" s="203"/>
      <c r="UPL232" s="203"/>
      <c r="UPM232" s="203"/>
      <c r="UPN232" s="203"/>
      <c r="UPO232" s="203"/>
      <c r="UPP232" s="203"/>
      <c r="UPQ232" s="203"/>
      <c r="UPR232" s="203"/>
      <c r="UPS232" s="203"/>
      <c r="UPT232" s="203"/>
      <c r="UPU232" s="203"/>
      <c r="UPV232" s="203"/>
      <c r="UPW232" s="203"/>
      <c r="UPX232" s="203"/>
      <c r="UPY232" s="203"/>
      <c r="UPZ232" s="203"/>
      <c r="UQA232" s="203"/>
      <c r="UQB232" s="203"/>
      <c r="UQC232" s="203"/>
      <c r="UQD232" s="203"/>
      <c r="UQE232" s="203"/>
      <c r="UQF232" s="203"/>
      <c r="UQG232" s="203"/>
      <c r="UQH232" s="203"/>
      <c r="UQI232" s="203"/>
      <c r="UQJ232" s="203"/>
      <c r="UQK232" s="203"/>
      <c r="UQL232" s="203"/>
      <c r="UQM232" s="203"/>
      <c r="UQN232" s="203"/>
      <c r="UQO232" s="203"/>
      <c r="UQP232" s="203"/>
      <c r="UQQ232" s="203"/>
      <c r="UQR232" s="203"/>
      <c r="UQS232" s="203"/>
      <c r="UQT232" s="203"/>
      <c r="UQU232" s="203"/>
      <c r="UQV232" s="203"/>
      <c r="UQW232" s="203"/>
      <c r="UQX232" s="203"/>
      <c r="UQY232" s="203"/>
      <c r="UQZ232" s="203"/>
      <c r="URA232" s="203"/>
      <c r="URB232" s="203"/>
      <c r="URC232" s="203"/>
      <c r="URD232" s="203"/>
      <c r="URE232" s="203"/>
      <c r="URF232" s="203"/>
      <c r="URG232" s="203"/>
      <c r="URH232" s="203"/>
      <c r="URI232" s="203"/>
      <c r="URJ232" s="203"/>
      <c r="URK232" s="203"/>
      <c r="URL232" s="203"/>
      <c r="URM232" s="203"/>
      <c r="URN232" s="203"/>
      <c r="URO232" s="203"/>
      <c r="URP232" s="203"/>
      <c r="URQ232" s="203"/>
      <c r="URR232" s="203"/>
      <c r="URS232" s="203"/>
      <c r="URT232" s="203"/>
      <c r="URU232" s="203"/>
      <c r="URV232" s="203"/>
      <c r="URW232" s="203"/>
      <c r="URX232" s="203"/>
      <c r="URY232" s="203"/>
      <c r="URZ232" s="203"/>
      <c r="USA232" s="203"/>
      <c r="USB232" s="203"/>
      <c r="USC232" s="203"/>
      <c r="USD232" s="203"/>
      <c r="USE232" s="203"/>
      <c r="USF232" s="203"/>
      <c r="USG232" s="203"/>
      <c r="USH232" s="203"/>
      <c r="USI232" s="203"/>
      <c r="USJ232" s="203"/>
      <c r="USK232" s="203"/>
      <c r="USL232" s="203"/>
      <c r="USM232" s="203"/>
      <c r="USN232" s="203"/>
      <c r="USO232" s="203"/>
      <c r="USP232" s="203"/>
      <c r="USQ232" s="203"/>
      <c r="USR232" s="203"/>
      <c r="USS232" s="203"/>
      <c r="UST232" s="203"/>
      <c r="USU232" s="203"/>
      <c r="USV232" s="203"/>
      <c r="USW232" s="203"/>
      <c r="USX232" s="203"/>
      <c r="USY232" s="203"/>
      <c r="USZ232" s="203"/>
      <c r="UTA232" s="203"/>
      <c r="UTB232" s="203"/>
      <c r="UTC232" s="203"/>
      <c r="UTD232" s="203"/>
      <c r="UTE232" s="203"/>
      <c r="UTF232" s="203"/>
      <c r="UTG232" s="203"/>
      <c r="UTH232" s="203"/>
      <c r="UTI232" s="203"/>
      <c r="UTJ232" s="203"/>
      <c r="UTK232" s="203"/>
      <c r="UTL232" s="203"/>
      <c r="UTM232" s="203"/>
      <c r="UTN232" s="203"/>
      <c r="UTO232" s="203"/>
      <c r="UTP232" s="203"/>
      <c r="UTQ232" s="203"/>
      <c r="UTR232" s="203"/>
      <c r="UTS232" s="203"/>
      <c r="UTT232" s="203"/>
      <c r="UTU232" s="203"/>
      <c r="UTV232" s="203"/>
      <c r="UTW232" s="203"/>
      <c r="UTX232" s="203"/>
      <c r="UTY232" s="203"/>
      <c r="UTZ232" s="203"/>
      <c r="UUA232" s="203"/>
      <c r="UUB232" s="203"/>
      <c r="UUC232" s="203"/>
      <c r="UUD232" s="203"/>
      <c r="UUE232" s="203"/>
      <c r="UUF232" s="203"/>
      <c r="UUG232" s="203"/>
      <c r="UUH232" s="203"/>
      <c r="UUI232" s="203"/>
      <c r="UUJ232" s="203"/>
      <c r="UUK232" s="203"/>
      <c r="UUL232" s="203"/>
      <c r="UUM232" s="203"/>
      <c r="UUN232" s="203"/>
      <c r="UUO232" s="203"/>
      <c r="UUP232" s="203"/>
      <c r="UUQ232" s="203"/>
      <c r="UUR232" s="203"/>
      <c r="UUS232" s="203"/>
      <c r="UUT232" s="203"/>
      <c r="UUU232" s="203"/>
      <c r="UUV232" s="203"/>
      <c r="UUW232" s="203"/>
      <c r="UUX232" s="203"/>
      <c r="UUY232" s="203"/>
      <c r="UUZ232" s="203"/>
      <c r="UVA232" s="203"/>
      <c r="UVB232" s="203"/>
      <c r="UVC232" s="203"/>
      <c r="UVD232" s="203"/>
      <c r="UVE232" s="203"/>
      <c r="UVF232" s="203"/>
      <c r="UVG232" s="203"/>
      <c r="UVH232" s="203"/>
      <c r="UVI232" s="203"/>
      <c r="UVJ232" s="203"/>
      <c r="UVK232" s="203"/>
      <c r="UVL232" s="203"/>
      <c r="UVM232" s="203"/>
      <c r="UVN232" s="203"/>
      <c r="UVO232" s="203"/>
      <c r="UVP232" s="203"/>
      <c r="UVQ232" s="203"/>
      <c r="UVR232" s="203"/>
      <c r="UVS232" s="203"/>
      <c r="UVT232" s="203"/>
      <c r="UVU232" s="203"/>
      <c r="UVV232" s="203"/>
      <c r="UVW232" s="203"/>
      <c r="UVX232" s="203"/>
      <c r="UVY232" s="203"/>
      <c r="UVZ232" s="203"/>
      <c r="UWA232" s="203"/>
      <c r="UWB232" s="203"/>
      <c r="UWC232" s="203"/>
      <c r="UWD232" s="203"/>
      <c r="UWE232" s="203"/>
      <c r="UWF232" s="203"/>
      <c r="UWG232" s="203"/>
      <c r="UWH232" s="203"/>
      <c r="UWI232" s="203"/>
      <c r="UWJ232" s="203"/>
      <c r="UWK232" s="203"/>
      <c r="UWL232" s="203"/>
      <c r="UWM232" s="203"/>
      <c r="UWN232" s="203"/>
      <c r="UWO232" s="203"/>
      <c r="UWP232" s="203"/>
      <c r="UWQ232" s="203"/>
      <c r="UWR232" s="203"/>
      <c r="UWS232" s="203"/>
      <c r="UWT232" s="203"/>
      <c r="UWU232" s="203"/>
      <c r="UWV232" s="203"/>
      <c r="UWW232" s="203"/>
      <c r="UWX232" s="203"/>
      <c r="UWY232" s="203"/>
      <c r="UWZ232" s="203"/>
      <c r="UXA232" s="203"/>
      <c r="UXB232" s="203"/>
      <c r="UXC232" s="203"/>
      <c r="UXD232" s="203"/>
      <c r="UXE232" s="203"/>
      <c r="UXF232" s="203"/>
      <c r="UXG232" s="203"/>
      <c r="UXH232" s="203"/>
      <c r="UXI232" s="203"/>
      <c r="UXJ232" s="203"/>
      <c r="UXK232" s="203"/>
      <c r="UXL232" s="203"/>
      <c r="UXM232" s="203"/>
      <c r="UXN232" s="203"/>
      <c r="UXO232" s="203"/>
      <c r="UXP232" s="203"/>
      <c r="UXQ232" s="203"/>
      <c r="UXR232" s="203"/>
      <c r="UXS232" s="203"/>
      <c r="UXT232" s="203"/>
      <c r="UXU232" s="203"/>
      <c r="UXV232" s="203"/>
      <c r="UXW232" s="203"/>
      <c r="UXX232" s="203"/>
      <c r="UXY232" s="203"/>
      <c r="UXZ232" s="203"/>
      <c r="UYA232" s="203"/>
      <c r="UYB232" s="203"/>
      <c r="UYC232" s="203"/>
      <c r="UYD232" s="203"/>
      <c r="UYE232" s="203"/>
      <c r="UYF232" s="203"/>
      <c r="UYG232" s="203"/>
      <c r="UYH232" s="203"/>
      <c r="UYI232" s="203"/>
      <c r="UYJ232" s="203"/>
      <c r="UYK232" s="203"/>
      <c r="UYL232" s="203"/>
      <c r="UYM232" s="203"/>
      <c r="UYN232" s="203"/>
      <c r="UYO232" s="203"/>
      <c r="UYP232" s="203"/>
      <c r="UYQ232" s="203"/>
      <c r="UYR232" s="203"/>
      <c r="UYS232" s="203"/>
      <c r="UYT232" s="203"/>
      <c r="UYU232" s="203"/>
      <c r="UYV232" s="203"/>
      <c r="UYW232" s="203"/>
      <c r="UYX232" s="203"/>
      <c r="UYY232" s="203"/>
      <c r="UYZ232" s="203"/>
      <c r="UZA232" s="203"/>
      <c r="UZB232" s="203"/>
      <c r="UZC232" s="203"/>
      <c r="UZD232" s="203"/>
      <c r="UZE232" s="203"/>
      <c r="UZF232" s="203"/>
      <c r="UZG232" s="203"/>
      <c r="UZH232" s="203"/>
      <c r="UZI232" s="203"/>
      <c r="UZJ232" s="203"/>
      <c r="UZK232" s="203"/>
      <c r="UZL232" s="203"/>
      <c r="UZM232" s="203"/>
      <c r="UZN232" s="203"/>
      <c r="UZO232" s="203"/>
      <c r="UZP232" s="203"/>
      <c r="UZQ232" s="203"/>
      <c r="UZR232" s="203"/>
      <c r="UZS232" s="203"/>
      <c r="UZT232" s="203"/>
      <c r="UZU232" s="203"/>
      <c r="UZV232" s="203"/>
      <c r="UZW232" s="203"/>
      <c r="UZX232" s="203"/>
      <c r="UZY232" s="203"/>
      <c r="UZZ232" s="203"/>
      <c r="VAA232" s="203"/>
      <c r="VAB232" s="203"/>
      <c r="VAC232" s="203"/>
      <c r="VAD232" s="203"/>
      <c r="VAE232" s="203"/>
      <c r="VAF232" s="203"/>
      <c r="VAG232" s="203"/>
      <c r="VAH232" s="203"/>
      <c r="VAI232" s="203"/>
      <c r="VAJ232" s="203"/>
      <c r="VAK232" s="203"/>
      <c r="VAL232" s="203"/>
      <c r="VAM232" s="203"/>
      <c r="VAN232" s="203"/>
      <c r="VAO232" s="203"/>
      <c r="VAP232" s="203"/>
      <c r="VAQ232" s="203"/>
      <c r="VAR232" s="203"/>
      <c r="VAS232" s="203"/>
      <c r="VAT232" s="203"/>
      <c r="VAU232" s="203"/>
      <c r="VAV232" s="203"/>
      <c r="VAW232" s="203"/>
      <c r="VAX232" s="203"/>
      <c r="VAY232" s="203"/>
      <c r="VAZ232" s="203"/>
      <c r="VBA232" s="203"/>
      <c r="VBB232" s="203"/>
      <c r="VBC232" s="203"/>
      <c r="VBD232" s="203"/>
      <c r="VBE232" s="203"/>
      <c r="VBF232" s="203"/>
      <c r="VBG232" s="203"/>
      <c r="VBH232" s="203"/>
      <c r="VBI232" s="203"/>
      <c r="VBJ232" s="203"/>
      <c r="VBK232" s="203"/>
      <c r="VBL232" s="203"/>
      <c r="VBM232" s="203"/>
      <c r="VBN232" s="203"/>
      <c r="VBO232" s="203"/>
      <c r="VBP232" s="203"/>
      <c r="VBQ232" s="203"/>
      <c r="VBR232" s="203"/>
      <c r="VBS232" s="203"/>
      <c r="VBT232" s="203"/>
      <c r="VBU232" s="203"/>
      <c r="VBV232" s="203"/>
      <c r="VBW232" s="203"/>
      <c r="VBX232" s="203"/>
      <c r="VBY232" s="203"/>
      <c r="VBZ232" s="203"/>
      <c r="VCA232" s="203"/>
      <c r="VCB232" s="203"/>
      <c r="VCC232" s="203"/>
      <c r="VCD232" s="203"/>
      <c r="VCE232" s="203"/>
      <c r="VCF232" s="203"/>
      <c r="VCG232" s="203"/>
      <c r="VCH232" s="203"/>
      <c r="VCI232" s="203"/>
      <c r="VCJ232" s="203"/>
      <c r="VCK232" s="203"/>
      <c r="VCL232" s="203"/>
      <c r="VCM232" s="203"/>
      <c r="VCN232" s="203"/>
      <c r="VCO232" s="203"/>
      <c r="VCP232" s="203"/>
      <c r="VCQ232" s="203"/>
      <c r="VCR232" s="203"/>
      <c r="VCS232" s="203"/>
      <c r="VCT232" s="203"/>
      <c r="VCU232" s="203"/>
      <c r="VCV232" s="203"/>
      <c r="VCW232" s="203"/>
      <c r="VCX232" s="203"/>
      <c r="VCY232" s="203"/>
      <c r="VCZ232" s="203"/>
      <c r="VDA232" s="203"/>
      <c r="VDB232" s="203"/>
      <c r="VDC232" s="203"/>
      <c r="VDD232" s="203"/>
      <c r="VDE232" s="203"/>
      <c r="VDF232" s="203"/>
      <c r="VDG232" s="203"/>
      <c r="VDH232" s="203"/>
      <c r="VDI232" s="203"/>
      <c r="VDJ232" s="203"/>
      <c r="VDK232" s="203"/>
      <c r="VDL232" s="203"/>
      <c r="VDM232" s="203"/>
      <c r="VDN232" s="203"/>
      <c r="VDO232" s="203"/>
      <c r="VDP232" s="203"/>
      <c r="VDQ232" s="203"/>
      <c r="VDR232" s="203"/>
      <c r="VDS232" s="203"/>
      <c r="VDT232" s="203"/>
      <c r="VDU232" s="203"/>
      <c r="VDV232" s="203"/>
      <c r="VDW232" s="203"/>
      <c r="VDX232" s="203"/>
      <c r="VDY232" s="203"/>
      <c r="VDZ232" s="203"/>
      <c r="VEA232" s="203"/>
      <c r="VEB232" s="203"/>
      <c r="VEC232" s="203"/>
      <c r="VED232" s="203"/>
      <c r="VEE232" s="203"/>
      <c r="VEF232" s="203"/>
      <c r="VEG232" s="203"/>
      <c r="VEH232" s="203"/>
      <c r="VEI232" s="203"/>
      <c r="VEJ232" s="203"/>
      <c r="VEK232" s="203"/>
      <c r="VEL232" s="203"/>
      <c r="VEM232" s="203"/>
      <c r="VEN232" s="203"/>
      <c r="VEO232" s="203"/>
      <c r="VEP232" s="203"/>
      <c r="VEQ232" s="203"/>
      <c r="VER232" s="203"/>
      <c r="VES232" s="203"/>
      <c r="VET232" s="203"/>
      <c r="VEU232" s="203"/>
      <c r="VEV232" s="203"/>
      <c r="VEW232" s="203"/>
      <c r="VEX232" s="203"/>
      <c r="VEY232" s="203"/>
      <c r="VEZ232" s="203"/>
      <c r="VFA232" s="203"/>
      <c r="VFB232" s="203"/>
      <c r="VFC232" s="203"/>
      <c r="VFD232" s="203"/>
      <c r="VFE232" s="203"/>
      <c r="VFF232" s="203"/>
      <c r="VFG232" s="203"/>
      <c r="VFH232" s="203"/>
      <c r="VFI232" s="203"/>
      <c r="VFJ232" s="203"/>
      <c r="VFK232" s="203"/>
      <c r="VFL232" s="203"/>
      <c r="VFM232" s="203"/>
      <c r="VFN232" s="203"/>
      <c r="VFO232" s="203"/>
      <c r="VFP232" s="203"/>
      <c r="VFQ232" s="203"/>
      <c r="VFR232" s="203"/>
      <c r="VFS232" s="203"/>
      <c r="VFT232" s="203"/>
      <c r="VFU232" s="203"/>
      <c r="VFV232" s="203"/>
      <c r="VFW232" s="203"/>
      <c r="VFX232" s="203"/>
      <c r="VFY232" s="203"/>
      <c r="VFZ232" s="203"/>
      <c r="VGA232" s="203"/>
      <c r="VGB232" s="203"/>
      <c r="VGC232" s="203"/>
      <c r="VGD232" s="203"/>
      <c r="VGE232" s="203"/>
      <c r="VGF232" s="203"/>
      <c r="VGG232" s="203"/>
      <c r="VGH232" s="203"/>
      <c r="VGI232" s="203"/>
      <c r="VGJ232" s="203"/>
      <c r="VGK232" s="203"/>
      <c r="VGL232" s="203"/>
      <c r="VGM232" s="203"/>
      <c r="VGN232" s="203"/>
      <c r="VGO232" s="203"/>
      <c r="VGP232" s="203"/>
      <c r="VGQ232" s="203"/>
      <c r="VGR232" s="203"/>
      <c r="VGS232" s="203"/>
      <c r="VGT232" s="203"/>
      <c r="VGU232" s="203"/>
      <c r="VGV232" s="203"/>
      <c r="VGW232" s="203"/>
      <c r="VGX232" s="203"/>
      <c r="VGY232" s="203"/>
      <c r="VGZ232" s="203"/>
      <c r="VHA232" s="203"/>
      <c r="VHB232" s="203"/>
      <c r="VHC232" s="203"/>
      <c r="VHD232" s="203"/>
      <c r="VHE232" s="203"/>
      <c r="VHF232" s="203"/>
      <c r="VHG232" s="203"/>
      <c r="VHH232" s="203"/>
      <c r="VHI232" s="203"/>
      <c r="VHJ232" s="203"/>
      <c r="VHK232" s="203"/>
      <c r="VHL232" s="203"/>
      <c r="VHM232" s="203"/>
      <c r="VHN232" s="203"/>
      <c r="VHO232" s="203"/>
      <c r="VHP232" s="203"/>
      <c r="VHQ232" s="203"/>
      <c r="VHR232" s="203"/>
      <c r="VHS232" s="203"/>
      <c r="VHT232" s="203"/>
      <c r="VHU232" s="203"/>
      <c r="VHV232" s="203"/>
      <c r="VHW232" s="203"/>
      <c r="VHX232" s="203"/>
      <c r="VHY232" s="203"/>
      <c r="VHZ232" s="203"/>
      <c r="VIA232" s="203"/>
      <c r="VIB232" s="203"/>
      <c r="VIC232" s="203"/>
      <c r="VID232" s="203"/>
      <c r="VIE232" s="203"/>
      <c r="VIF232" s="203"/>
      <c r="VIG232" s="203"/>
      <c r="VIH232" s="203"/>
      <c r="VII232" s="203"/>
      <c r="VIJ232" s="203"/>
      <c r="VIK232" s="203"/>
      <c r="VIL232" s="203"/>
      <c r="VIM232" s="203"/>
      <c r="VIN232" s="203"/>
      <c r="VIO232" s="203"/>
      <c r="VIP232" s="203"/>
      <c r="VIQ232" s="203"/>
      <c r="VIR232" s="203"/>
      <c r="VIS232" s="203"/>
      <c r="VIT232" s="203"/>
      <c r="VIU232" s="203"/>
      <c r="VIV232" s="203"/>
      <c r="VIW232" s="203"/>
      <c r="VIX232" s="203"/>
      <c r="VIY232" s="203"/>
      <c r="VIZ232" s="203"/>
      <c r="VJA232" s="203"/>
      <c r="VJB232" s="203"/>
      <c r="VJC232" s="203"/>
      <c r="VJD232" s="203"/>
      <c r="VJE232" s="203"/>
      <c r="VJF232" s="203"/>
      <c r="VJG232" s="203"/>
      <c r="VJH232" s="203"/>
      <c r="VJI232" s="203"/>
      <c r="VJJ232" s="203"/>
      <c r="VJK232" s="203"/>
      <c r="VJL232" s="203"/>
      <c r="VJM232" s="203"/>
      <c r="VJN232" s="203"/>
      <c r="VJO232" s="203"/>
      <c r="VJP232" s="203"/>
      <c r="VJQ232" s="203"/>
      <c r="VJR232" s="203"/>
      <c r="VJS232" s="203"/>
      <c r="VJT232" s="203"/>
      <c r="VJU232" s="203"/>
      <c r="VJV232" s="203"/>
      <c r="VJW232" s="203"/>
      <c r="VJX232" s="203"/>
      <c r="VJY232" s="203"/>
      <c r="VJZ232" s="203"/>
      <c r="VKA232" s="203"/>
      <c r="VKB232" s="203"/>
      <c r="VKC232" s="203"/>
      <c r="VKD232" s="203"/>
      <c r="VKE232" s="203"/>
      <c r="VKF232" s="203"/>
      <c r="VKG232" s="203"/>
      <c r="VKH232" s="203"/>
      <c r="VKI232" s="203"/>
      <c r="VKJ232" s="203"/>
      <c r="VKK232" s="203"/>
      <c r="VKL232" s="203"/>
      <c r="VKM232" s="203"/>
      <c r="VKN232" s="203"/>
      <c r="VKO232" s="203"/>
      <c r="VKP232" s="203"/>
      <c r="VKQ232" s="203"/>
      <c r="VKR232" s="203"/>
      <c r="VKS232" s="203"/>
      <c r="VKT232" s="203"/>
      <c r="VKU232" s="203"/>
      <c r="VKV232" s="203"/>
      <c r="VKW232" s="203"/>
      <c r="VKX232" s="203"/>
      <c r="VKY232" s="203"/>
      <c r="VKZ232" s="203"/>
      <c r="VLA232" s="203"/>
      <c r="VLB232" s="203"/>
      <c r="VLC232" s="203"/>
      <c r="VLD232" s="203"/>
      <c r="VLE232" s="203"/>
      <c r="VLF232" s="203"/>
      <c r="VLG232" s="203"/>
      <c r="VLH232" s="203"/>
      <c r="VLI232" s="203"/>
      <c r="VLJ232" s="203"/>
      <c r="VLK232" s="203"/>
      <c r="VLL232" s="203"/>
      <c r="VLM232" s="203"/>
      <c r="VLN232" s="203"/>
      <c r="VLO232" s="203"/>
      <c r="VLP232" s="203"/>
      <c r="VLQ232" s="203"/>
      <c r="VLR232" s="203"/>
      <c r="VLS232" s="203"/>
      <c r="VLT232" s="203"/>
      <c r="VLU232" s="203"/>
      <c r="VLV232" s="203"/>
      <c r="VLW232" s="203"/>
      <c r="VLX232" s="203"/>
      <c r="VLY232" s="203"/>
      <c r="VLZ232" s="203"/>
      <c r="VMA232" s="203"/>
      <c r="VMB232" s="203"/>
      <c r="VMC232" s="203"/>
      <c r="VMD232" s="203"/>
      <c r="VME232" s="203"/>
      <c r="VMF232" s="203"/>
      <c r="VMG232" s="203"/>
      <c r="VMH232" s="203"/>
      <c r="VMI232" s="203"/>
      <c r="VMJ232" s="203"/>
      <c r="VMK232" s="203"/>
      <c r="VML232" s="203"/>
      <c r="VMM232" s="203"/>
      <c r="VMN232" s="203"/>
      <c r="VMO232" s="203"/>
      <c r="VMP232" s="203"/>
      <c r="VMQ232" s="203"/>
      <c r="VMR232" s="203"/>
      <c r="VMS232" s="203"/>
      <c r="VMT232" s="203"/>
      <c r="VMU232" s="203"/>
      <c r="VMV232" s="203"/>
      <c r="VMW232" s="203"/>
      <c r="VMX232" s="203"/>
      <c r="VMY232" s="203"/>
      <c r="VMZ232" s="203"/>
      <c r="VNA232" s="203"/>
      <c r="VNB232" s="203"/>
      <c r="VNC232" s="203"/>
      <c r="VND232" s="203"/>
      <c r="VNE232" s="203"/>
      <c r="VNF232" s="203"/>
      <c r="VNG232" s="203"/>
      <c r="VNH232" s="203"/>
      <c r="VNI232" s="203"/>
      <c r="VNJ232" s="203"/>
      <c r="VNK232" s="203"/>
      <c r="VNL232" s="203"/>
      <c r="VNM232" s="203"/>
      <c r="VNN232" s="203"/>
      <c r="VNO232" s="203"/>
      <c r="VNP232" s="203"/>
      <c r="VNQ232" s="203"/>
      <c r="VNR232" s="203"/>
      <c r="VNS232" s="203"/>
      <c r="VNT232" s="203"/>
      <c r="VNU232" s="203"/>
      <c r="VNV232" s="203"/>
      <c r="VNW232" s="203"/>
      <c r="VNX232" s="203"/>
      <c r="VNY232" s="203"/>
      <c r="VNZ232" s="203"/>
      <c r="VOA232" s="203"/>
      <c r="VOB232" s="203"/>
      <c r="VOC232" s="203"/>
      <c r="VOD232" s="203"/>
      <c r="VOE232" s="203"/>
      <c r="VOF232" s="203"/>
      <c r="VOG232" s="203"/>
      <c r="VOH232" s="203"/>
      <c r="VOI232" s="203"/>
      <c r="VOJ232" s="203"/>
      <c r="VOK232" s="203"/>
      <c r="VOL232" s="203"/>
      <c r="VOM232" s="203"/>
      <c r="VON232" s="203"/>
      <c r="VOO232" s="203"/>
      <c r="VOP232" s="203"/>
      <c r="VOQ232" s="203"/>
      <c r="VOR232" s="203"/>
      <c r="VOS232" s="203"/>
      <c r="VOT232" s="203"/>
      <c r="VOU232" s="203"/>
      <c r="VOV232" s="203"/>
      <c r="VOW232" s="203"/>
      <c r="VOX232" s="203"/>
      <c r="VOY232" s="203"/>
      <c r="VOZ232" s="203"/>
      <c r="VPA232" s="203"/>
      <c r="VPB232" s="203"/>
      <c r="VPC232" s="203"/>
      <c r="VPD232" s="203"/>
      <c r="VPE232" s="203"/>
      <c r="VPF232" s="203"/>
      <c r="VPG232" s="203"/>
      <c r="VPH232" s="203"/>
      <c r="VPI232" s="203"/>
      <c r="VPJ232" s="203"/>
      <c r="VPK232" s="203"/>
      <c r="VPL232" s="203"/>
      <c r="VPM232" s="203"/>
      <c r="VPN232" s="203"/>
      <c r="VPO232" s="203"/>
      <c r="VPP232" s="203"/>
      <c r="VPQ232" s="203"/>
      <c r="VPR232" s="203"/>
      <c r="VPS232" s="203"/>
      <c r="VPT232" s="203"/>
      <c r="VPU232" s="203"/>
      <c r="VPV232" s="203"/>
      <c r="VPW232" s="203"/>
      <c r="VPX232" s="203"/>
      <c r="VPY232" s="203"/>
      <c r="VPZ232" s="203"/>
      <c r="VQA232" s="203"/>
      <c r="VQB232" s="203"/>
      <c r="VQC232" s="203"/>
      <c r="VQD232" s="203"/>
      <c r="VQE232" s="203"/>
      <c r="VQF232" s="203"/>
      <c r="VQG232" s="203"/>
      <c r="VQH232" s="203"/>
      <c r="VQI232" s="203"/>
      <c r="VQJ232" s="203"/>
      <c r="VQK232" s="203"/>
      <c r="VQL232" s="203"/>
      <c r="VQM232" s="203"/>
      <c r="VQN232" s="203"/>
      <c r="VQO232" s="203"/>
      <c r="VQP232" s="203"/>
      <c r="VQQ232" s="203"/>
      <c r="VQR232" s="203"/>
      <c r="VQS232" s="203"/>
      <c r="VQT232" s="203"/>
      <c r="VQU232" s="203"/>
      <c r="VQV232" s="203"/>
      <c r="VQW232" s="203"/>
      <c r="VQX232" s="203"/>
      <c r="VQY232" s="203"/>
      <c r="VQZ232" s="203"/>
      <c r="VRA232" s="203"/>
      <c r="VRB232" s="203"/>
      <c r="VRC232" s="203"/>
      <c r="VRD232" s="203"/>
      <c r="VRE232" s="203"/>
      <c r="VRF232" s="203"/>
      <c r="VRG232" s="203"/>
      <c r="VRH232" s="203"/>
      <c r="VRI232" s="203"/>
      <c r="VRJ232" s="203"/>
      <c r="VRK232" s="203"/>
      <c r="VRL232" s="203"/>
      <c r="VRM232" s="203"/>
      <c r="VRN232" s="203"/>
      <c r="VRO232" s="203"/>
      <c r="VRP232" s="203"/>
      <c r="VRQ232" s="203"/>
      <c r="VRR232" s="203"/>
      <c r="VRS232" s="203"/>
      <c r="VRT232" s="203"/>
      <c r="VRU232" s="203"/>
      <c r="VRV232" s="203"/>
      <c r="VRW232" s="203"/>
      <c r="VRX232" s="203"/>
      <c r="VRY232" s="203"/>
      <c r="VRZ232" s="203"/>
      <c r="VSA232" s="203"/>
      <c r="VSB232" s="203"/>
      <c r="VSC232" s="203"/>
      <c r="VSD232" s="203"/>
      <c r="VSE232" s="203"/>
      <c r="VSF232" s="203"/>
      <c r="VSG232" s="203"/>
      <c r="VSH232" s="203"/>
      <c r="VSI232" s="203"/>
      <c r="VSJ232" s="203"/>
      <c r="VSK232" s="203"/>
      <c r="VSL232" s="203"/>
      <c r="VSM232" s="203"/>
      <c r="VSN232" s="203"/>
      <c r="VSO232" s="203"/>
      <c r="VSP232" s="203"/>
      <c r="VSQ232" s="203"/>
      <c r="VSR232" s="203"/>
      <c r="VSS232" s="203"/>
      <c r="VST232" s="203"/>
      <c r="VSU232" s="203"/>
      <c r="VSV232" s="203"/>
      <c r="VSW232" s="203"/>
      <c r="VSX232" s="203"/>
      <c r="VSY232" s="203"/>
      <c r="VSZ232" s="203"/>
      <c r="VTA232" s="203"/>
      <c r="VTB232" s="203"/>
      <c r="VTC232" s="203"/>
      <c r="VTD232" s="203"/>
      <c r="VTE232" s="203"/>
      <c r="VTF232" s="203"/>
      <c r="VTG232" s="203"/>
      <c r="VTH232" s="203"/>
      <c r="VTI232" s="203"/>
      <c r="VTJ232" s="203"/>
      <c r="VTK232" s="203"/>
      <c r="VTL232" s="203"/>
      <c r="VTM232" s="203"/>
      <c r="VTN232" s="203"/>
      <c r="VTO232" s="203"/>
      <c r="VTP232" s="203"/>
      <c r="VTQ232" s="203"/>
      <c r="VTR232" s="203"/>
      <c r="VTS232" s="203"/>
      <c r="VTT232" s="203"/>
      <c r="VTU232" s="203"/>
      <c r="VTV232" s="203"/>
      <c r="VTW232" s="203"/>
      <c r="VTX232" s="203"/>
      <c r="VTY232" s="203"/>
      <c r="VTZ232" s="203"/>
      <c r="VUA232" s="203"/>
      <c r="VUB232" s="203"/>
      <c r="VUC232" s="203"/>
      <c r="VUD232" s="203"/>
      <c r="VUE232" s="203"/>
      <c r="VUF232" s="203"/>
      <c r="VUG232" s="203"/>
      <c r="VUH232" s="203"/>
      <c r="VUI232" s="203"/>
      <c r="VUJ232" s="203"/>
      <c r="VUK232" s="203"/>
      <c r="VUL232" s="203"/>
      <c r="VUM232" s="203"/>
      <c r="VUN232" s="203"/>
      <c r="VUO232" s="203"/>
      <c r="VUP232" s="203"/>
      <c r="VUQ232" s="203"/>
      <c r="VUR232" s="203"/>
      <c r="VUS232" s="203"/>
      <c r="VUT232" s="203"/>
      <c r="VUU232" s="203"/>
      <c r="VUV232" s="203"/>
      <c r="VUW232" s="203"/>
      <c r="VUX232" s="203"/>
      <c r="VUY232" s="203"/>
      <c r="VUZ232" s="203"/>
      <c r="VVA232" s="203"/>
      <c r="VVB232" s="203"/>
      <c r="VVC232" s="203"/>
      <c r="VVD232" s="203"/>
      <c r="VVE232" s="203"/>
      <c r="VVF232" s="203"/>
      <c r="VVG232" s="203"/>
      <c r="VVH232" s="203"/>
      <c r="VVI232" s="203"/>
      <c r="VVJ232" s="203"/>
      <c r="VVK232" s="203"/>
      <c r="VVL232" s="203"/>
      <c r="VVM232" s="203"/>
      <c r="VVN232" s="203"/>
      <c r="VVO232" s="203"/>
      <c r="VVP232" s="203"/>
      <c r="VVQ232" s="203"/>
      <c r="VVR232" s="203"/>
      <c r="VVS232" s="203"/>
      <c r="VVT232" s="203"/>
      <c r="VVU232" s="203"/>
      <c r="VVV232" s="203"/>
      <c r="VVW232" s="203"/>
      <c r="VVX232" s="203"/>
      <c r="VVY232" s="203"/>
      <c r="VVZ232" s="203"/>
      <c r="VWA232" s="203"/>
      <c r="VWB232" s="203"/>
      <c r="VWC232" s="203"/>
      <c r="VWD232" s="203"/>
      <c r="VWE232" s="203"/>
      <c r="VWF232" s="203"/>
      <c r="VWG232" s="203"/>
      <c r="VWH232" s="203"/>
      <c r="VWI232" s="203"/>
      <c r="VWJ232" s="203"/>
      <c r="VWK232" s="203"/>
      <c r="VWL232" s="203"/>
      <c r="VWM232" s="203"/>
      <c r="VWN232" s="203"/>
      <c r="VWO232" s="203"/>
      <c r="VWP232" s="203"/>
      <c r="VWQ232" s="203"/>
      <c r="VWR232" s="203"/>
      <c r="VWS232" s="203"/>
      <c r="VWT232" s="203"/>
      <c r="VWU232" s="203"/>
      <c r="VWV232" s="203"/>
      <c r="VWW232" s="203"/>
      <c r="VWX232" s="203"/>
      <c r="VWY232" s="203"/>
      <c r="VWZ232" s="203"/>
      <c r="VXA232" s="203"/>
      <c r="VXB232" s="203"/>
      <c r="VXC232" s="203"/>
      <c r="VXD232" s="203"/>
      <c r="VXE232" s="203"/>
      <c r="VXF232" s="203"/>
      <c r="VXG232" s="203"/>
      <c r="VXH232" s="203"/>
      <c r="VXI232" s="203"/>
      <c r="VXJ232" s="203"/>
      <c r="VXK232" s="203"/>
      <c r="VXL232" s="203"/>
      <c r="VXM232" s="203"/>
      <c r="VXN232" s="203"/>
      <c r="VXO232" s="203"/>
      <c r="VXP232" s="203"/>
      <c r="VXQ232" s="203"/>
      <c r="VXR232" s="203"/>
      <c r="VXS232" s="203"/>
      <c r="VXT232" s="203"/>
      <c r="VXU232" s="203"/>
      <c r="VXV232" s="203"/>
      <c r="VXW232" s="203"/>
      <c r="VXX232" s="203"/>
      <c r="VXY232" s="203"/>
      <c r="VXZ232" s="203"/>
      <c r="VYA232" s="203"/>
      <c r="VYB232" s="203"/>
      <c r="VYC232" s="203"/>
      <c r="VYD232" s="203"/>
      <c r="VYE232" s="203"/>
      <c r="VYF232" s="203"/>
      <c r="VYG232" s="203"/>
      <c r="VYH232" s="203"/>
      <c r="VYI232" s="203"/>
      <c r="VYJ232" s="203"/>
      <c r="VYK232" s="203"/>
      <c r="VYL232" s="203"/>
      <c r="VYM232" s="203"/>
      <c r="VYN232" s="203"/>
      <c r="VYO232" s="203"/>
      <c r="VYP232" s="203"/>
      <c r="VYQ232" s="203"/>
      <c r="VYR232" s="203"/>
      <c r="VYS232" s="203"/>
      <c r="VYT232" s="203"/>
      <c r="VYU232" s="203"/>
      <c r="VYV232" s="203"/>
      <c r="VYW232" s="203"/>
      <c r="VYX232" s="203"/>
      <c r="VYY232" s="203"/>
      <c r="VYZ232" s="203"/>
      <c r="VZA232" s="203"/>
      <c r="VZB232" s="203"/>
      <c r="VZC232" s="203"/>
      <c r="VZD232" s="203"/>
      <c r="VZE232" s="203"/>
      <c r="VZF232" s="203"/>
      <c r="VZG232" s="203"/>
      <c r="VZH232" s="203"/>
      <c r="VZI232" s="203"/>
      <c r="VZJ232" s="203"/>
      <c r="VZK232" s="203"/>
      <c r="VZL232" s="203"/>
      <c r="VZM232" s="203"/>
      <c r="VZN232" s="203"/>
      <c r="VZO232" s="203"/>
      <c r="VZP232" s="203"/>
      <c r="VZQ232" s="203"/>
      <c r="VZR232" s="203"/>
      <c r="VZS232" s="203"/>
      <c r="VZT232" s="203"/>
      <c r="VZU232" s="203"/>
      <c r="VZV232" s="203"/>
      <c r="VZW232" s="203"/>
      <c r="VZX232" s="203"/>
      <c r="VZY232" s="203"/>
      <c r="VZZ232" s="203"/>
      <c r="WAA232" s="203"/>
      <c r="WAB232" s="203"/>
      <c r="WAC232" s="203"/>
      <c r="WAD232" s="203"/>
      <c r="WAE232" s="203"/>
      <c r="WAF232" s="203"/>
      <c r="WAG232" s="203"/>
      <c r="WAH232" s="203"/>
      <c r="WAI232" s="203"/>
      <c r="WAJ232" s="203"/>
      <c r="WAK232" s="203"/>
      <c r="WAL232" s="203"/>
      <c r="WAM232" s="203"/>
      <c r="WAN232" s="203"/>
      <c r="WAO232" s="203"/>
      <c r="WAP232" s="203"/>
      <c r="WAQ232" s="203"/>
      <c r="WAR232" s="203"/>
      <c r="WAS232" s="203"/>
      <c r="WAT232" s="203"/>
      <c r="WAU232" s="203"/>
      <c r="WAV232" s="203"/>
      <c r="WAW232" s="203"/>
      <c r="WAX232" s="203"/>
      <c r="WAY232" s="203"/>
      <c r="WAZ232" s="203"/>
      <c r="WBA232" s="203"/>
      <c r="WBB232" s="203"/>
      <c r="WBC232" s="203"/>
      <c r="WBD232" s="203"/>
      <c r="WBE232" s="203"/>
      <c r="WBF232" s="203"/>
      <c r="WBG232" s="203"/>
      <c r="WBH232" s="203"/>
      <c r="WBI232" s="203"/>
      <c r="WBJ232" s="203"/>
      <c r="WBK232" s="203"/>
      <c r="WBL232" s="203"/>
      <c r="WBM232" s="203"/>
      <c r="WBN232" s="203"/>
      <c r="WBO232" s="203"/>
      <c r="WBP232" s="203"/>
      <c r="WBQ232" s="203"/>
      <c r="WBR232" s="203"/>
      <c r="WBS232" s="203"/>
      <c r="WBT232" s="203"/>
      <c r="WBU232" s="203"/>
      <c r="WBV232" s="203"/>
      <c r="WBW232" s="203"/>
      <c r="WBX232" s="203"/>
      <c r="WBY232" s="203"/>
      <c r="WBZ232" s="203"/>
      <c r="WCA232" s="203"/>
      <c r="WCB232" s="203"/>
      <c r="WCC232" s="203"/>
      <c r="WCD232" s="203"/>
      <c r="WCE232" s="203"/>
      <c r="WCF232" s="203"/>
      <c r="WCG232" s="203"/>
      <c r="WCH232" s="203"/>
      <c r="WCI232" s="203"/>
      <c r="WCJ232" s="203"/>
      <c r="WCK232" s="203"/>
      <c r="WCL232" s="203"/>
      <c r="WCM232" s="203"/>
      <c r="WCN232" s="203"/>
      <c r="WCO232" s="203"/>
      <c r="WCP232" s="203"/>
      <c r="WCQ232" s="203"/>
      <c r="WCR232" s="203"/>
      <c r="WCS232" s="203"/>
      <c r="WCT232" s="203"/>
      <c r="WCU232" s="203"/>
      <c r="WCV232" s="203"/>
      <c r="WCW232" s="203"/>
      <c r="WCX232" s="203"/>
      <c r="WCY232" s="203"/>
      <c r="WCZ232" s="203"/>
      <c r="WDA232" s="203"/>
      <c r="WDB232" s="203"/>
      <c r="WDC232" s="203"/>
      <c r="WDD232" s="203"/>
      <c r="WDE232" s="203"/>
      <c r="WDF232" s="203"/>
      <c r="WDG232" s="203"/>
      <c r="WDH232" s="203"/>
      <c r="WDI232" s="203"/>
      <c r="WDJ232" s="203"/>
      <c r="WDK232" s="203"/>
      <c r="WDL232" s="203"/>
      <c r="WDM232" s="203"/>
      <c r="WDN232" s="203"/>
      <c r="WDO232" s="203"/>
      <c r="WDP232" s="203"/>
      <c r="WDQ232" s="203"/>
      <c r="WDR232" s="203"/>
      <c r="WDS232" s="203"/>
      <c r="WDT232" s="203"/>
      <c r="WDU232" s="203"/>
      <c r="WDV232" s="203"/>
      <c r="WDW232" s="203"/>
      <c r="WDX232" s="203"/>
      <c r="WDY232" s="203"/>
      <c r="WDZ232" s="203"/>
      <c r="WEA232" s="203"/>
      <c r="WEB232" s="203"/>
      <c r="WEC232" s="203"/>
      <c r="WED232" s="203"/>
      <c r="WEE232" s="203"/>
      <c r="WEF232" s="203"/>
      <c r="WEG232" s="203"/>
      <c r="WEH232" s="203"/>
      <c r="WEI232" s="203"/>
      <c r="WEJ232" s="203"/>
      <c r="WEK232" s="203"/>
      <c r="WEL232" s="203"/>
      <c r="WEM232" s="203"/>
      <c r="WEN232" s="203"/>
      <c r="WEO232" s="203"/>
      <c r="WEP232" s="203"/>
      <c r="WEQ232" s="203"/>
      <c r="WER232" s="203"/>
      <c r="WES232" s="203"/>
      <c r="WET232" s="203"/>
      <c r="WEU232" s="203"/>
      <c r="WEV232" s="203"/>
      <c r="WEW232" s="203"/>
      <c r="WEX232" s="203"/>
      <c r="WEY232" s="203"/>
      <c r="WEZ232" s="203"/>
      <c r="WFA232" s="203"/>
      <c r="WFB232" s="203"/>
      <c r="WFC232" s="203"/>
      <c r="WFD232" s="203"/>
      <c r="WFE232" s="203"/>
      <c r="WFF232" s="203"/>
      <c r="WFG232" s="203"/>
      <c r="WFH232" s="203"/>
      <c r="WFI232" s="203"/>
      <c r="WFJ232" s="203"/>
      <c r="WFK232" s="203"/>
      <c r="WFL232" s="203"/>
      <c r="WFM232" s="203"/>
      <c r="WFN232" s="203"/>
      <c r="WFO232" s="203"/>
      <c r="WFP232" s="203"/>
      <c r="WFQ232" s="203"/>
      <c r="WFR232" s="203"/>
      <c r="WFS232" s="203"/>
      <c r="WFT232" s="203"/>
      <c r="WFU232" s="203"/>
      <c r="WFV232" s="203"/>
      <c r="WFW232" s="203"/>
      <c r="WFX232" s="203"/>
      <c r="WFY232" s="203"/>
      <c r="WFZ232" s="203"/>
      <c r="WGA232" s="203"/>
      <c r="WGB232" s="203"/>
      <c r="WGC232" s="203"/>
      <c r="WGD232" s="203"/>
      <c r="WGE232" s="203"/>
      <c r="WGF232" s="203"/>
      <c r="WGG232" s="203"/>
      <c r="WGH232" s="203"/>
      <c r="WGI232" s="203"/>
      <c r="WGJ232" s="203"/>
      <c r="WGK232" s="203"/>
      <c r="WGL232" s="203"/>
      <c r="WGM232" s="203"/>
      <c r="WGN232" s="203"/>
      <c r="WGO232" s="203"/>
      <c r="WGP232" s="203"/>
      <c r="WGQ232" s="203"/>
      <c r="WGR232" s="203"/>
      <c r="WGS232" s="203"/>
      <c r="WGT232" s="203"/>
      <c r="WGU232" s="203"/>
      <c r="WGV232" s="203"/>
      <c r="WGW232" s="203"/>
      <c r="WGX232" s="203"/>
      <c r="WGY232" s="203"/>
      <c r="WGZ232" s="203"/>
      <c r="WHA232" s="203"/>
      <c r="WHB232" s="203"/>
      <c r="WHC232" s="203"/>
      <c r="WHD232" s="203"/>
      <c r="WHE232" s="203"/>
      <c r="WHF232" s="203"/>
      <c r="WHG232" s="203"/>
      <c r="WHH232" s="203"/>
      <c r="WHI232" s="203"/>
      <c r="WHJ232" s="203"/>
      <c r="WHK232" s="203"/>
      <c r="WHL232" s="203"/>
      <c r="WHM232" s="203"/>
      <c r="WHN232" s="203"/>
      <c r="WHO232" s="203"/>
      <c r="WHP232" s="203"/>
      <c r="WHQ232" s="203"/>
      <c r="WHR232" s="203"/>
      <c r="WHS232" s="203"/>
      <c r="WHT232" s="203"/>
      <c r="WHU232" s="203"/>
      <c r="WHV232" s="203"/>
      <c r="WHW232" s="203"/>
      <c r="WHX232" s="203"/>
      <c r="WHY232" s="203"/>
      <c r="WHZ232" s="203"/>
      <c r="WIA232" s="203"/>
      <c r="WIB232" s="203"/>
      <c r="WIC232" s="203"/>
      <c r="WID232" s="203"/>
      <c r="WIE232" s="203"/>
      <c r="WIF232" s="203"/>
      <c r="WIG232" s="203"/>
      <c r="WIH232" s="203"/>
      <c r="WII232" s="203"/>
      <c r="WIJ232" s="203"/>
      <c r="WIK232" s="203"/>
      <c r="WIL232" s="203"/>
      <c r="WIM232" s="203"/>
      <c r="WIN232" s="203"/>
      <c r="WIO232" s="203"/>
      <c r="WIP232" s="203"/>
      <c r="WIQ232" s="203"/>
      <c r="WIR232" s="203"/>
      <c r="WIS232" s="203"/>
      <c r="WIT232" s="203"/>
      <c r="WIU232" s="203"/>
      <c r="WIV232" s="203"/>
      <c r="WIW232" s="203"/>
      <c r="WIX232" s="203"/>
      <c r="WIY232" s="203"/>
      <c r="WIZ232" s="203"/>
      <c r="WJA232" s="203"/>
      <c r="WJB232" s="203"/>
      <c r="WJC232" s="203"/>
      <c r="WJD232" s="203"/>
      <c r="WJE232" s="203"/>
      <c r="WJF232" s="203"/>
      <c r="WJG232" s="203"/>
      <c r="WJH232" s="203"/>
      <c r="WJI232" s="203"/>
      <c r="WJJ232" s="203"/>
      <c r="WJK232" s="203"/>
      <c r="WJL232" s="203"/>
      <c r="WJM232" s="203"/>
      <c r="WJN232" s="203"/>
      <c r="WJO232" s="203"/>
      <c r="WJP232" s="203"/>
      <c r="WJQ232" s="203"/>
      <c r="WJR232" s="203"/>
      <c r="WJS232" s="203"/>
      <c r="WJT232" s="203"/>
      <c r="WJU232" s="203"/>
      <c r="WJV232" s="203"/>
      <c r="WJW232" s="203"/>
      <c r="WJX232" s="203"/>
      <c r="WJY232" s="203"/>
      <c r="WJZ232" s="203"/>
      <c r="WKA232" s="203"/>
      <c r="WKB232" s="203"/>
      <c r="WKC232" s="203"/>
      <c r="WKD232" s="203"/>
      <c r="WKE232" s="203"/>
      <c r="WKF232" s="203"/>
      <c r="WKG232" s="203"/>
      <c r="WKH232" s="203"/>
      <c r="WKI232" s="203"/>
      <c r="WKJ232" s="203"/>
      <c r="WKK232" s="203"/>
      <c r="WKL232" s="203"/>
      <c r="WKM232" s="203"/>
      <c r="WKN232" s="203"/>
      <c r="WKO232" s="203"/>
      <c r="WKP232" s="203"/>
      <c r="WKQ232" s="203"/>
      <c r="WKR232" s="203"/>
      <c r="WKS232" s="203"/>
      <c r="WKT232" s="203"/>
      <c r="WKU232" s="203"/>
      <c r="WKV232" s="203"/>
      <c r="WKW232" s="203"/>
      <c r="WKX232" s="203"/>
      <c r="WKY232" s="203"/>
      <c r="WKZ232" s="203"/>
      <c r="WLA232" s="203"/>
      <c r="WLB232" s="203"/>
      <c r="WLC232" s="203"/>
      <c r="WLD232" s="203"/>
      <c r="WLE232" s="203"/>
      <c r="WLF232" s="203"/>
      <c r="WLG232" s="203"/>
      <c r="WLH232" s="203"/>
      <c r="WLI232" s="203"/>
      <c r="WLJ232" s="203"/>
      <c r="WLK232" s="203"/>
      <c r="WLL232" s="203"/>
      <c r="WLM232" s="203"/>
      <c r="WLN232" s="203"/>
      <c r="WLO232" s="203"/>
      <c r="WLP232" s="203"/>
      <c r="WLQ232" s="203"/>
      <c r="WLR232" s="203"/>
      <c r="WLS232" s="203"/>
      <c r="WLT232" s="203"/>
      <c r="WLU232" s="203"/>
      <c r="WLV232" s="203"/>
      <c r="WLW232" s="203"/>
      <c r="WLX232" s="203"/>
      <c r="WLY232" s="203"/>
      <c r="WLZ232" s="203"/>
      <c r="WMA232" s="203"/>
      <c r="WMB232" s="203"/>
      <c r="WMC232" s="203"/>
      <c r="WMD232" s="203"/>
      <c r="WME232" s="203"/>
      <c r="WMF232" s="203"/>
      <c r="WMG232" s="203"/>
      <c r="WMH232" s="203"/>
      <c r="WMI232" s="203"/>
      <c r="WMJ232" s="203"/>
      <c r="WMK232" s="203"/>
      <c r="WML232" s="203"/>
      <c r="WMM232" s="203"/>
      <c r="WMN232" s="203"/>
      <c r="WMO232" s="203"/>
      <c r="WMP232" s="203"/>
      <c r="WMQ232" s="203"/>
      <c r="WMR232" s="203"/>
      <c r="WMS232" s="203"/>
      <c r="WMT232" s="203"/>
      <c r="WMU232" s="203"/>
      <c r="WMV232" s="203"/>
      <c r="WMW232" s="203"/>
      <c r="WMX232" s="203"/>
      <c r="WMY232" s="203"/>
      <c r="WMZ232" s="203"/>
      <c r="WNA232" s="203"/>
      <c r="WNB232" s="203"/>
      <c r="WNC232" s="203"/>
      <c r="WND232" s="203"/>
      <c r="WNE232" s="203"/>
      <c r="WNF232" s="203"/>
      <c r="WNG232" s="203"/>
      <c r="WNH232" s="203"/>
      <c r="WNI232" s="203"/>
      <c r="WNJ232" s="203"/>
      <c r="WNK232" s="203"/>
      <c r="WNL232" s="203"/>
      <c r="WNM232" s="203"/>
      <c r="WNN232" s="203"/>
      <c r="WNO232" s="203"/>
      <c r="WNP232" s="203"/>
      <c r="WNQ232" s="203"/>
      <c r="WNR232" s="203"/>
      <c r="WNS232" s="203"/>
      <c r="WNT232" s="203"/>
      <c r="WNU232" s="203"/>
      <c r="WNV232" s="203"/>
      <c r="WNW232" s="203"/>
      <c r="WNX232" s="203"/>
      <c r="WNY232" s="203"/>
      <c r="WNZ232" s="203"/>
      <c r="WOA232" s="203"/>
      <c r="WOB232" s="203"/>
      <c r="WOC232" s="203"/>
      <c r="WOD232" s="203"/>
      <c r="WOE232" s="203"/>
      <c r="WOF232" s="203"/>
      <c r="WOG232" s="203"/>
      <c r="WOH232" s="203"/>
      <c r="WOI232" s="203"/>
      <c r="WOJ232" s="203"/>
      <c r="WOK232" s="203"/>
      <c r="WOL232" s="203"/>
      <c r="WOM232" s="203"/>
      <c r="WON232" s="203"/>
      <c r="WOO232" s="203"/>
      <c r="WOP232" s="203"/>
      <c r="WOQ232" s="203"/>
      <c r="WOR232" s="203"/>
      <c r="WOS232" s="203"/>
      <c r="WOT232" s="203"/>
      <c r="WOU232" s="203"/>
      <c r="WOV232" s="203"/>
      <c r="WOW232" s="203"/>
      <c r="WOX232" s="203"/>
      <c r="WOY232" s="203"/>
      <c r="WOZ232" s="203"/>
      <c r="WPA232" s="203"/>
      <c r="WPB232" s="203"/>
      <c r="WPC232" s="203"/>
      <c r="WPD232" s="203"/>
      <c r="WPE232" s="203"/>
      <c r="WPF232" s="203"/>
      <c r="WPG232" s="203"/>
      <c r="WPH232" s="203"/>
      <c r="WPI232" s="203"/>
      <c r="WPJ232" s="203"/>
      <c r="WPK232" s="203"/>
      <c r="WPL232" s="203"/>
      <c r="WPM232" s="203"/>
      <c r="WPN232" s="203"/>
      <c r="WPO232" s="203"/>
      <c r="WPP232" s="203"/>
      <c r="WPQ232" s="203"/>
      <c r="WPR232" s="203"/>
      <c r="WPS232" s="203"/>
      <c r="WPT232" s="203"/>
      <c r="WPU232" s="203"/>
      <c r="WPV232" s="203"/>
      <c r="WPW232" s="203"/>
      <c r="WPX232" s="203"/>
      <c r="WPY232" s="203"/>
      <c r="WPZ232" s="203"/>
      <c r="WQA232" s="203"/>
      <c r="WQB232" s="203"/>
      <c r="WQC232" s="203"/>
      <c r="WQD232" s="203"/>
      <c r="WQE232" s="203"/>
      <c r="WQF232" s="203"/>
      <c r="WQG232" s="203"/>
      <c r="WQH232" s="203"/>
      <c r="WQI232" s="203"/>
      <c r="WQJ232" s="203"/>
      <c r="WQK232" s="203"/>
      <c r="WQL232" s="203"/>
      <c r="WQM232" s="203"/>
      <c r="WQN232" s="203"/>
      <c r="WQO232" s="203"/>
      <c r="WQP232" s="203"/>
      <c r="WQQ232" s="203"/>
      <c r="WQR232" s="203"/>
      <c r="WQS232" s="203"/>
      <c r="WQT232" s="203"/>
      <c r="WQU232" s="203"/>
      <c r="WQV232" s="203"/>
      <c r="WQW232" s="203"/>
      <c r="WQX232" s="203"/>
      <c r="WQY232" s="203"/>
      <c r="WQZ232" s="203"/>
      <c r="WRA232" s="203"/>
      <c r="WRB232" s="203"/>
      <c r="WRC232" s="203"/>
      <c r="WRD232" s="203"/>
      <c r="WRE232" s="203"/>
      <c r="WRF232" s="203"/>
      <c r="WRG232" s="203"/>
      <c r="WRH232" s="203"/>
      <c r="WRI232" s="203"/>
      <c r="WRJ232" s="203"/>
      <c r="WRK232" s="203"/>
      <c r="WRL232" s="203"/>
      <c r="WRM232" s="203"/>
      <c r="WRN232" s="203"/>
      <c r="WRO232" s="203"/>
      <c r="WRP232" s="203"/>
      <c r="WRQ232" s="203"/>
      <c r="WRR232" s="203"/>
      <c r="WRS232" s="203"/>
      <c r="WRT232" s="203"/>
      <c r="WRU232" s="203"/>
      <c r="WRV232" s="203"/>
      <c r="WRW232" s="203"/>
      <c r="WRX232" s="203"/>
      <c r="WRY232" s="203"/>
      <c r="WRZ232" s="203"/>
      <c r="WSA232" s="203"/>
      <c r="WSB232" s="203"/>
      <c r="WSC232" s="203"/>
      <c r="WSD232" s="203"/>
      <c r="WSE232" s="203"/>
      <c r="WSF232" s="203"/>
      <c r="WSG232" s="203"/>
      <c r="WSH232" s="203"/>
      <c r="WSI232" s="203"/>
      <c r="WSJ232" s="203"/>
      <c r="WSK232" s="203"/>
      <c r="WSL232" s="203"/>
      <c r="WSM232" s="203"/>
      <c r="WSN232" s="203"/>
      <c r="WSO232" s="203"/>
      <c r="WSP232" s="203"/>
      <c r="WSQ232" s="203"/>
      <c r="WSR232" s="203"/>
      <c r="WSS232" s="203"/>
      <c r="WST232" s="203"/>
      <c r="WSU232" s="203"/>
      <c r="WSV232" s="203"/>
      <c r="WSW232" s="203"/>
      <c r="WSX232" s="203"/>
      <c r="WSY232" s="203"/>
      <c r="WSZ232" s="203"/>
      <c r="WTA232" s="203"/>
      <c r="WTB232" s="203"/>
      <c r="WTC232" s="203"/>
      <c r="WTD232" s="203"/>
      <c r="WTE232" s="203"/>
      <c r="WTF232" s="203"/>
      <c r="WTG232" s="203"/>
      <c r="WTH232" s="203"/>
      <c r="WTI232" s="203"/>
      <c r="WTJ232" s="203"/>
      <c r="WTK232" s="203"/>
      <c r="WTL232" s="203"/>
      <c r="WTM232" s="203"/>
      <c r="WTN232" s="203"/>
      <c r="WTO232" s="203"/>
      <c r="WTP232" s="203"/>
      <c r="WTQ232" s="203"/>
      <c r="WTR232" s="203"/>
      <c r="WTS232" s="203"/>
      <c r="WTT232" s="203"/>
      <c r="WTU232" s="203"/>
      <c r="WTV232" s="203"/>
      <c r="WTW232" s="203"/>
      <c r="WTX232" s="203"/>
      <c r="WTY232" s="203"/>
      <c r="WTZ232" s="203"/>
      <c r="WUA232" s="203"/>
      <c r="WUB232" s="203"/>
      <c r="WUC232" s="203"/>
      <c r="WUD232" s="203"/>
      <c r="WUE232" s="203"/>
      <c r="WUF232" s="203"/>
      <c r="WUG232" s="203"/>
      <c r="WUH232" s="203"/>
      <c r="WUI232" s="203"/>
      <c r="WUJ232" s="203"/>
      <c r="WUK232" s="203"/>
      <c r="WUL232" s="203"/>
      <c r="WUM232" s="203"/>
      <c r="WUN232" s="203"/>
      <c r="WUO232" s="203"/>
      <c r="WUP232" s="203"/>
      <c r="WUQ232" s="203"/>
      <c r="WUR232" s="203"/>
      <c r="WUS232" s="203"/>
      <c r="WUT232" s="203"/>
      <c r="WUU232" s="203"/>
      <c r="WUV232" s="203"/>
      <c r="WUW232" s="203"/>
      <c r="WUX232" s="203"/>
      <c r="WUY232" s="203"/>
      <c r="WUZ232" s="203"/>
      <c r="WVA232" s="203"/>
      <c r="WVB232" s="203"/>
      <c r="WVC232" s="203"/>
      <c r="WVD232" s="203"/>
      <c r="WVE232" s="203"/>
      <c r="WVF232" s="203"/>
      <c r="WVG232" s="203"/>
      <c r="WVH232" s="203"/>
      <c r="WVI232" s="203"/>
      <c r="WVJ232" s="203"/>
      <c r="WVK232" s="203"/>
      <c r="WVL232" s="203"/>
      <c r="WVM232" s="203"/>
      <c r="WVN232" s="203"/>
      <c r="WVO232" s="203"/>
      <c r="WVP232" s="203"/>
      <c r="WVQ232" s="203"/>
      <c r="WVR232" s="203"/>
      <c r="WVS232" s="203"/>
      <c r="WVT232" s="203"/>
      <c r="WVU232" s="203"/>
      <c r="WVV232" s="203"/>
      <c r="WVW232" s="203"/>
      <c r="WVX232" s="203"/>
      <c r="WVY232" s="203"/>
      <c r="WVZ232" s="203"/>
      <c r="WWA232" s="203"/>
      <c r="WWB232" s="203"/>
      <c r="WWC232" s="203"/>
      <c r="WWD232" s="203"/>
      <c r="WWE232" s="203"/>
      <c r="WWF232" s="203"/>
      <c r="WWG232" s="203"/>
      <c r="WWH232" s="203"/>
      <c r="WWI232" s="203"/>
      <c r="WWJ232" s="203"/>
      <c r="WWK232" s="203"/>
      <c r="WWL232" s="203"/>
      <c r="WWM232" s="203"/>
      <c r="WWN232" s="203"/>
      <c r="WWO232" s="203"/>
      <c r="WWP232" s="203"/>
      <c r="WWQ232" s="203"/>
      <c r="WWR232" s="203"/>
      <c r="WWS232" s="203"/>
      <c r="WWT232" s="203"/>
      <c r="WWU232" s="203"/>
      <c r="WWV232" s="203"/>
      <c r="WWW232" s="203"/>
      <c r="WWX232" s="203"/>
      <c r="WWY232" s="203"/>
      <c r="WWZ232" s="203"/>
      <c r="WXA232" s="203"/>
      <c r="WXB232" s="203"/>
      <c r="WXC232" s="203"/>
      <c r="WXD232" s="203"/>
      <c r="WXE232" s="203"/>
      <c r="WXF232" s="203"/>
      <c r="WXG232" s="203"/>
      <c r="WXH232" s="203"/>
      <c r="WXI232" s="203"/>
      <c r="WXJ232" s="203"/>
      <c r="WXK232" s="203"/>
      <c r="WXL232" s="203"/>
      <c r="WXM232" s="203"/>
      <c r="WXN232" s="203"/>
      <c r="WXO232" s="203"/>
      <c r="WXP232" s="203"/>
      <c r="WXQ232" s="203"/>
      <c r="WXR232" s="203"/>
      <c r="WXS232" s="203"/>
      <c r="WXT232" s="203"/>
      <c r="WXU232" s="203"/>
      <c r="WXV232" s="203"/>
      <c r="WXW232" s="203"/>
      <c r="WXX232" s="203"/>
      <c r="WXY232" s="203"/>
      <c r="WXZ232" s="203"/>
      <c r="WYA232" s="203"/>
      <c r="WYB232" s="203"/>
      <c r="WYC232" s="203"/>
      <c r="WYD232" s="203"/>
      <c r="WYE232" s="203"/>
      <c r="WYF232" s="203"/>
      <c r="WYG232" s="203"/>
      <c r="WYH232" s="203"/>
      <c r="WYI232" s="203"/>
      <c r="WYJ232" s="203"/>
      <c r="WYK232" s="203"/>
      <c r="WYL232" s="203"/>
      <c r="WYM232" s="203"/>
      <c r="WYN232" s="203"/>
      <c r="WYO232" s="203"/>
      <c r="WYP232" s="203"/>
      <c r="WYQ232" s="203"/>
      <c r="WYR232" s="203"/>
      <c r="WYS232" s="203"/>
      <c r="WYT232" s="203"/>
      <c r="WYU232" s="203"/>
      <c r="WYV232" s="203"/>
      <c r="WYW232" s="203"/>
      <c r="WYX232" s="203"/>
      <c r="WYY232" s="203"/>
      <c r="WYZ232" s="203"/>
      <c r="WZA232" s="203"/>
      <c r="WZB232" s="203"/>
      <c r="WZC232" s="203"/>
      <c r="WZD232" s="203"/>
      <c r="WZE232" s="203"/>
      <c r="WZF232" s="203"/>
      <c r="WZG232" s="203"/>
      <c r="WZH232" s="203"/>
      <c r="WZI232" s="203"/>
      <c r="WZJ232" s="203"/>
      <c r="WZK232" s="203"/>
      <c r="WZL232" s="203"/>
      <c r="WZM232" s="203"/>
      <c r="WZN232" s="203"/>
      <c r="WZO232" s="203"/>
      <c r="WZP232" s="203"/>
      <c r="WZQ232" s="203"/>
      <c r="WZR232" s="203"/>
      <c r="WZS232" s="203"/>
      <c r="WZT232" s="203"/>
      <c r="WZU232" s="203"/>
      <c r="WZV232" s="203"/>
      <c r="WZW232" s="203"/>
      <c r="WZX232" s="203"/>
      <c r="WZY232" s="203"/>
      <c r="WZZ232" s="203"/>
      <c r="XAA232" s="203"/>
      <c r="XAB232" s="203"/>
      <c r="XAC232" s="203"/>
      <c r="XAD232" s="203"/>
      <c r="XAE232" s="203"/>
      <c r="XAF232" s="203"/>
      <c r="XAG232" s="203"/>
      <c r="XAH232" s="203"/>
      <c r="XAI232" s="203"/>
      <c r="XAJ232" s="203"/>
      <c r="XAK232" s="203"/>
      <c r="XAL232" s="203"/>
      <c r="XAM232" s="203"/>
      <c r="XAN232" s="203"/>
      <c r="XAO232" s="203"/>
      <c r="XAP232" s="203"/>
      <c r="XAQ232" s="203"/>
      <c r="XAR232" s="203"/>
      <c r="XAS232" s="203"/>
      <c r="XAT232" s="203"/>
      <c r="XAU232" s="203"/>
      <c r="XAV232" s="203"/>
      <c r="XAW232" s="203"/>
      <c r="XAX232" s="203"/>
      <c r="XAY232" s="203"/>
      <c r="XAZ232" s="203"/>
      <c r="XBA232" s="203"/>
      <c r="XBB232" s="203"/>
      <c r="XBC232" s="203"/>
      <c r="XBD232" s="203"/>
      <c r="XBE232" s="203"/>
      <c r="XBF232" s="203"/>
      <c r="XBG232" s="203"/>
      <c r="XBH232" s="203"/>
      <c r="XBI232" s="203"/>
      <c r="XBJ232" s="203"/>
      <c r="XBK232" s="203"/>
      <c r="XBL232" s="203"/>
      <c r="XBM232" s="203"/>
      <c r="XBN232" s="203"/>
      <c r="XBO232" s="203"/>
      <c r="XBP232" s="203"/>
      <c r="XBQ232" s="203"/>
      <c r="XBR232" s="203"/>
      <c r="XBS232" s="203"/>
      <c r="XBT232" s="203"/>
      <c r="XBU232" s="203"/>
      <c r="XBV232" s="203"/>
      <c r="XBW232" s="203"/>
      <c r="XBX232" s="203"/>
      <c r="XBY232" s="203"/>
      <c r="XBZ232" s="203"/>
      <c r="XCA232" s="203"/>
      <c r="XCB232" s="203"/>
      <c r="XCC232" s="203"/>
      <c r="XCD232" s="203"/>
      <c r="XCE232" s="203"/>
      <c r="XCF232" s="203"/>
      <c r="XCG232" s="203"/>
      <c r="XCH232" s="203"/>
      <c r="XCI232" s="203"/>
      <c r="XCJ232" s="203"/>
      <c r="XCK232" s="203"/>
      <c r="XCL232" s="203"/>
      <c r="XCM232" s="203"/>
      <c r="XCN232" s="203"/>
      <c r="XCO232" s="203"/>
      <c r="XCP232" s="203"/>
      <c r="XCQ232" s="203"/>
      <c r="XCR232" s="203"/>
      <c r="XCS232" s="203"/>
      <c r="XCT232" s="203"/>
      <c r="XCU232" s="203"/>
      <c r="XCV232" s="203"/>
      <c r="XCW232" s="203"/>
      <c r="XCX232" s="203"/>
      <c r="XCY232" s="203"/>
      <c r="XCZ232" s="203"/>
      <c r="XDA232" s="203"/>
      <c r="XDB232" s="203"/>
      <c r="XDC232" s="203"/>
      <c r="XDD232" s="203"/>
      <c r="XDE232" s="203"/>
      <c r="XDF232" s="203"/>
      <c r="XDG232" s="203"/>
      <c r="XDH232" s="203"/>
      <c r="XDI232" s="203"/>
      <c r="XDJ232" s="203"/>
      <c r="XDK232" s="203"/>
      <c r="XDL232" s="203"/>
      <c r="XDM232" s="203"/>
      <c r="XDN232" s="203"/>
      <c r="XDO232" s="203"/>
      <c r="XDP232" s="203"/>
      <c r="XDQ232" s="203"/>
      <c r="XDR232" s="203"/>
      <c r="XDS232" s="203"/>
      <c r="XDT232" s="203"/>
      <c r="XDU232" s="203"/>
      <c r="XDV232" s="203"/>
      <c r="XDW232" s="203"/>
      <c r="XDX232" s="203"/>
      <c r="XDY232" s="203"/>
      <c r="XDZ232" s="203"/>
      <c r="XEA232" s="203"/>
      <c r="XEB232" s="203"/>
      <c r="XEC232" s="203"/>
      <c r="XED232" s="203"/>
      <c r="XEE232" s="203"/>
      <c r="XEF232" s="203"/>
      <c r="XEG232" s="203"/>
      <c r="XEH232" s="203"/>
      <c r="XEI232" s="203"/>
      <c r="XEJ232" s="203"/>
      <c r="XEK232" s="203"/>
      <c r="XEL232" s="203"/>
      <c r="XEM232" s="203"/>
      <c r="XEN232" s="203"/>
      <c r="XEO232" s="203"/>
      <c r="XEP232" s="203"/>
      <c r="XEQ232" s="203"/>
      <c r="XER232" s="203"/>
      <c r="XES232" s="203"/>
      <c r="XET232" s="203"/>
      <c r="XEU232" s="203"/>
      <c r="XEV232" s="203"/>
      <c r="XEW232" s="203"/>
      <c r="XEX232" s="203"/>
      <c r="XEY232" s="203"/>
    </row>
    <row r="233" spans="1:16379" s="202" customFormat="1" ht="25.5" customHeight="1">
      <c r="A233" s="47" t="s">
        <v>429</v>
      </c>
      <c r="B233" s="10" t="s">
        <v>104</v>
      </c>
      <c r="C233" s="10" t="s">
        <v>91</v>
      </c>
      <c r="D233" s="10" t="s">
        <v>400</v>
      </c>
      <c r="E233" s="10" t="s">
        <v>327</v>
      </c>
      <c r="F233" s="13">
        <f t="shared" si="12"/>
        <v>13.5</v>
      </c>
      <c r="G233" s="234">
        <v>13500</v>
      </c>
      <c r="H233" s="203"/>
      <c r="I233" s="203"/>
      <c r="J233" s="203"/>
      <c r="K233" s="203"/>
      <c r="L233" s="203"/>
      <c r="M233" s="203"/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203"/>
      <c r="AJ233" s="203"/>
      <c r="AK233" s="203"/>
      <c r="AL233" s="203"/>
      <c r="AM233" s="203"/>
      <c r="AN233" s="203"/>
      <c r="AO233" s="203"/>
      <c r="AP233" s="203"/>
      <c r="AQ233" s="203"/>
      <c r="AR233" s="203"/>
      <c r="AS233" s="203"/>
      <c r="AT233" s="203"/>
      <c r="AU233" s="203"/>
      <c r="AV233" s="203"/>
      <c r="AW233" s="203"/>
      <c r="AX233" s="203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3"/>
      <c r="CF233" s="203"/>
      <c r="CG233" s="203"/>
      <c r="CH233" s="203"/>
      <c r="CI233" s="203"/>
      <c r="CJ233" s="203"/>
      <c r="CK233" s="203"/>
      <c r="CL233" s="203"/>
      <c r="CM233" s="203"/>
      <c r="CN233" s="203"/>
      <c r="CO233" s="203"/>
      <c r="CP233" s="203"/>
      <c r="CQ233" s="203"/>
      <c r="CR233" s="203"/>
      <c r="CS233" s="203"/>
      <c r="CT233" s="203"/>
      <c r="CU233" s="203"/>
      <c r="CV233" s="203"/>
      <c r="CW233" s="203"/>
      <c r="CX233" s="203"/>
      <c r="CY233" s="203"/>
      <c r="CZ233" s="203"/>
      <c r="DA233" s="203"/>
      <c r="DB233" s="203"/>
      <c r="DC233" s="203"/>
      <c r="DD233" s="203"/>
      <c r="DE233" s="203"/>
      <c r="DF233" s="203"/>
      <c r="DG233" s="203"/>
      <c r="DH233" s="203"/>
      <c r="DI233" s="203"/>
      <c r="DJ233" s="203"/>
      <c r="DK233" s="203"/>
      <c r="DL233" s="203"/>
      <c r="DM233" s="203"/>
      <c r="DN233" s="203"/>
      <c r="DO233" s="203"/>
      <c r="DP233" s="203"/>
      <c r="DQ233" s="203"/>
      <c r="DR233" s="203"/>
      <c r="DS233" s="203"/>
      <c r="DT233" s="203"/>
      <c r="DU233" s="203"/>
      <c r="DV233" s="203"/>
      <c r="DW233" s="203"/>
      <c r="DX233" s="203"/>
      <c r="DY233" s="203"/>
      <c r="DZ233" s="203"/>
      <c r="EA233" s="203"/>
      <c r="EB233" s="203"/>
      <c r="EC233" s="203"/>
      <c r="ED233" s="203"/>
      <c r="EE233" s="203"/>
      <c r="EF233" s="203"/>
      <c r="EG233" s="203"/>
      <c r="EH233" s="203"/>
      <c r="EI233" s="203"/>
      <c r="EJ233" s="203"/>
      <c r="EK233" s="203"/>
      <c r="EL233" s="203"/>
      <c r="EM233" s="203"/>
      <c r="EN233" s="203"/>
      <c r="EO233" s="203"/>
      <c r="EP233" s="203"/>
      <c r="EQ233" s="203"/>
      <c r="ER233" s="203"/>
      <c r="ES233" s="203"/>
      <c r="ET233" s="203"/>
      <c r="EU233" s="203"/>
      <c r="EV233" s="203"/>
      <c r="EW233" s="203"/>
      <c r="EX233" s="203"/>
      <c r="EY233" s="203"/>
      <c r="EZ233" s="203"/>
      <c r="FA233" s="203"/>
      <c r="FB233" s="203"/>
      <c r="FC233" s="203"/>
      <c r="FD233" s="203"/>
      <c r="FE233" s="203"/>
      <c r="FF233" s="203"/>
      <c r="FG233" s="203"/>
      <c r="FH233" s="203"/>
      <c r="FI233" s="203"/>
      <c r="FJ233" s="203"/>
      <c r="FK233" s="203"/>
      <c r="FL233" s="203"/>
      <c r="FM233" s="203"/>
      <c r="FN233" s="203"/>
      <c r="FO233" s="203"/>
      <c r="FP233" s="203"/>
      <c r="FQ233" s="203"/>
      <c r="FR233" s="203"/>
      <c r="FS233" s="203"/>
      <c r="FT233" s="203"/>
      <c r="FU233" s="203"/>
      <c r="FV233" s="203"/>
      <c r="FW233" s="203"/>
      <c r="FX233" s="203"/>
      <c r="FY233" s="203"/>
      <c r="FZ233" s="203"/>
      <c r="GA233" s="203"/>
      <c r="GB233" s="203"/>
      <c r="GC233" s="203"/>
      <c r="GD233" s="203"/>
      <c r="GE233" s="203"/>
      <c r="GF233" s="203"/>
      <c r="GG233" s="203"/>
      <c r="GH233" s="203"/>
      <c r="GI233" s="203"/>
      <c r="GJ233" s="203"/>
      <c r="GK233" s="203"/>
      <c r="GL233" s="203"/>
      <c r="GM233" s="203"/>
      <c r="GN233" s="203"/>
      <c r="GO233" s="203"/>
      <c r="GP233" s="203"/>
      <c r="GQ233" s="203"/>
      <c r="GR233" s="203"/>
      <c r="GS233" s="203"/>
      <c r="GT233" s="203"/>
      <c r="GU233" s="203"/>
      <c r="GV233" s="203"/>
      <c r="GW233" s="203"/>
      <c r="GX233" s="203"/>
      <c r="GY233" s="203"/>
      <c r="GZ233" s="203"/>
      <c r="HA233" s="203"/>
      <c r="HB233" s="203"/>
      <c r="HC233" s="203"/>
      <c r="HD233" s="203"/>
      <c r="HE233" s="203"/>
      <c r="HF233" s="203"/>
      <c r="HG233" s="203"/>
      <c r="HH233" s="203"/>
      <c r="HI233" s="203"/>
      <c r="HJ233" s="203"/>
      <c r="HK233" s="203"/>
      <c r="HL233" s="203"/>
      <c r="HM233" s="203"/>
      <c r="HN233" s="203"/>
      <c r="HO233" s="203"/>
      <c r="HP233" s="203"/>
      <c r="HQ233" s="203"/>
      <c r="HR233" s="203"/>
      <c r="HS233" s="203"/>
      <c r="HT233" s="203"/>
      <c r="HU233" s="203"/>
      <c r="HV233" s="203"/>
      <c r="HW233" s="203"/>
      <c r="HX233" s="203"/>
      <c r="HY233" s="203"/>
      <c r="HZ233" s="203"/>
      <c r="IA233" s="203"/>
      <c r="IB233" s="203"/>
      <c r="IC233" s="203"/>
      <c r="ID233" s="203"/>
      <c r="IE233" s="203"/>
      <c r="IF233" s="203"/>
      <c r="IG233" s="203"/>
      <c r="IH233" s="203"/>
      <c r="II233" s="203"/>
      <c r="IJ233" s="203"/>
      <c r="IK233" s="203"/>
      <c r="IL233" s="203"/>
      <c r="IM233" s="203"/>
      <c r="IN233" s="203"/>
      <c r="IO233" s="203"/>
      <c r="IP233" s="203"/>
      <c r="IQ233" s="203"/>
      <c r="IR233" s="203"/>
      <c r="IS233" s="203"/>
      <c r="IT233" s="203"/>
      <c r="IU233" s="203"/>
      <c r="IV233" s="203"/>
      <c r="IW233" s="203"/>
      <c r="IX233" s="203"/>
      <c r="IY233" s="203"/>
      <c r="IZ233" s="203"/>
      <c r="JA233" s="203"/>
      <c r="JB233" s="203"/>
      <c r="JC233" s="203"/>
      <c r="JD233" s="203"/>
      <c r="JE233" s="203"/>
      <c r="JF233" s="203"/>
      <c r="JG233" s="203"/>
      <c r="JH233" s="203"/>
      <c r="JI233" s="203"/>
      <c r="JJ233" s="203"/>
      <c r="JK233" s="203"/>
      <c r="JL233" s="203"/>
      <c r="JM233" s="203"/>
      <c r="JN233" s="203"/>
      <c r="JO233" s="203"/>
      <c r="JP233" s="203"/>
      <c r="JQ233" s="203"/>
      <c r="JR233" s="203"/>
      <c r="JS233" s="203"/>
      <c r="JT233" s="203"/>
      <c r="JU233" s="203"/>
      <c r="JV233" s="203"/>
      <c r="JW233" s="203"/>
      <c r="JX233" s="203"/>
      <c r="JY233" s="203"/>
      <c r="JZ233" s="203"/>
      <c r="KA233" s="203"/>
      <c r="KB233" s="203"/>
      <c r="KC233" s="203"/>
      <c r="KD233" s="203"/>
      <c r="KE233" s="203"/>
      <c r="KF233" s="203"/>
      <c r="KG233" s="203"/>
      <c r="KH233" s="203"/>
      <c r="KI233" s="203"/>
      <c r="KJ233" s="203"/>
      <c r="KK233" s="203"/>
      <c r="KL233" s="203"/>
      <c r="KM233" s="203"/>
      <c r="KN233" s="203"/>
      <c r="KO233" s="203"/>
      <c r="KP233" s="203"/>
      <c r="KQ233" s="203"/>
      <c r="KR233" s="203"/>
      <c r="KS233" s="203"/>
      <c r="KT233" s="203"/>
      <c r="KU233" s="203"/>
      <c r="KV233" s="203"/>
      <c r="KW233" s="203"/>
      <c r="KX233" s="203"/>
      <c r="KY233" s="203"/>
      <c r="KZ233" s="203"/>
      <c r="LA233" s="203"/>
      <c r="LB233" s="203"/>
      <c r="LC233" s="203"/>
      <c r="LD233" s="203"/>
      <c r="LE233" s="203"/>
      <c r="LF233" s="203"/>
      <c r="LG233" s="203"/>
      <c r="LH233" s="203"/>
      <c r="LI233" s="203"/>
      <c r="LJ233" s="203"/>
      <c r="LK233" s="203"/>
      <c r="LL233" s="203"/>
      <c r="LM233" s="203"/>
      <c r="LN233" s="203"/>
      <c r="LO233" s="203"/>
      <c r="LP233" s="203"/>
      <c r="LQ233" s="203"/>
      <c r="LR233" s="203"/>
      <c r="LS233" s="203"/>
      <c r="LT233" s="203"/>
      <c r="LU233" s="203"/>
      <c r="LV233" s="203"/>
      <c r="LW233" s="203"/>
      <c r="LX233" s="203"/>
      <c r="LY233" s="203"/>
      <c r="LZ233" s="203"/>
      <c r="MA233" s="203"/>
      <c r="MB233" s="203"/>
      <c r="MC233" s="203"/>
      <c r="MD233" s="203"/>
      <c r="ME233" s="203"/>
      <c r="MF233" s="203"/>
      <c r="MG233" s="203"/>
      <c r="MH233" s="203"/>
      <c r="MI233" s="203"/>
      <c r="MJ233" s="203"/>
      <c r="MK233" s="203"/>
      <c r="ML233" s="203"/>
      <c r="MM233" s="203"/>
      <c r="MN233" s="203"/>
      <c r="MO233" s="203"/>
      <c r="MP233" s="203"/>
      <c r="MQ233" s="203"/>
      <c r="MR233" s="203"/>
      <c r="MS233" s="203"/>
      <c r="MT233" s="203"/>
      <c r="MU233" s="203"/>
      <c r="MV233" s="203"/>
      <c r="MW233" s="203"/>
      <c r="MX233" s="203"/>
      <c r="MY233" s="203"/>
      <c r="MZ233" s="203"/>
      <c r="NA233" s="203"/>
      <c r="NB233" s="203"/>
      <c r="NC233" s="203"/>
      <c r="ND233" s="203"/>
      <c r="NE233" s="203"/>
      <c r="NF233" s="203"/>
      <c r="NG233" s="203"/>
      <c r="NH233" s="203"/>
      <c r="NI233" s="203"/>
      <c r="NJ233" s="203"/>
      <c r="NK233" s="203"/>
      <c r="NL233" s="203"/>
      <c r="NM233" s="203"/>
      <c r="NN233" s="203"/>
      <c r="NO233" s="203"/>
      <c r="NP233" s="203"/>
      <c r="NQ233" s="203"/>
      <c r="NR233" s="203"/>
      <c r="NS233" s="203"/>
      <c r="NT233" s="203"/>
      <c r="NU233" s="203"/>
      <c r="NV233" s="203"/>
      <c r="NW233" s="203"/>
      <c r="NX233" s="203"/>
      <c r="NY233" s="203"/>
      <c r="NZ233" s="203"/>
      <c r="OA233" s="203"/>
      <c r="OB233" s="203"/>
      <c r="OC233" s="203"/>
      <c r="OD233" s="203"/>
      <c r="OE233" s="203"/>
      <c r="OF233" s="203"/>
      <c r="OG233" s="203"/>
      <c r="OH233" s="203"/>
      <c r="OI233" s="203"/>
      <c r="OJ233" s="203"/>
      <c r="OK233" s="203"/>
      <c r="OL233" s="203"/>
      <c r="OM233" s="203"/>
      <c r="ON233" s="203"/>
      <c r="OO233" s="203"/>
      <c r="OP233" s="203"/>
      <c r="OQ233" s="203"/>
      <c r="OR233" s="203"/>
      <c r="OS233" s="203"/>
      <c r="OT233" s="203"/>
      <c r="OU233" s="203"/>
      <c r="OV233" s="203"/>
      <c r="OW233" s="203"/>
      <c r="OX233" s="203"/>
      <c r="OY233" s="203"/>
      <c r="OZ233" s="203"/>
      <c r="PA233" s="203"/>
      <c r="PB233" s="203"/>
      <c r="PC233" s="203"/>
      <c r="PD233" s="203"/>
      <c r="PE233" s="203"/>
      <c r="PF233" s="203"/>
      <c r="PG233" s="203"/>
      <c r="PH233" s="203"/>
      <c r="PI233" s="203"/>
      <c r="PJ233" s="203"/>
      <c r="PK233" s="203"/>
      <c r="PL233" s="203"/>
      <c r="PM233" s="203"/>
      <c r="PN233" s="203"/>
      <c r="PO233" s="203"/>
      <c r="PP233" s="203"/>
      <c r="PQ233" s="203"/>
      <c r="PR233" s="203"/>
      <c r="PS233" s="203"/>
      <c r="PT233" s="203"/>
      <c r="PU233" s="203"/>
      <c r="PV233" s="203"/>
      <c r="PW233" s="203"/>
      <c r="PX233" s="203"/>
      <c r="PY233" s="203"/>
      <c r="PZ233" s="203"/>
      <c r="QA233" s="203"/>
      <c r="QB233" s="203"/>
      <c r="QC233" s="203"/>
      <c r="QD233" s="203"/>
      <c r="QE233" s="203"/>
      <c r="QF233" s="203"/>
      <c r="QG233" s="203"/>
      <c r="QH233" s="203"/>
      <c r="QI233" s="203"/>
      <c r="QJ233" s="203"/>
      <c r="QK233" s="203"/>
      <c r="QL233" s="203"/>
      <c r="QM233" s="203"/>
      <c r="QN233" s="203"/>
      <c r="QO233" s="203"/>
      <c r="QP233" s="203"/>
      <c r="QQ233" s="203"/>
      <c r="QR233" s="203"/>
      <c r="QS233" s="203"/>
      <c r="QT233" s="203"/>
      <c r="QU233" s="203"/>
      <c r="QV233" s="203"/>
      <c r="QW233" s="203"/>
      <c r="QX233" s="203"/>
      <c r="QY233" s="203"/>
      <c r="QZ233" s="203"/>
      <c r="RA233" s="203"/>
      <c r="RB233" s="203"/>
      <c r="RC233" s="203"/>
      <c r="RD233" s="203"/>
      <c r="RE233" s="203"/>
      <c r="RF233" s="203"/>
      <c r="RG233" s="203"/>
      <c r="RH233" s="203"/>
      <c r="RI233" s="203"/>
      <c r="RJ233" s="203"/>
      <c r="RK233" s="203"/>
      <c r="RL233" s="203"/>
      <c r="RM233" s="203"/>
      <c r="RN233" s="203"/>
      <c r="RO233" s="203"/>
      <c r="RP233" s="203"/>
      <c r="RQ233" s="203"/>
      <c r="RR233" s="203"/>
      <c r="RS233" s="203"/>
      <c r="RT233" s="203"/>
      <c r="RU233" s="203"/>
      <c r="RV233" s="203"/>
      <c r="RW233" s="203"/>
      <c r="RX233" s="203"/>
      <c r="RY233" s="203"/>
      <c r="RZ233" s="203"/>
      <c r="SA233" s="203"/>
      <c r="SB233" s="203"/>
      <c r="SC233" s="203"/>
      <c r="SD233" s="203"/>
      <c r="SE233" s="203"/>
      <c r="SF233" s="203"/>
      <c r="SG233" s="203"/>
      <c r="SH233" s="203"/>
      <c r="SI233" s="203"/>
      <c r="SJ233" s="203"/>
      <c r="SK233" s="203"/>
      <c r="SL233" s="203"/>
      <c r="SM233" s="203"/>
      <c r="SN233" s="203"/>
      <c r="SO233" s="203"/>
      <c r="SP233" s="203"/>
      <c r="SQ233" s="203"/>
      <c r="SR233" s="203"/>
      <c r="SS233" s="203"/>
      <c r="ST233" s="203"/>
      <c r="SU233" s="203"/>
      <c r="SV233" s="203"/>
      <c r="SW233" s="203"/>
      <c r="SX233" s="203"/>
      <c r="SY233" s="203"/>
      <c r="SZ233" s="203"/>
      <c r="TA233" s="203"/>
      <c r="TB233" s="203"/>
      <c r="TC233" s="203"/>
      <c r="TD233" s="203"/>
      <c r="TE233" s="203"/>
      <c r="TF233" s="203"/>
      <c r="TG233" s="203"/>
      <c r="TH233" s="203"/>
      <c r="TI233" s="203"/>
      <c r="TJ233" s="203"/>
      <c r="TK233" s="203"/>
      <c r="TL233" s="203"/>
      <c r="TM233" s="203"/>
      <c r="TN233" s="203"/>
      <c r="TO233" s="203"/>
      <c r="TP233" s="203"/>
      <c r="TQ233" s="203"/>
      <c r="TR233" s="203"/>
      <c r="TS233" s="203"/>
      <c r="TT233" s="203"/>
      <c r="TU233" s="203"/>
      <c r="TV233" s="203"/>
      <c r="TW233" s="203"/>
      <c r="TX233" s="203"/>
      <c r="TY233" s="203"/>
      <c r="TZ233" s="203"/>
      <c r="UA233" s="203"/>
      <c r="UB233" s="203"/>
      <c r="UC233" s="203"/>
      <c r="UD233" s="203"/>
      <c r="UE233" s="203"/>
      <c r="UF233" s="203"/>
      <c r="UG233" s="203"/>
      <c r="UH233" s="203"/>
      <c r="UI233" s="203"/>
      <c r="UJ233" s="203"/>
      <c r="UK233" s="203"/>
      <c r="UL233" s="203"/>
      <c r="UM233" s="203"/>
      <c r="UN233" s="203"/>
      <c r="UO233" s="203"/>
      <c r="UP233" s="203"/>
      <c r="UQ233" s="203"/>
      <c r="UR233" s="203"/>
      <c r="US233" s="203"/>
      <c r="UT233" s="203"/>
      <c r="UU233" s="203"/>
      <c r="UV233" s="203"/>
      <c r="UW233" s="203"/>
      <c r="UX233" s="203"/>
      <c r="UY233" s="203"/>
      <c r="UZ233" s="203"/>
      <c r="VA233" s="203"/>
      <c r="VB233" s="203"/>
      <c r="VC233" s="203"/>
      <c r="VD233" s="203"/>
      <c r="VE233" s="203"/>
      <c r="VF233" s="203"/>
      <c r="VG233" s="203"/>
      <c r="VH233" s="203"/>
      <c r="VI233" s="203"/>
      <c r="VJ233" s="203"/>
      <c r="VK233" s="203"/>
      <c r="VL233" s="203"/>
      <c r="VM233" s="203"/>
      <c r="VN233" s="203"/>
      <c r="VO233" s="203"/>
      <c r="VP233" s="203"/>
      <c r="VQ233" s="203"/>
      <c r="VR233" s="203"/>
      <c r="VS233" s="203"/>
      <c r="VT233" s="203"/>
      <c r="VU233" s="203"/>
      <c r="VV233" s="203"/>
      <c r="VW233" s="203"/>
      <c r="VX233" s="203"/>
      <c r="VY233" s="203"/>
      <c r="VZ233" s="203"/>
      <c r="WA233" s="203"/>
      <c r="WB233" s="203"/>
      <c r="WC233" s="203"/>
      <c r="WD233" s="203"/>
      <c r="WE233" s="203"/>
      <c r="WF233" s="203"/>
      <c r="WG233" s="203"/>
      <c r="WH233" s="203"/>
      <c r="WI233" s="203"/>
      <c r="WJ233" s="203"/>
      <c r="WK233" s="203"/>
      <c r="WL233" s="203"/>
      <c r="WM233" s="203"/>
      <c r="WN233" s="203"/>
      <c r="WO233" s="203"/>
      <c r="WP233" s="203"/>
      <c r="WQ233" s="203"/>
      <c r="WR233" s="203"/>
      <c r="WS233" s="203"/>
      <c r="WT233" s="203"/>
      <c r="WU233" s="203"/>
      <c r="WV233" s="203"/>
      <c r="WW233" s="203"/>
      <c r="WX233" s="203"/>
      <c r="WY233" s="203"/>
      <c r="WZ233" s="203"/>
      <c r="XA233" s="203"/>
      <c r="XB233" s="203"/>
      <c r="XC233" s="203"/>
      <c r="XD233" s="203"/>
      <c r="XE233" s="203"/>
      <c r="XF233" s="203"/>
      <c r="XG233" s="203"/>
      <c r="XH233" s="203"/>
      <c r="XI233" s="203"/>
      <c r="XJ233" s="203"/>
      <c r="XK233" s="203"/>
      <c r="XL233" s="203"/>
      <c r="XM233" s="203"/>
      <c r="XN233" s="203"/>
      <c r="XO233" s="203"/>
      <c r="XP233" s="203"/>
      <c r="XQ233" s="203"/>
      <c r="XR233" s="203"/>
      <c r="XS233" s="203"/>
      <c r="XT233" s="203"/>
      <c r="XU233" s="203"/>
      <c r="XV233" s="203"/>
      <c r="XW233" s="203"/>
      <c r="XX233" s="203"/>
      <c r="XY233" s="203"/>
      <c r="XZ233" s="203"/>
      <c r="YA233" s="203"/>
      <c r="YB233" s="203"/>
      <c r="YC233" s="203"/>
      <c r="YD233" s="203"/>
      <c r="YE233" s="203"/>
      <c r="YF233" s="203"/>
      <c r="YG233" s="203"/>
      <c r="YH233" s="203"/>
      <c r="YI233" s="203"/>
      <c r="YJ233" s="203"/>
      <c r="YK233" s="203"/>
      <c r="YL233" s="203"/>
      <c r="YM233" s="203"/>
      <c r="YN233" s="203"/>
      <c r="YO233" s="203"/>
      <c r="YP233" s="203"/>
      <c r="YQ233" s="203"/>
      <c r="YR233" s="203"/>
      <c r="YS233" s="203"/>
      <c r="YT233" s="203"/>
      <c r="YU233" s="203"/>
      <c r="YV233" s="203"/>
      <c r="YW233" s="203"/>
      <c r="YX233" s="203"/>
      <c r="YY233" s="203"/>
      <c r="YZ233" s="203"/>
      <c r="ZA233" s="203"/>
      <c r="ZB233" s="203"/>
      <c r="ZC233" s="203"/>
      <c r="ZD233" s="203"/>
      <c r="ZE233" s="203"/>
      <c r="ZF233" s="203"/>
      <c r="ZG233" s="203"/>
      <c r="ZH233" s="203"/>
      <c r="ZI233" s="203"/>
      <c r="ZJ233" s="203"/>
      <c r="ZK233" s="203"/>
      <c r="ZL233" s="203"/>
      <c r="ZM233" s="203"/>
      <c r="ZN233" s="203"/>
      <c r="ZO233" s="203"/>
      <c r="ZP233" s="203"/>
      <c r="ZQ233" s="203"/>
      <c r="ZR233" s="203"/>
      <c r="ZS233" s="203"/>
      <c r="ZT233" s="203"/>
      <c r="ZU233" s="203"/>
      <c r="ZV233" s="203"/>
      <c r="ZW233" s="203"/>
      <c r="ZX233" s="203"/>
      <c r="ZY233" s="203"/>
      <c r="ZZ233" s="203"/>
      <c r="AAA233" s="203"/>
      <c r="AAB233" s="203"/>
      <c r="AAC233" s="203"/>
      <c r="AAD233" s="203"/>
      <c r="AAE233" s="203"/>
      <c r="AAF233" s="203"/>
      <c r="AAG233" s="203"/>
      <c r="AAH233" s="203"/>
      <c r="AAI233" s="203"/>
      <c r="AAJ233" s="203"/>
      <c r="AAK233" s="203"/>
      <c r="AAL233" s="203"/>
      <c r="AAM233" s="203"/>
      <c r="AAN233" s="203"/>
      <c r="AAO233" s="203"/>
      <c r="AAP233" s="203"/>
      <c r="AAQ233" s="203"/>
      <c r="AAR233" s="203"/>
      <c r="AAS233" s="203"/>
      <c r="AAT233" s="203"/>
      <c r="AAU233" s="203"/>
      <c r="AAV233" s="203"/>
      <c r="AAW233" s="203"/>
      <c r="AAX233" s="203"/>
      <c r="AAY233" s="203"/>
      <c r="AAZ233" s="203"/>
      <c r="ABA233" s="203"/>
      <c r="ABB233" s="203"/>
      <c r="ABC233" s="203"/>
      <c r="ABD233" s="203"/>
      <c r="ABE233" s="203"/>
      <c r="ABF233" s="203"/>
      <c r="ABG233" s="203"/>
      <c r="ABH233" s="203"/>
      <c r="ABI233" s="203"/>
      <c r="ABJ233" s="203"/>
      <c r="ABK233" s="203"/>
      <c r="ABL233" s="203"/>
      <c r="ABM233" s="203"/>
      <c r="ABN233" s="203"/>
      <c r="ABO233" s="203"/>
      <c r="ABP233" s="203"/>
      <c r="ABQ233" s="203"/>
      <c r="ABR233" s="203"/>
      <c r="ABS233" s="203"/>
      <c r="ABT233" s="203"/>
      <c r="ABU233" s="203"/>
      <c r="ABV233" s="203"/>
      <c r="ABW233" s="203"/>
      <c r="ABX233" s="203"/>
      <c r="ABY233" s="203"/>
      <c r="ABZ233" s="203"/>
      <c r="ACA233" s="203"/>
      <c r="ACB233" s="203"/>
      <c r="ACC233" s="203"/>
      <c r="ACD233" s="203"/>
      <c r="ACE233" s="203"/>
      <c r="ACF233" s="203"/>
      <c r="ACG233" s="203"/>
      <c r="ACH233" s="203"/>
      <c r="ACI233" s="203"/>
      <c r="ACJ233" s="203"/>
      <c r="ACK233" s="203"/>
      <c r="ACL233" s="203"/>
      <c r="ACM233" s="203"/>
      <c r="ACN233" s="203"/>
      <c r="ACO233" s="203"/>
      <c r="ACP233" s="203"/>
      <c r="ACQ233" s="203"/>
      <c r="ACR233" s="203"/>
      <c r="ACS233" s="203"/>
      <c r="ACT233" s="203"/>
      <c r="ACU233" s="203"/>
      <c r="ACV233" s="203"/>
      <c r="ACW233" s="203"/>
      <c r="ACX233" s="203"/>
      <c r="ACY233" s="203"/>
      <c r="ACZ233" s="203"/>
      <c r="ADA233" s="203"/>
      <c r="ADB233" s="203"/>
      <c r="ADC233" s="203"/>
      <c r="ADD233" s="203"/>
      <c r="ADE233" s="203"/>
      <c r="ADF233" s="203"/>
      <c r="ADG233" s="203"/>
      <c r="ADH233" s="203"/>
      <c r="ADI233" s="203"/>
      <c r="ADJ233" s="203"/>
      <c r="ADK233" s="203"/>
      <c r="ADL233" s="203"/>
      <c r="ADM233" s="203"/>
      <c r="ADN233" s="203"/>
      <c r="ADO233" s="203"/>
      <c r="ADP233" s="203"/>
      <c r="ADQ233" s="203"/>
      <c r="ADR233" s="203"/>
      <c r="ADS233" s="203"/>
      <c r="ADT233" s="203"/>
      <c r="ADU233" s="203"/>
      <c r="ADV233" s="203"/>
      <c r="ADW233" s="203"/>
      <c r="ADX233" s="203"/>
      <c r="ADY233" s="203"/>
      <c r="ADZ233" s="203"/>
      <c r="AEA233" s="203"/>
      <c r="AEB233" s="203"/>
      <c r="AEC233" s="203"/>
      <c r="AED233" s="203"/>
      <c r="AEE233" s="203"/>
      <c r="AEF233" s="203"/>
      <c r="AEG233" s="203"/>
      <c r="AEH233" s="203"/>
      <c r="AEI233" s="203"/>
      <c r="AEJ233" s="203"/>
      <c r="AEK233" s="203"/>
      <c r="AEL233" s="203"/>
      <c r="AEM233" s="203"/>
      <c r="AEN233" s="203"/>
      <c r="AEO233" s="203"/>
      <c r="AEP233" s="203"/>
      <c r="AEQ233" s="203"/>
      <c r="AER233" s="203"/>
      <c r="AES233" s="203"/>
      <c r="AET233" s="203"/>
      <c r="AEU233" s="203"/>
      <c r="AEV233" s="203"/>
      <c r="AEW233" s="203"/>
      <c r="AEX233" s="203"/>
      <c r="AEY233" s="203"/>
      <c r="AEZ233" s="203"/>
      <c r="AFA233" s="203"/>
      <c r="AFB233" s="203"/>
      <c r="AFC233" s="203"/>
      <c r="AFD233" s="203"/>
      <c r="AFE233" s="203"/>
      <c r="AFF233" s="203"/>
      <c r="AFG233" s="203"/>
      <c r="AFH233" s="203"/>
      <c r="AFI233" s="203"/>
      <c r="AFJ233" s="203"/>
      <c r="AFK233" s="203"/>
      <c r="AFL233" s="203"/>
      <c r="AFM233" s="203"/>
      <c r="AFN233" s="203"/>
      <c r="AFO233" s="203"/>
      <c r="AFP233" s="203"/>
      <c r="AFQ233" s="203"/>
      <c r="AFR233" s="203"/>
      <c r="AFS233" s="203"/>
      <c r="AFT233" s="203"/>
      <c r="AFU233" s="203"/>
      <c r="AFV233" s="203"/>
      <c r="AFW233" s="203"/>
      <c r="AFX233" s="203"/>
      <c r="AFY233" s="203"/>
      <c r="AFZ233" s="203"/>
      <c r="AGA233" s="203"/>
      <c r="AGB233" s="203"/>
      <c r="AGC233" s="203"/>
      <c r="AGD233" s="203"/>
      <c r="AGE233" s="203"/>
      <c r="AGF233" s="203"/>
      <c r="AGG233" s="203"/>
      <c r="AGH233" s="203"/>
      <c r="AGI233" s="203"/>
      <c r="AGJ233" s="203"/>
      <c r="AGK233" s="203"/>
      <c r="AGL233" s="203"/>
      <c r="AGM233" s="203"/>
      <c r="AGN233" s="203"/>
      <c r="AGO233" s="203"/>
      <c r="AGP233" s="203"/>
      <c r="AGQ233" s="203"/>
      <c r="AGR233" s="203"/>
      <c r="AGS233" s="203"/>
      <c r="AGT233" s="203"/>
      <c r="AGU233" s="203"/>
      <c r="AGV233" s="203"/>
      <c r="AGW233" s="203"/>
      <c r="AGX233" s="203"/>
      <c r="AGY233" s="203"/>
      <c r="AGZ233" s="203"/>
      <c r="AHA233" s="203"/>
      <c r="AHB233" s="203"/>
      <c r="AHC233" s="203"/>
      <c r="AHD233" s="203"/>
      <c r="AHE233" s="203"/>
      <c r="AHF233" s="203"/>
      <c r="AHG233" s="203"/>
      <c r="AHH233" s="203"/>
      <c r="AHI233" s="203"/>
      <c r="AHJ233" s="203"/>
      <c r="AHK233" s="203"/>
      <c r="AHL233" s="203"/>
      <c r="AHM233" s="203"/>
      <c r="AHN233" s="203"/>
      <c r="AHO233" s="203"/>
      <c r="AHP233" s="203"/>
      <c r="AHQ233" s="203"/>
      <c r="AHR233" s="203"/>
      <c r="AHS233" s="203"/>
      <c r="AHT233" s="203"/>
      <c r="AHU233" s="203"/>
      <c r="AHV233" s="203"/>
      <c r="AHW233" s="203"/>
      <c r="AHX233" s="203"/>
      <c r="AHY233" s="203"/>
      <c r="AHZ233" s="203"/>
      <c r="AIA233" s="203"/>
      <c r="AIB233" s="203"/>
      <c r="AIC233" s="203"/>
      <c r="AID233" s="203"/>
      <c r="AIE233" s="203"/>
      <c r="AIF233" s="203"/>
      <c r="AIG233" s="203"/>
      <c r="AIH233" s="203"/>
      <c r="AII233" s="203"/>
      <c r="AIJ233" s="203"/>
      <c r="AIK233" s="203"/>
      <c r="AIL233" s="203"/>
      <c r="AIM233" s="203"/>
      <c r="AIN233" s="203"/>
      <c r="AIO233" s="203"/>
      <c r="AIP233" s="203"/>
      <c r="AIQ233" s="203"/>
      <c r="AIR233" s="203"/>
      <c r="AIS233" s="203"/>
      <c r="AIT233" s="203"/>
      <c r="AIU233" s="203"/>
      <c r="AIV233" s="203"/>
      <c r="AIW233" s="203"/>
      <c r="AIX233" s="203"/>
      <c r="AIY233" s="203"/>
      <c r="AIZ233" s="203"/>
      <c r="AJA233" s="203"/>
      <c r="AJB233" s="203"/>
      <c r="AJC233" s="203"/>
      <c r="AJD233" s="203"/>
      <c r="AJE233" s="203"/>
      <c r="AJF233" s="203"/>
      <c r="AJG233" s="203"/>
      <c r="AJH233" s="203"/>
      <c r="AJI233" s="203"/>
      <c r="AJJ233" s="203"/>
      <c r="AJK233" s="203"/>
      <c r="AJL233" s="203"/>
      <c r="AJM233" s="203"/>
      <c r="AJN233" s="203"/>
      <c r="AJO233" s="203"/>
      <c r="AJP233" s="203"/>
      <c r="AJQ233" s="203"/>
      <c r="AJR233" s="203"/>
      <c r="AJS233" s="203"/>
      <c r="AJT233" s="203"/>
      <c r="AJU233" s="203"/>
      <c r="AJV233" s="203"/>
      <c r="AJW233" s="203"/>
      <c r="AJX233" s="203"/>
      <c r="AJY233" s="203"/>
      <c r="AJZ233" s="203"/>
      <c r="AKA233" s="203"/>
      <c r="AKB233" s="203"/>
      <c r="AKC233" s="203"/>
      <c r="AKD233" s="203"/>
      <c r="AKE233" s="203"/>
      <c r="AKF233" s="203"/>
      <c r="AKG233" s="203"/>
      <c r="AKH233" s="203"/>
      <c r="AKI233" s="203"/>
      <c r="AKJ233" s="203"/>
      <c r="AKK233" s="203"/>
      <c r="AKL233" s="203"/>
      <c r="AKM233" s="203"/>
      <c r="AKN233" s="203"/>
      <c r="AKO233" s="203"/>
      <c r="AKP233" s="203"/>
      <c r="AKQ233" s="203"/>
      <c r="AKR233" s="203"/>
      <c r="AKS233" s="203"/>
      <c r="AKT233" s="203"/>
      <c r="AKU233" s="203"/>
      <c r="AKV233" s="203"/>
      <c r="AKW233" s="203"/>
      <c r="AKX233" s="203"/>
      <c r="AKY233" s="203"/>
      <c r="AKZ233" s="203"/>
      <c r="ALA233" s="203"/>
      <c r="ALB233" s="203"/>
      <c r="ALC233" s="203"/>
      <c r="ALD233" s="203"/>
      <c r="ALE233" s="203"/>
      <c r="ALF233" s="203"/>
      <c r="ALG233" s="203"/>
      <c r="ALH233" s="203"/>
      <c r="ALI233" s="203"/>
      <c r="ALJ233" s="203"/>
      <c r="ALK233" s="203"/>
      <c r="ALL233" s="203"/>
      <c r="ALM233" s="203"/>
      <c r="ALN233" s="203"/>
      <c r="ALO233" s="203"/>
      <c r="ALP233" s="203"/>
      <c r="ALQ233" s="203"/>
      <c r="ALR233" s="203"/>
      <c r="ALS233" s="203"/>
      <c r="ALT233" s="203"/>
      <c r="ALU233" s="203"/>
      <c r="ALV233" s="203"/>
      <c r="ALW233" s="203"/>
      <c r="ALX233" s="203"/>
      <c r="ALY233" s="203"/>
      <c r="ALZ233" s="203"/>
      <c r="AMA233" s="203"/>
      <c r="AMB233" s="203"/>
      <c r="AMC233" s="203"/>
      <c r="AMD233" s="203"/>
      <c r="AME233" s="203"/>
      <c r="AMF233" s="203"/>
      <c r="AMG233" s="203"/>
      <c r="AMH233" s="203"/>
      <c r="AMI233" s="203"/>
      <c r="AMJ233" s="203"/>
      <c r="AMK233" s="203"/>
      <c r="AML233" s="203"/>
      <c r="AMM233" s="203"/>
      <c r="AMN233" s="203"/>
      <c r="AMO233" s="203"/>
      <c r="AMP233" s="203"/>
      <c r="AMQ233" s="203"/>
      <c r="AMR233" s="203"/>
      <c r="AMS233" s="203"/>
      <c r="AMT233" s="203"/>
      <c r="AMU233" s="203"/>
      <c r="AMV233" s="203"/>
      <c r="AMW233" s="203"/>
      <c r="AMX233" s="203"/>
      <c r="AMY233" s="203"/>
      <c r="AMZ233" s="203"/>
      <c r="ANA233" s="203"/>
      <c r="ANB233" s="203"/>
      <c r="ANC233" s="203"/>
      <c r="AND233" s="203"/>
      <c r="ANE233" s="203"/>
      <c r="ANF233" s="203"/>
      <c r="ANG233" s="203"/>
      <c r="ANH233" s="203"/>
      <c r="ANI233" s="203"/>
      <c r="ANJ233" s="203"/>
      <c r="ANK233" s="203"/>
      <c r="ANL233" s="203"/>
      <c r="ANM233" s="203"/>
      <c r="ANN233" s="203"/>
      <c r="ANO233" s="203"/>
      <c r="ANP233" s="203"/>
      <c r="ANQ233" s="203"/>
      <c r="ANR233" s="203"/>
      <c r="ANS233" s="203"/>
      <c r="ANT233" s="203"/>
      <c r="ANU233" s="203"/>
      <c r="ANV233" s="203"/>
      <c r="ANW233" s="203"/>
      <c r="ANX233" s="203"/>
      <c r="ANY233" s="203"/>
      <c r="ANZ233" s="203"/>
      <c r="AOA233" s="203"/>
      <c r="AOB233" s="203"/>
      <c r="AOC233" s="203"/>
      <c r="AOD233" s="203"/>
      <c r="AOE233" s="203"/>
      <c r="AOF233" s="203"/>
      <c r="AOG233" s="203"/>
      <c r="AOH233" s="203"/>
      <c r="AOI233" s="203"/>
      <c r="AOJ233" s="203"/>
      <c r="AOK233" s="203"/>
      <c r="AOL233" s="203"/>
      <c r="AOM233" s="203"/>
      <c r="AON233" s="203"/>
      <c r="AOO233" s="203"/>
      <c r="AOP233" s="203"/>
      <c r="AOQ233" s="203"/>
      <c r="AOR233" s="203"/>
      <c r="AOS233" s="203"/>
      <c r="AOT233" s="203"/>
      <c r="AOU233" s="203"/>
      <c r="AOV233" s="203"/>
      <c r="AOW233" s="203"/>
      <c r="AOX233" s="203"/>
      <c r="AOY233" s="203"/>
      <c r="AOZ233" s="203"/>
      <c r="APA233" s="203"/>
      <c r="APB233" s="203"/>
      <c r="APC233" s="203"/>
      <c r="APD233" s="203"/>
      <c r="APE233" s="203"/>
      <c r="APF233" s="203"/>
      <c r="APG233" s="203"/>
      <c r="APH233" s="203"/>
      <c r="API233" s="203"/>
      <c r="APJ233" s="203"/>
      <c r="APK233" s="203"/>
      <c r="APL233" s="203"/>
      <c r="APM233" s="203"/>
      <c r="APN233" s="203"/>
      <c r="APO233" s="203"/>
      <c r="APP233" s="203"/>
      <c r="APQ233" s="203"/>
      <c r="APR233" s="203"/>
      <c r="APS233" s="203"/>
      <c r="APT233" s="203"/>
      <c r="APU233" s="203"/>
      <c r="APV233" s="203"/>
      <c r="APW233" s="203"/>
      <c r="APX233" s="203"/>
      <c r="APY233" s="203"/>
      <c r="APZ233" s="203"/>
      <c r="AQA233" s="203"/>
      <c r="AQB233" s="203"/>
      <c r="AQC233" s="203"/>
      <c r="AQD233" s="203"/>
      <c r="AQE233" s="203"/>
      <c r="AQF233" s="203"/>
      <c r="AQG233" s="203"/>
      <c r="AQH233" s="203"/>
      <c r="AQI233" s="203"/>
      <c r="AQJ233" s="203"/>
      <c r="AQK233" s="203"/>
      <c r="AQL233" s="203"/>
      <c r="AQM233" s="203"/>
      <c r="AQN233" s="203"/>
      <c r="AQO233" s="203"/>
      <c r="AQP233" s="203"/>
      <c r="AQQ233" s="203"/>
      <c r="AQR233" s="203"/>
      <c r="AQS233" s="203"/>
      <c r="AQT233" s="203"/>
      <c r="AQU233" s="203"/>
      <c r="AQV233" s="203"/>
      <c r="AQW233" s="203"/>
      <c r="AQX233" s="203"/>
      <c r="AQY233" s="203"/>
      <c r="AQZ233" s="203"/>
      <c r="ARA233" s="203"/>
      <c r="ARB233" s="203"/>
      <c r="ARC233" s="203"/>
      <c r="ARD233" s="203"/>
      <c r="ARE233" s="203"/>
      <c r="ARF233" s="203"/>
      <c r="ARG233" s="203"/>
      <c r="ARH233" s="203"/>
      <c r="ARI233" s="203"/>
      <c r="ARJ233" s="203"/>
      <c r="ARK233" s="203"/>
      <c r="ARL233" s="203"/>
      <c r="ARM233" s="203"/>
      <c r="ARN233" s="203"/>
      <c r="ARO233" s="203"/>
      <c r="ARP233" s="203"/>
      <c r="ARQ233" s="203"/>
      <c r="ARR233" s="203"/>
      <c r="ARS233" s="203"/>
      <c r="ART233" s="203"/>
      <c r="ARU233" s="203"/>
      <c r="ARV233" s="203"/>
      <c r="ARW233" s="203"/>
      <c r="ARX233" s="203"/>
      <c r="ARY233" s="203"/>
      <c r="ARZ233" s="203"/>
      <c r="ASA233" s="203"/>
      <c r="ASB233" s="203"/>
      <c r="ASC233" s="203"/>
      <c r="ASD233" s="203"/>
      <c r="ASE233" s="203"/>
      <c r="ASF233" s="203"/>
      <c r="ASG233" s="203"/>
      <c r="ASH233" s="203"/>
      <c r="ASI233" s="203"/>
      <c r="ASJ233" s="203"/>
      <c r="ASK233" s="203"/>
      <c r="ASL233" s="203"/>
      <c r="ASM233" s="203"/>
      <c r="ASN233" s="203"/>
      <c r="ASO233" s="203"/>
      <c r="ASP233" s="203"/>
      <c r="ASQ233" s="203"/>
      <c r="ASR233" s="203"/>
      <c r="ASS233" s="203"/>
      <c r="AST233" s="203"/>
      <c r="ASU233" s="203"/>
      <c r="ASV233" s="203"/>
      <c r="ASW233" s="203"/>
      <c r="ASX233" s="203"/>
      <c r="ASY233" s="203"/>
      <c r="ASZ233" s="203"/>
      <c r="ATA233" s="203"/>
      <c r="ATB233" s="203"/>
      <c r="ATC233" s="203"/>
      <c r="ATD233" s="203"/>
      <c r="ATE233" s="203"/>
      <c r="ATF233" s="203"/>
      <c r="ATG233" s="203"/>
      <c r="ATH233" s="203"/>
      <c r="ATI233" s="203"/>
      <c r="ATJ233" s="203"/>
      <c r="ATK233" s="203"/>
      <c r="ATL233" s="203"/>
      <c r="ATM233" s="203"/>
      <c r="ATN233" s="203"/>
      <c r="ATO233" s="203"/>
      <c r="ATP233" s="203"/>
      <c r="ATQ233" s="203"/>
      <c r="ATR233" s="203"/>
      <c r="ATS233" s="203"/>
      <c r="ATT233" s="203"/>
      <c r="ATU233" s="203"/>
      <c r="ATV233" s="203"/>
      <c r="ATW233" s="203"/>
      <c r="ATX233" s="203"/>
      <c r="ATY233" s="203"/>
      <c r="ATZ233" s="203"/>
      <c r="AUA233" s="203"/>
      <c r="AUB233" s="203"/>
      <c r="AUC233" s="203"/>
      <c r="AUD233" s="203"/>
      <c r="AUE233" s="203"/>
      <c r="AUF233" s="203"/>
      <c r="AUG233" s="203"/>
      <c r="AUH233" s="203"/>
      <c r="AUI233" s="203"/>
      <c r="AUJ233" s="203"/>
      <c r="AUK233" s="203"/>
      <c r="AUL233" s="203"/>
      <c r="AUM233" s="203"/>
      <c r="AUN233" s="203"/>
      <c r="AUO233" s="203"/>
      <c r="AUP233" s="203"/>
      <c r="AUQ233" s="203"/>
      <c r="AUR233" s="203"/>
      <c r="AUS233" s="203"/>
      <c r="AUT233" s="203"/>
      <c r="AUU233" s="203"/>
      <c r="AUV233" s="203"/>
      <c r="AUW233" s="203"/>
      <c r="AUX233" s="203"/>
      <c r="AUY233" s="203"/>
      <c r="AUZ233" s="203"/>
      <c r="AVA233" s="203"/>
      <c r="AVB233" s="203"/>
      <c r="AVC233" s="203"/>
      <c r="AVD233" s="203"/>
      <c r="AVE233" s="203"/>
      <c r="AVF233" s="203"/>
      <c r="AVG233" s="203"/>
      <c r="AVH233" s="203"/>
      <c r="AVI233" s="203"/>
      <c r="AVJ233" s="203"/>
      <c r="AVK233" s="203"/>
      <c r="AVL233" s="203"/>
      <c r="AVM233" s="203"/>
      <c r="AVN233" s="203"/>
      <c r="AVO233" s="203"/>
      <c r="AVP233" s="203"/>
      <c r="AVQ233" s="203"/>
      <c r="AVR233" s="203"/>
      <c r="AVS233" s="203"/>
      <c r="AVT233" s="203"/>
      <c r="AVU233" s="203"/>
      <c r="AVV233" s="203"/>
      <c r="AVW233" s="203"/>
      <c r="AVX233" s="203"/>
      <c r="AVY233" s="203"/>
      <c r="AVZ233" s="203"/>
      <c r="AWA233" s="203"/>
      <c r="AWB233" s="203"/>
      <c r="AWC233" s="203"/>
      <c r="AWD233" s="203"/>
      <c r="AWE233" s="203"/>
      <c r="AWF233" s="203"/>
      <c r="AWG233" s="203"/>
      <c r="AWH233" s="203"/>
      <c r="AWI233" s="203"/>
      <c r="AWJ233" s="203"/>
      <c r="AWK233" s="203"/>
      <c r="AWL233" s="203"/>
      <c r="AWM233" s="203"/>
      <c r="AWN233" s="203"/>
      <c r="AWO233" s="203"/>
      <c r="AWP233" s="203"/>
      <c r="AWQ233" s="203"/>
      <c r="AWR233" s="203"/>
      <c r="AWS233" s="203"/>
      <c r="AWT233" s="203"/>
      <c r="AWU233" s="203"/>
      <c r="AWV233" s="203"/>
      <c r="AWW233" s="203"/>
      <c r="AWX233" s="203"/>
      <c r="AWY233" s="203"/>
      <c r="AWZ233" s="203"/>
      <c r="AXA233" s="203"/>
      <c r="AXB233" s="203"/>
      <c r="AXC233" s="203"/>
      <c r="AXD233" s="203"/>
      <c r="AXE233" s="203"/>
      <c r="AXF233" s="203"/>
      <c r="AXG233" s="203"/>
      <c r="AXH233" s="203"/>
      <c r="AXI233" s="203"/>
      <c r="AXJ233" s="203"/>
      <c r="AXK233" s="203"/>
      <c r="AXL233" s="203"/>
      <c r="AXM233" s="203"/>
      <c r="AXN233" s="203"/>
      <c r="AXO233" s="203"/>
      <c r="AXP233" s="203"/>
      <c r="AXQ233" s="203"/>
      <c r="AXR233" s="203"/>
      <c r="AXS233" s="203"/>
      <c r="AXT233" s="203"/>
      <c r="AXU233" s="203"/>
      <c r="AXV233" s="203"/>
      <c r="AXW233" s="203"/>
      <c r="AXX233" s="203"/>
      <c r="AXY233" s="203"/>
      <c r="AXZ233" s="203"/>
      <c r="AYA233" s="203"/>
      <c r="AYB233" s="203"/>
      <c r="AYC233" s="203"/>
      <c r="AYD233" s="203"/>
      <c r="AYE233" s="203"/>
      <c r="AYF233" s="203"/>
      <c r="AYG233" s="203"/>
      <c r="AYH233" s="203"/>
      <c r="AYI233" s="203"/>
      <c r="AYJ233" s="203"/>
      <c r="AYK233" s="203"/>
      <c r="AYL233" s="203"/>
      <c r="AYM233" s="203"/>
      <c r="AYN233" s="203"/>
      <c r="AYO233" s="203"/>
      <c r="AYP233" s="203"/>
      <c r="AYQ233" s="203"/>
      <c r="AYR233" s="203"/>
      <c r="AYS233" s="203"/>
      <c r="AYT233" s="203"/>
      <c r="AYU233" s="203"/>
      <c r="AYV233" s="203"/>
      <c r="AYW233" s="203"/>
      <c r="AYX233" s="203"/>
      <c r="AYY233" s="203"/>
      <c r="AYZ233" s="203"/>
      <c r="AZA233" s="203"/>
      <c r="AZB233" s="203"/>
      <c r="AZC233" s="203"/>
      <c r="AZD233" s="203"/>
      <c r="AZE233" s="203"/>
      <c r="AZF233" s="203"/>
      <c r="AZG233" s="203"/>
      <c r="AZH233" s="203"/>
      <c r="AZI233" s="203"/>
      <c r="AZJ233" s="203"/>
      <c r="AZK233" s="203"/>
      <c r="AZL233" s="203"/>
      <c r="AZM233" s="203"/>
      <c r="AZN233" s="203"/>
      <c r="AZO233" s="203"/>
      <c r="AZP233" s="203"/>
      <c r="AZQ233" s="203"/>
      <c r="AZR233" s="203"/>
      <c r="AZS233" s="203"/>
      <c r="AZT233" s="203"/>
      <c r="AZU233" s="203"/>
      <c r="AZV233" s="203"/>
      <c r="AZW233" s="203"/>
      <c r="AZX233" s="203"/>
      <c r="AZY233" s="203"/>
      <c r="AZZ233" s="203"/>
      <c r="BAA233" s="203"/>
      <c r="BAB233" s="203"/>
      <c r="BAC233" s="203"/>
      <c r="BAD233" s="203"/>
      <c r="BAE233" s="203"/>
      <c r="BAF233" s="203"/>
      <c r="BAG233" s="203"/>
      <c r="BAH233" s="203"/>
      <c r="BAI233" s="203"/>
      <c r="BAJ233" s="203"/>
      <c r="BAK233" s="203"/>
      <c r="BAL233" s="203"/>
      <c r="BAM233" s="203"/>
      <c r="BAN233" s="203"/>
      <c r="BAO233" s="203"/>
      <c r="BAP233" s="203"/>
      <c r="BAQ233" s="203"/>
      <c r="BAR233" s="203"/>
      <c r="BAS233" s="203"/>
      <c r="BAT233" s="203"/>
      <c r="BAU233" s="203"/>
      <c r="BAV233" s="203"/>
      <c r="BAW233" s="203"/>
      <c r="BAX233" s="203"/>
      <c r="BAY233" s="203"/>
      <c r="BAZ233" s="203"/>
      <c r="BBA233" s="203"/>
      <c r="BBB233" s="203"/>
      <c r="BBC233" s="203"/>
      <c r="BBD233" s="203"/>
      <c r="BBE233" s="203"/>
      <c r="BBF233" s="203"/>
      <c r="BBG233" s="203"/>
      <c r="BBH233" s="203"/>
      <c r="BBI233" s="203"/>
      <c r="BBJ233" s="203"/>
      <c r="BBK233" s="203"/>
      <c r="BBL233" s="203"/>
      <c r="BBM233" s="203"/>
      <c r="BBN233" s="203"/>
      <c r="BBO233" s="203"/>
      <c r="BBP233" s="203"/>
      <c r="BBQ233" s="203"/>
      <c r="BBR233" s="203"/>
      <c r="BBS233" s="203"/>
      <c r="BBT233" s="203"/>
      <c r="BBU233" s="203"/>
      <c r="BBV233" s="203"/>
      <c r="BBW233" s="203"/>
      <c r="BBX233" s="203"/>
      <c r="BBY233" s="203"/>
      <c r="BBZ233" s="203"/>
      <c r="BCA233" s="203"/>
      <c r="BCB233" s="203"/>
      <c r="BCC233" s="203"/>
      <c r="BCD233" s="203"/>
      <c r="BCE233" s="203"/>
      <c r="BCF233" s="203"/>
      <c r="BCG233" s="203"/>
      <c r="BCH233" s="203"/>
      <c r="BCI233" s="203"/>
      <c r="BCJ233" s="203"/>
      <c r="BCK233" s="203"/>
      <c r="BCL233" s="203"/>
      <c r="BCM233" s="203"/>
      <c r="BCN233" s="203"/>
      <c r="BCO233" s="203"/>
      <c r="BCP233" s="203"/>
      <c r="BCQ233" s="203"/>
      <c r="BCR233" s="203"/>
      <c r="BCS233" s="203"/>
      <c r="BCT233" s="203"/>
      <c r="BCU233" s="203"/>
      <c r="BCV233" s="203"/>
      <c r="BCW233" s="203"/>
      <c r="BCX233" s="203"/>
      <c r="BCY233" s="203"/>
      <c r="BCZ233" s="203"/>
      <c r="BDA233" s="203"/>
      <c r="BDB233" s="203"/>
      <c r="BDC233" s="203"/>
      <c r="BDD233" s="203"/>
      <c r="BDE233" s="203"/>
      <c r="BDF233" s="203"/>
      <c r="BDG233" s="203"/>
      <c r="BDH233" s="203"/>
      <c r="BDI233" s="203"/>
      <c r="BDJ233" s="203"/>
      <c r="BDK233" s="203"/>
      <c r="BDL233" s="203"/>
      <c r="BDM233" s="203"/>
      <c r="BDN233" s="203"/>
      <c r="BDO233" s="203"/>
      <c r="BDP233" s="203"/>
      <c r="BDQ233" s="203"/>
      <c r="BDR233" s="203"/>
      <c r="BDS233" s="203"/>
      <c r="BDT233" s="203"/>
      <c r="BDU233" s="203"/>
      <c r="BDV233" s="203"/>
      <c r="BDW233" s="203"/>
      <c r="BDX233" s="203"/>
      <c r="BDY233" s="203"/>
      <c r="BDZ233" s="203"/>
      <c r="BEA233" s="203"/>
      <c r="BEB233" s="203"/>
      <c r="BEC233" s="203"/>
      <c r="BED233" s="203"/>
      <c r="BEE233" s="203"/>
      <c r="BEF233" s="203"/>
      <c r="BEG233" s="203"/>
      <c r="BEH233" s="203"/>
      <c r="BEI233" s="203"/>
      <c r="BEJ233" s="203"/>
      <c r="BEK233" s="203"/>
      <c r="BEL233" s="203"/>
      <c r="BEM233" s="203"/>
      <c r="BEN233" s="203"/>
      <c r="BEO233" s="203"/>
      <c r="BEP233" s="203"/>
      <c r="BEQ233" s="203"/>
      <c r="BER233" s="203"/>
      <c r="BES233" s="203"/>
      <c r="BET233" s="203"/>
      <c r="BEU233" s="203"/>
      <c r="BEV233" s="203"/>
      <c r="BEW233" s="203"/>
      <c r="BEX233" s="203"/>
      <c r="BEY233" s="203"/>
      <c r="BEZ233" s="203"/>
      <c r="BFA233" s="203"/>
      <c r="BFB233" s="203"/>
      <c r="BFC233" s="203"/>
      <c r="BFD233" s="203"/>
      <c r="BFE233" s="203"/>
      <c r="BFF233" s="203"/>
      <c r="BFG233" s="203"/>
      <c r="BFH233" s="203"/>
      <c r="BFI233" s="203"/>
      <c r="BFJ233" s="203"/>
      <c r="BFK233" s="203"/>
      <c r="BFL233" s="203"/>
      <c r="BFM233" s="203"/>
      <c r="BFN233" s="203"/>
      <c r="BFO233" s="203"/>
      <c r="BFP233" s="203"/>
      <c r="BFQ233" s="203"/>
      <c r="BFR233" s="203"/>
      <c r="BFS233" s="203"/>
      <c r="BFT233" s="203"/>
      <c r="BFU233" s="203"/>
      <c r="BFV233" s="203"/>
      <c r="BFW233" s="203"/>
      <c r="BFX233" s="203"/>
      <c r="BFY233" s="203"/>
      <c r="BFZ233" s="203"/>
      <c r="BGA233" s="203"/>
      <c r="BGB233" s="203"/>
      <c r="BGC233" s="203"/>
      <c r="BGD233" s="203"/>
      <c r="BGE233" s="203"/>
      <c r="BGF233" s="203"/>
      <c r="BGG233" s="203"/>
      <c r="BGH233" s="203"/>
      <c r="BGI233" s="203"/>
      <c r="BGJ233" s="203"/>
      <c r="BGK233" s="203"/>
      <c r="BGL233" s="203"/>
      <c r="BGM233" s="203"/>
      <c r="BGN233" s="203"/>
      <c r="BGO233" s="203"/>
      <c r="BGP233" s="203"/>
      <c r="BGQ233" s="203"/>
      <c r="BGR233" s="203"/>
      <c r="BGS233" s="203"/>
      <c r="BGT233" s="203"/>
      <c r="BGU233" s="203"/>
      <c r="BGV233" s="203"/>
      <c r="BGW233" s="203"/>
      <c r="BGX233" s="203"/>
      <c r="BGY233" s="203"/>
      <c r="BGZ233" s="203"/>
      <c r="BHA233" s="203"/>
      <c r="BHB233" s="203"/>
      <c r="BHC233" s="203"/>
      <c r="BHD233" s="203"/>
      <c r="BHE233" s="203"/>
      <c r="BHF233" s="203"/>
      <c r="BHG233" s="203"/>
      <c r="BHH233" s="203"/>
      <c r="BHI233" s="203"/>
      <c r="BHJ233" s="203"/>
      <c r="BHK233" s="203"/>
      <c r="BHL233" s="203"/>
      <c r="BHM233" s="203"/>
      <c r="BHN233" s="203"/>
      <c r="BHO233" s="203"/>
      <c r="BHP233" s="203"/>
      <c r="BHQ233" s="203"/>
      <c r="BHR233" s="203"/>
      <c r="BHS233" s="203"/>
      <c r="BHT233" s="203"/>
      <c r="BHU233" s="203"/>
      <c r="BHV233" s="203"/>
      <c r="BHW233" s="203"/>
      <c r="BHX233" s="203"/>
      <c r="BHY233" s="203"/>
      <c r="BHZ233" s="203"/>
      <c r="BIA233" s="203"/>
      <c r="BIB233" s="203"/>
      <c r="BIC233" s="203"/>
      <c r="BID233" s="203"/>
      <c r="BIE233" s="203"/>
      <c r="BIF233" s="203"/>
      <c r="BIG233" s="203"/>
      <c r="BIH233" s="203"/>
      <c r="BII233" s="203"/>
      <c r="BIJ233" s="203"/>
      <c r="BIK233" s="203"/>
      <c r="BIL233" s="203"/>
      <c r="BIM233" s="203"/>
      <c r="BIN233" s="203"/>
      <c r="BIO233" s="203"/>
      <c r="BIP233" s="203"/>
      <c r="BIQ233" s="203"/>
      <c r="BIR233" s="203"/>
      <c r="BIS233" s="203"/>
      <c r="BIT233" s="203"/>
      <c r="BIU233" s="203"/>
      <c r="BIV233" s="203"/>
      <c r="BIW233" s="203"/>
      <c r="BIX233" s="203"/>
      <c r="BIY233" s="203"/>
      <c r="BIZ233" s="203"/>
      <c r="BJA233" s="203"/>
      <c r="BJB233" s="203"/>
      <c r="BJC233" s="203"/>
      <c r="BJD233" s="203"/>
      <c r="BJE233" s="203"/>
      <c r="BJF233" s="203"/>
      <c r="BJG233" s="203"/>
      <c r="BJH233" s="203"/>
      <c r="BJI233" s="203"/>
      <c r="BJJ233" s="203"/>
      <c r="BJK233" s="203"/>
      <c r="BJL233" s="203"/>
      <c r="BJM233" s="203"/>
      <c r="BJN233" s="203"/>
      <c r="BJO233" s="203"/>
      <c r="BJP233" s="203"/>
      <c r="BJQ233" s="203"/>
      <c r="BJR233" s="203"/>
      <c r="BJS233" s="203"/>
      <c r="BJT233" s="203"/>
      <c r="BJU233" s="203"/>
      <c r="BJV233" s="203"/>
      <c r="BJW233" s="203"/>
      <c r="BJX233" s="203"/>
      <c r="BJY233" s="203"/>
      <c r="BJZ233" s="203"/>
      <c r="BKA233" s="203"/>
      <c r="BKB233" s="203"/>
      <c r="BKC233" s="203"/>
      <c r="BKD233" s="203"/>
      <c r="BKE233" s="203"/>
      <c r="BKF233" s="203"/>
      <c r="BKG233" s="203"/>
      <c r="BKH233" s="203"/>
      <c r="BKI233" s="203"/>
      <c r="BKJ233" s="203"/>
      <c r="BKK233" s="203"/>
      <c r="BKL233" s="203"/>
      <c r="BKM233" s="203"/>
      <c r="BKN233" s="203"/>
      <c r="BKO233" s="203"/>
      <c r="BKP233" s="203"/>
      <c r="BKQ233" s="203"/>
      <c r="BKR233" s="203"/>
      <c r="BKS233" s="203"/>
      <c r="BKT233" s="203"/>
      <c r="BKU233" s="203"/>
      <c r="BKV233" s="203"/>
      <c r="BKW233" s="203"/>
      <c r="BKX233" s="203"/>
      <c r="BKY233" s="203"/>
      <c r="BKZ233" s="203"/>
      <c r="BLA233" s="203"/>
      <c r="BLB233" s="203"/>
      <c r="BLC233" s="203"/>
      <c r="BLD233" s="203"/>
      <c r="BLE233" s="203"/>
      <c r="BLF233" s="203"/>
      <c r="BLG233" s="203"/>
      <c r="BLH233" s="203"/>
      <c r="BLI233" s="203"/>
      <c r="BLJ233" s="203"/>
      <c r="BLK233" s="203"/>
      <c r="BLL233" s="203"/>
      <c r="BLM233" s="203"/>
      <c r="BLN233" s="203"/>
      <c r="BLO233" s="203"/>
      <c r="BLP233" s="203"/>
      <c r="BLQ233" s="203"/>
      <c r="BLR233" s="203"/>
      <c r="BLS233" s="203"/>
      <c r="BLT233" s="203"/>
      <c r="BLU233" s="203"/>
      <c r="BLV233" s="203"/>
      <c r="BLW233" s="203"/>
      <c r="BLX233" s="203"/>
      <c r="BLY233" s="203"/>
      <c r="BLZ233" s="203"/>
      <c r="BMA233" s="203"/>
      <c r="BMB233" s="203"/>
      <c r="BMC233" s="203"/>
      <c r="BMD233" s="203"/>
      <c r="BME233" s="203"/>
      <c r="BMF233" s="203"/>
      <c r="BMG233" s="203"/>
      <c r="BMH233" s="203"/>
      <c r="BMI233" s="203"/>
      <c r="BMJ233" s="203"/>
      <c r="BMK233" s="203"/>
      <c r="BML233" s="203"/>
      <c r="BMM233" s="203"/>
      <c r="BMN233" s="203"/>
      <c r="BMO233" s="203"/>
      <c r="BMP233" s="203"/>
      <c r="BMQ233" s="203"/>
      <c r="BMR233" s="203"/>
      <c r="BMS233" s="203"/>
      <c r="BMT233" s="203"/>
      <c r="BMU233" s="203"/>
      <c r="BMV233" s="203"/>
      <c r="BMW233" s="203"/>
      <c r="BMX233" s="203"/>
      <c r="BMY233" s="203"/>
      <c r="BMZ233" s="203"/>
      <c r="BNA233" s="203"/>
      <c r="BNB233" s="203"/>
      <c r="BNC233" s="203"/>
      <c r="BND233" s="203"/>
      <c r="BNE233" s="203"/>
      <c r="BNF233" s="203"/>
      <c r="BNG233" s="203"/>
      <c r="BNH233" s="203"/>
      <c r="BNI233" s="203"/>
      <c r="BNJ233" s="203"/>
      <c r="BNK233" s="203"/>
      <c r="BNL233" s="203"/>
      <c r="BNM233" s="203"/>
      <c r="BNN233" s="203"/>
      <c r="BNO233" s="203"/>
      <c r="BNP233" s="203"/>
      <c r="BNQ233" s="203"/>
      <c r="BNR233" s="203"/>
      <c r="BNS233" s="203"/>
      <c r="BNT233" s="203"/>
      <c r="BNU233" s="203"/>
      <c r="BNV233" s="203"/>
      <c r="BNW233" s="203"/>
      <c r="BNX233" s="203"/>
      <c r="BNY233" s="203"/>
      <c r="BNZ233" s="203"/>
      <c r="BOA233" s="203"/>
      <c r="BOB233" s="203"/>
      <c r="BOC233" s="203"/>
      <c r="BOD233" s="203"/>
      <c r="BOE233" s="203"/>
      <c r="BOF233" s="203"/>
      <c r="BOG233" s="203"/>
      <c r="BOH233" s="203"/>
      <c r="BOI233" s="203"/>
      <c r="BOJ233" s="203"/>
      <c r="BOK233" s="203"/>
      <c r="BOL233" s="203"/>
      <c r="BOM233" s="203"/>
      <c r="BON233" s="203"/>
      <c r="BOO233" s="203"/>
      <c r="BOP233" s="203"/>
      <c r="BOQ233" s="203"/>
      <c r="BOR233" s="203"/>
      <c r="BOS233" s="203"/>
      <c r="BOT233" s="203"/>
      <c r="BOU233" s="203"/>
      <c r="BOV233" s="203"/>
      <c r="BOW233" s="203"/>
      <c r="BOX233" s="203"/>
      <c r="BOY233" s="203"/>
      <c r="BOZ233" s="203"/>
      <c r="BPA233" s="203"/>
      <c r="BPB233" s="203"/>
      <c r="BPC233" s="203"/>
      <c r="BPD233" s="203"/>
      <c r="BPE233" s="203"/>
      <c r="BPF233" s="203"/>
      <c r="BPG233" s="203"/>
      <c r="BPH233" s="203"/>
      <c r="BPI233" s="203"/>
      <c r="BPJ233" s="203"/>
      <c r="BPK233" s="203"/>
      <c r="BPL233" s="203"/>
      <c r="BPM233" s="203"/>
      <c r="BPN233" s="203"/>
      <c r="BPO233" s="203"/>
      <c r="BPP233" s="203"/>
      <c r="BPQ233" s="203"/>
      <c r="BPR233" s="203"/>
      <c r="BPS233" s="203"/>
      <c r="BPT233" s="203"/>
      <c r="BPU233" s="203"/>
      <c r="BPV233" s="203"/>
      <c r="BPW233" s="203"/>
      <c r="BPX233" s="203"/>
      <c r="BPY233" s="203"/>
      <c r="BPZ233" s="203"/>
      <c r="BQA233" s="203"/>
      <c r="BQB233" s="203"/>
      <c r="BQC233" s="203"/>
      <c r="BQD233" s="203"/>
      <c r="BQE233" s="203"/>
      <c r="BQF233" s="203"/>
      <c r="BQG233" s="203"/>
      <c r="BQH233" s="203"/>
      <c r="BQI233" s="203"/>
      <c r="BQJ233" s="203"/>
      <c r="BQK233" s="203"/>
      <c r="BQL233" s="203"/>
      <c r="BQM233" s="203"/>
      <c r="BQN233" s="203"/>
      <c r="BQO233" s="203"/>
      <c r="BQP233" s="203"/>
      <c r="BQQ233" s="203"/>
      <c r="BQR233" s="203"/>
      <c r="BQS233" s="203"/>
      <c r="BQT233" s="203"/>
      <c r="BQU233" s="203"/>
      <c r="BQV233" s="203"/>
      <c r="BQW233" s="203"/>
      <c r="BQX233" s="203"/>
      <c r="BQY233" s="203"/>
      <c r="BQZ233" s="203"/>
      <c r="BRA233" s="203"/>
      <c r="BRB233" s="203"/>
      <c r="BRC233" s="203"/>
      <c r="BRD233" s="203"/>
      <c r="BRE233" s="203"/>
      <c r="BRF233" s="203"/>
      <c r="BRG233" s="203"/>
      <c r="BRH233" s="203"/>
      <c r="BRI233" s="203"/>
      <c r="BRJ233" s="203"/>
      <c r="BRK233" s="203"/>
      <c r="BRL233" s="203"/>
      <c r="BRM233" s="203"/>
      <c r="BRN233" s="203"/>
      <c r="BRO233" s="203"/>
      <c r="BRP233" s="203"/>
      <c r="BRQ233" s="203"/>
      <c r="BRR233" s="203"/>
      <c r="BRS233" s="203"/>
      <c r="BRT233" s="203"/>
      <c r="BRU233" s="203"/>
      <c r="BRV233" s="203"/>
      <c r="BRW233" s="203"/>
      <c r="BRX233" s="203"/>
      <c r="BRY233" s="203"/>
      <c r="BRZ233" s="203"/>
      <c r="BSA233" s="203"/>
      <c r="BSB233" s="203"/>
      <c r="BSC233" s="203"/>
      <c r="BSD233" s="203"/>
      <c r="BSE233" s="203"/>
      <c r="BSF233" s="203"/>
      <c r="BSG233" s="203"/>
      <c r="BSH233" s="203"/>
      <c r="BSI233" s="203"/>
      <c r="BSJ233" s="203"/>
      <c r="BSK233" s="203"/>
      <c r="BSL233" s="203"/>
      <c r="BSM233" s="203"/>
      <c r="BSN233" s="203"/>
      <c r="BSO233" s="203"/>
      <c r="BSP233" s="203"/>
      <c r="BSQ233" s="203"/>
      <c r="BSR233" s="203"/>
      <c r="BSS233" s="203"/>
      <c r="BST233" s="203"/>
      <c r="BSU233" s="203"/>
      <c r="BSV233" s="203"/>
      <c r="BSW233" s="203"/>
      <c r="BSX233" s="203"/>
      <c r="BSY233" s="203"/>
      <c r="BSZ233" s="203"/>
      <c r="BTA233" s="203"/>
      <c r="BTB233" s="203"/>
      <c r="BTC233" s="203"/>
      <c r="BTD233" s="203"/>
      <c r="BTE233" s="203"/>
      <c r="BTF233" s="203"/>
      <c r="BTG233" s="203"/>
      <c r="BTH233" s="203"/>
      <c r="BTI233" s="203"/>
      <c r="BTJ233" s="203"/>
      <c r="BTK233" s="203"/>
      <c r="BTL233" s="203"/>
      <c r="BTM233" s="203"/>
      <c r="BTN233" s="203"/>
      <c r="BTO233" s="203"/>
      <c r="BTP233" s="203"/>
      <c r="BTQ233" s="203"/>
      <c r="BTR233" s="203"/>
      <c r="BTS233" s="203"/>
      <c r="BTT233" s="203"/>
      <c r="BTU233" s="203"/>
      <c r="BTV233" s="203"/>
      <c r="BTW233" s="203"/>
      <c r="BTX233" s="203"/>
      <c r="BTY233" s="203"/>
      <c r="BTZ233" s="203"/>
      <c r="BUA233" s="203"/>
      <c r="BUB233" s="203"/>
      <c r="BUC233" s="203"/>
      <c r="BUD233" s="203"/>
      <c r="BUE233" s="203"/>
      <c r="BUF233" s="203"/>
      <c r="BUG233" s="203"/>
      <c r="BUH233" s="203"/>
      <c r="BUI233" s="203"/>
      <c r="BUJ233" s="203"/>
      <c r="BUK233" s="203"/>
      <c r="BUL233" s="203"/>
      <c r="BUM233" s="203"/>
      <c r="BUN233" s="203"/>
      <c r="BUO233" s="203"/>
      <c r="BUP233" s="203"/>
      <c r="BUQ233" s="203"/>
      <c r="BUR233" s="203"/>
      <c r="BUS233" s="203"/>
      <c r="BUT233" s="203"/>
      <c r="BUU233" s="203"/>
      <c r="BUV233" s="203"/>
      <c r="BUW233" s="203"/>
      <c r="BUX233" s="203"/>
      <c r="BUY233" s="203"/>
      <c r="BUZ233" s="203"/>
      <c r="BVA233" s="203"/>
      <c r="BVB233" s="203"/>
      <c r="BVC233" s="203"/>
      <c r="BVD233" s="203"/>
      <c r="BVE233" s="203"/>
      <c r="BVF233" s="203"/>
      <c r="BVG233" s="203"/>
      <c r="BVH233" s="203"/>
      <c r="BVI233" s="203"/>
      <c r="BVJ233" s="203"/>
      <c r="BVK233" s="203"/>
      <c r="BVL233" s="203"/>
      <c r="BVM233" s="203"/>
      <c r="BVN233" s="203"/>
      <c r="BVO233" s="203"/>
      <c r="BVP233" s="203"/>
      <c r="BVQ233" s="203"/>
      <c r="BVR233" s="203"/>
      <c r="BVS233" s="203"/>
      <c r="BVT233" s="203"/>
      <c r="BVU233" s="203"/>
      <c r="BVV233" s="203"/>
      <c r="BVW233" s="203"/>
      <c r="BVX233" s="203"/>
      <c r="BVY233" s="203"/>
      <c r="BVZ233" s="203"/>
      <c r="BWA233" s="203"/>
      <c r="BWB233" s="203"/>
      <c r="BWC233" s="203"/>
      <c r="BWD233" s="203"/>
      <c r="BWE233" s="203"/>
      <c r="BWF233" s="203"/>
      <c r="BWG233" s="203"/>
      <c r="BWH233" s="203"/>
      <c r="BWI233" s="203"/>
      <c r="BWJ233" s="203"/>
      <c r="BWK233" s="203"/>
      <c r="BWL233" s="203"/>
      <c r="BWM233" s="203"/>
      <c r="BWN233" s="203"/>
      <c r="BWO233" s="203"/>
      <c r="BWP233" s="203"/>
      <c r="BWQ233" s="203"/>
      <c r="BWR233" s="203"/>
      <c r="BWS233" s="203"/>
      <c r="BWT233" s="203"/>
      <c r="BWU233" s="203"/>
      <c r="BWV233" s="203"/>
      <c r="BWW233" s="203"/>
      <c r="BWX233" s="203"/>
      <c r="BWY233" s="203"/>
      <c r="BWZ233" s="203"/>
      <c r="BXA233" s="203"/>
      <c r="BXB233" s="203"/>
      <c r="BXC233" s="203"/>
      <c r="BXD233" s="203"/>
      <c r="BXE233" s="203"/>
      <c r="BXF233" s="203"/>
      <c r="BXG233" s="203"/>
      <c r="BXH233" s="203"/>
      <c r="BXI233" s="203"/>
      <c r="BXJ233" s="203"/>
      <c r="BXK233" s="203"/>
      <c r="BXL233" s="203"/>
      <c r="BXM233" s="203"/>
      <c r="BXN233" s="203"/>
      <c r="BXO233" s="203"/>
      <c r="BXP233" s="203"/>
      <c r="BXQ233" s="203"/>
      <c r="BXR233" s="203"/>
      <c r="BXS233" s="203"/>
      <c r="BXT233" s="203"/>
      <c r="BXU233" s="203"/>
      <c r="BXV233" s="203"/>
      <c r="BXW233" s="203"/>
      <c r="BXX233" s="203"/>
      <c r="BXY233" s="203"/>
      <c r="BXZ233" s="203"/>
      <c r="BYA233" s="203"/>
      <c r="BYB233" s="203"/>
      <c r="BYC233" s="203"/>
      <c r="BYD233" s="203"/>
      <c r="BYE233" s="203"/>
      <c r="BYF233" s="203"/>
      <c r="BYG233" s="203"/>
      <c r="BYH233" s="203"/>
      <c r="BYI233" s="203"/>
      <c r="BYJ233" s="203"/>
      <c r="BYK233" s="203"/>
      <c r="BYL233" s="203"/>
      <c r="BYM233" s="203"/>
      <c r="BYN233" s="203"/>
      <c r="BYO233" s="203"/>
      <c r="BYP233" s="203"/>
      <c r="BYQ233" s="203"/>
      <c r="BYR233" s="203"/>
      <c r="BYS233" s="203"/>
      <c r="BYT233" s="203"/>
      <c r="BYU233" s="203"/>
      <c r="BYV233" s="203"/>
      <c r="BYW233" s="203"/>
      <c r="BYX233" s="203"/>
      <c r="BYY233" s="203"/>
      <c r="BYZ233" s="203"/>
      <c r="BZA233" s="203"/>
      <c r="BZB233" s="203"/>
      <c r="BZC233" s="203"/>
      <c r="BZD233" s="203"/>
      <c r="BZE233" s="203"/>
      <c r="BZF233" s="203"/>
      <c r="BZG233" s="203"/>
      <c r="BZH233" s="203"/>
      <c r="BZI233" s="203"/>
      <c r="BZJ233" s="203"/>
      <c r="BZK233" s="203"/>
      <c r="BZL233" s="203"/>
      <c r="BZM233" s="203"/>
      <c r="BZN233" s="203"/>
      <c r="BZO233" s="203"/>
      <c r="BZP233" s="203"/>
      <c r="BZQ233" s="203"/>
      <c r="BZR233" s="203"/>
      <c r="BZS233" s="203"/>
      <c r="BZT233" s="203"/>
      <c r="BZU233" s="203"/>
      <c r="BZV233" s="203"/>
      <c r="BZW233" s="203"/>
      <c r="BZX233" s="203"/>
      <c r="BZY233" s="203"/>
      <c r="BZZ233" s="203"/>
      <c r="CAA233" s="203"/>
      <c r="CAB233" s="203"/>
      <c r="CAC233" s="203"/>
      <c r="CAD233" s="203"/>
      <c r="CAE233" s="203"/>
      <c r="CAF233" s="203"/>
      <c r="CAG233" s="203"/>
      <c r="CAH233" s="203"/>
      <c r="CAI233" s="203"/>
      <c r="CAJ233" s="203"/>
      <c r="CAK233" s="203"/>
      <c r="CAL233" s="203"/>
      <c r="CAM233" s="203"/>
      <c r="CAN233" s="203"/>
      <c r="CAO233" s="203"/>
      <c r="CAP233" s="203"/>
      <c r="CAQ233" s="203"/>
      <c r="CAR233" s="203"/>
      <c r="CAS233" s="203"/>
      <c r="CAT233" s="203"/>
      <c r="CAU233" s="203"/>
      <c r="CAV233" s="203"/>
      <c r="CAW233" s="203"/>
      <c r="CAX233" s="203"/>
      <c r="CAY233" s="203"/>
      <c r="CAZ233" s="203"/>
      <c r="CBA233" s="203"/>
      <c r="CBB233" s="203"/>
      <c r="CBC233" s="203"/>
      <c r="CBD233" s="203"/>
      <c r="CBE233" s="203"/>
      <c r="CBF233" s="203"/>
      <c r="CBG233" s="203"/>
      <c r="CBH233" s="203"/>
      <c r="CBI233" s="203"/>
      <c r="CBJ233" s="203"/>
      <c r="CBK233" s="203"/>
      <c r="CBL233" s="203"/>
      <c r="CBM233" s="203"/>
      <c r="CBN233" s="203"/>
      <c r="CBO233" s="203"/>
      <c r="CBP233" s="203"/>
      <c r="CBQ233" s="203"/>
      <c r="CBR233" s="203"/>
      <c r="CBS233" s="203"/>
      <c r="CBT233" s="203"/>
      <c r="CBU233" s="203"/>
      <c r="CBV233" s="203"/>
      <c r="CBW233" s="203"/>
      <c r="CBX233" s="203"/>
      <c r="CBY233" s="203"/>
      <c r="CBZ233" s="203"/>
      <c r="CCA233" s="203"/>
      <c r="CCB233" s="203"/>
      <c r="CCC233" s="203"/>
      <c r="CCD233" s="203"/>
      <c r="CCE233" s="203"/>
      <c r="CCF233" s="203"/>
      <c r="CCG233" s="203"/>
      <c r="CCH233" s="203"/>
      <c r="CCI233" s="203"/>
      <c r="CCJ233" s="203"/>
      <c r="CCK233" s="203"/>
      <c r="CCL233" s="203"/>
      <c r="CCM233" s="203"/>
      <c r="CCN233" s="203"/>
      <c r="CCO233" s="203"/>
      <c r="CCP233" s="203"/>
      <c r="CCQ233" s="203"/>
      <c r="CCR233" s="203"/>
      <c r="CCS233" s="203"/>
      <c r="CCT233" s="203"/>
      <c r="CCU233" s="203"/>
      <c r="CCV233" s="203"/>
      <c r="CCW233" s="203"/>
      <c r="CCX233" s="203"/>
      <c r="CCY233" s="203"/>
      <c r="CCZ233" s="203"/>
      <c r="CDA233" s="203"/>
      <c r="CDB233" s="203"/>
      <c r="CDC233" s="203"/>
      <c r="CDD233" s="203"/>
      <c r="CDE233" s="203"/>
      <c r="CDF233" s="203"/>
      <c r="CDG233" s="203"/>
      <c r="CDH233" s="203"/>
      <c r="CDI233" s="203"/>
      <c r="CDJ233" s="203"/>
      <c r="CDK233" s="203"/>
      <c r="CDL233" s="203"/>
      <c r="CDM233" s="203"/>
      <c r="CDN233" s="203"/>
      <c r="CDO233" s="203"/>
      <c r="CDP233" s="203"/>
      <c r="CDQ233" s="203"/>
      <c r="CDR233" s="203"/>
      <c r="CDS233" s="203"/>
      <c r="CDT233" s="203"/>
      <c r="CDU233" s="203"/>
      <c r="CDV233" s="203"/>
      <c r="CDW233" s="203"/>
      <c r="CDX233" s="203"/>
      <c r="CDY233" s="203"/>
      <c r="CDZ233" s="203"/>
      <c r="CEA233" s="203"/>
      <c r="CEB233" s="203"/>
      <c r="CEC233" s="203"/>
      <c r="CED233" s="203"/>
      <c r="CEE233" s="203"/>
      <c r="CEF233" s="203"/>
      <c r="CEG233" s="203"/>
      <c r="CEH233" s="203"/>
      <c r="CEI233" s="203"/>
      <c r="CEJ233" s="203"/>
      <c r="CEK233" s="203"/>
      <c r="CEL233" s="203"/>
      <c r="CEM233" s="203"/>
      <c r="CEN233" s="203"/>
      <c r="CEO233" s="203"/>
      <c r="CEP233" s="203"/>
      <c r="CEQ233" s="203"/>
      <c r="CER233" s="203"/>
      <c r="CES233" s="203"/>
      <c r="CET233" s="203"/>
      <c r="CEU233" s="203"/>
      <c r="CEV233" s="203"/>
      <c r="CEW233" s="203"/>
      <c r="CEX233" s="203"/>
      <c r="CEY233" s="203"/>
      <c r="CEZ233" s="203"/>
      <c r="CFA233" s="203"/>
      <c r="CFB233" s="203"/>
      <c r="CFC233" s="203"/>
      <c r="CFD233" s="203"/>
      <c r="CFE233" s="203"/>
      <c r="CFF233" s="203"/>
      <c r="CFG233" s="203"/>
      <c r="CFH233" s="203"/>
      <c r="CFI233" s="203"/>
      <c r="CFJ233" s="203"/>
      <c r="CFK233" s="203"/>
      <c r="CFL233" s="203"/>
      <c r="CFM233" s="203"/>
      <c r="CFN233" s="203"/>
      <c r="CFO233" s="203"/>
      <c r="CFP233" s="203"/>
      <c r="CFQ233" s="203"/>
      <c r="CFR233" s="203"/>
      <c r="CFS233" s="203"/>
      <c r="CFT233" s="203"/>
      <c r="CFU233" s="203"/>
      <c r="CFV233" s="203"/>
      <c r="CFW233" s="203"/>
      <c r="CFX233" s="203"/>
      <c r="CFY233" s="203"/>
      <c r="CFZ233" s="203"/>
      <c r="CGA233" s="203"/>
      <c r="CGB233" s="203"/>
      <c r="CGC233" s="203"/>
      <c r="CGD233" s="203"/>
      <c r="CGE233" s="203"/>
      <c r="CGF233" s="203"/>
      <c r="CGG233" s="203"/>
      <c r="CGH233" s="203"/>
      <c r="CGI233" s="203"/>
      <c r="CGJ233" s="203"/>
      <c r="CGK233" s="203"/>
      <c r="CGL233" s="203"/>
      <c r="CGM233" s="203"/>
      <c r="CGN233" s="203"/>
      <c r="CGO233" s="203"/>
      <c r="CGP233" s="203"/>
      <c r="CGQ233" s="203"/>
      <c r="CGR233" s="203"/>
      <c r="CGS233" s="203"/>
      <c r="CGT233" s="203"/>
      <c r="CGU233" s="203"/>
      <c r="CGV233" s="203"/>
      <c r="CGW233" s="203"/>
      <c r="CGX233" s="203"/>
      <c r="CGY233" s="203"/>
      <c r="CGZ233" s="203"/>
      <c r="CHA233" s="203"/>
      <c r="CHB233" s="203"/>
      <c r="CHC233" s="203"/>
      <c r="CHD233" s="203"/>
      <c r="CHE233" s="203"/>
      <c r="CHF233" s="203"/>
      <c r="CHG233" s="203"/>
      <c r="CHH233" s="203"/>
      <c r="CHI233" s="203"/>
      <c r="CHJ233" s="203"/>
      <c r="CHK233" s="203"/>
      <c r="CHL233" s="203"/>
      <c r="CHM233" s="203"/>
      <c r="CHN233" s="203"/>
      <c r="CHO233" s="203"/>
      <c r="CHP233" s="203"/>
      <c r="CHQ233" s="203"/>
      <c r="CHR233" s="203"/>
      <c r="CHS233" s="203"/>
      <c r="CHT233" s="203"/>
      <c r="CHU233" s="203"/>
      <c r="CHV233" s="203"/>
      <c r="CHW233" s="203"/>
      <c r="CHX233" s="203"/>
      <c r="CHY233" s="203"/>
      <c r="CHZ233" s="203"/>
      <c r="CIA233" s="203"/>
      <c r="CIB233" s="203"/>
      <c r="CIC233" s="203"/>
      <c r="CID233" s="203"/>
      <c r="CIE233" s="203"/>
      <c r="CIF233" s="203"/>
      <c r="CIG233" s="203"/>
      <c r="CIH233" s="203"/>
      <c r="CII233" s="203"/>
      <c r="CIJ233" s="203"/>
      <c r="CIK233" s="203"/>
      <c r="CIL233" s="203"/>
      <c r="CIM233" s="203"/>
      <c r="CIN233" s="203"/>
      <c r="CIO233" s="203"/>
      <c r="CIP233" s="203"/>
      <c r="CIQ233" s="203"/>
      <c r="CIR233" s="203"/>
      <c r="CIS233" s="203"/>
      <c r="CIT233" s="203"/>
      <c r="CIU233" s="203"/>
      <c r="CIV233" s="203"/>
      <c r="CIW233" s="203"/>
      <c r="CIX233" s="203"/>
      <c r="CIY233" s="203"/>
      <c r="CIZ233" s="203"/>
      <c r="CJA233" s="203"/>
      <c r="CJB233" s="203"/>
      <c r="CJC233" s="203"/>
      <c r="CJD233" s="203"/>
      <c r="CJE233" s="203"/>
      <c r="CJF233" s="203"/>
      <c r="CJG233" s="203"/>
      <c r="CJH233" s="203"/>
      <c r="CJI233" s="203"/>
      <c r="CJJ233" s="203"/>
      <c r="CJK233" s="203"/>
      <c r="CJL233" s="203"/>
      <c r="CJM233" s="203"/>
      <c r="CJN233" s="203"/>
      <c r="CJO233" s="203"/>
      <c r="CJP233" s="203"/>
      <c r="CJQ233" s="203"/>
      <c r="CJR233" s="203"/>
      <c r="CJS233" s="203"/>
      <c r="CJT233" s="203"/>
      <c r="CJU233" s="203"/>
      <c r="CJV233" s="203"/>
      <c r="CJW233" s="203"/>
      <c r="CJX233" s="203"/>
      <c r="CJY233" s="203"/>
      <c r="CJZ233" s="203"/>
      <c r="CKA233" s="203"/>
      <c r="CKB233" s="203"/>
      <c r="CKC233" s="203"/>
      <c r="CKD233" s="203"/>
      <c r="CKE233" s="203"/>
      <c r="CKF233" s="203"/>
      <c r="CKG233" s="203"/>
      <c r="CKH233" s="203"/>
      <c r="CKI233" s="203"/>
      <c r="CKJ233" s="203"/>
      <c r="CKK233" s="203"/>
      <c r="CKL233" s="203"/>
      <c r="CKM233" s="203"/>
      <c r="CKN233" s="203"/>
      <c r="CKO233" s="203"/>
      <c r="CKP233" s="203"/>
      <c r="CKQ233" s="203"/>
      <c r="CKR233" s="203"/>
      <c r="CKS233" s="203"/>
      <c r="CKT233" s="203"/>
      <c r="CKU233" s="203"/>
      <c r="CKV233" s="203"/>
      <c r="CKW233" s="203"/>
      <c r="CKX233" s="203"/>
      <c r="CKY233" s="203"/>
      <c r="CKZ233" s="203"/>
      <c r="CLA233" s="203"/>
      <c r="CLB233" s="203"/>
      <c r="CLC233" s="203"/>
      <c r="CLD233" s="203"/>
      <c r="CLE233" s="203"/>
      <c r="CLF233" s="203"/>
      <c r="CLG233" s="203"/>
      <c r="CLH233" s="203"/>
      <c r="CLI233" s="203"/>
      <c r="CLJ233" s="203"/>
      <c r="CLK233" s="203"/>
      <c r="CLL233" s="203"/>
      <c r="CLM233" s="203"/>
      <c r="CLN233" s="203"/>
      <c r="CLO233" s="203"/>
      <c r="CLP233" s="203"/>
      <c r="CLQ233" s="203"/>
      <c r="CLR233" s="203"/>
      <c r="CLS233" s="203"/>
      <c r="CLT233" s="203"/>
      <c r="CLU233" s="203"/>
      <c r="CLV233" s="203"/>
      <c r="CLW233" s="203"/>
      <c r="CLX233" s="203"/>
      <c r="CLY233" s="203"/>
      <c r="CLZ233" s="203"/>
      <c r="CMA233" s="203"/>
      <c r="CMB233" s="203"/>
      <c r="CMC233" s="203"/>
      <c r="CMD233" s="203"/>
      <c r="CME233" s="203"/>
      <c r="CMF233" s="203"/>
      <c r="CMG233" s="203"/>
      <c r="CMH233" s="203"/>
      <c r="CMI233" s="203"/>
      <c r="CMJ233" s="203"/>
      <c r="CMK233" s="203"/>
      <c r="CML233" s="203"/>
      <c r="CMM233" s="203"/>
      <c r="CMN233" s="203"/>
      <c r="CMO233" s="203"/>
      <c r="CMP233" s="203"/>
      <c r="CMQ233" s="203"/>
      <c r="CMR233" s="203"/>
      <c r="CMS233" s="203"/>
      <c r="CMT233" s="203"/>
      <c r="CMU233" s="203"/>
      <c r="CMV233" s="203"/>
      <c r="CMW233" s="203"/>
      <c r="CMX233" s="203"/>
      <c r="CMY233" s="203"/>
      <c r="CMZ233" s="203"/>
      <c r="CNA233" s="203"/>
      <c r="CNB233" s="203"/>
      <c r="CNC233" s="203"/>
      <c r="CND233" s="203"/>
      <c r="CNE233" s="203"/>
      <c r="CNF233" s="203"/>
      <c r="CNG233" s="203"/>
      <c r="CNH233" s="203"/>
      <c r="CNI233" s="203"/>
      <c r="CNJ233" s="203"/>
      <c r="CNK233" s="203"/>
      <c r="CNL233" s="203"/>
      <c r="CNM233" s="203"/>
      <c r="CNN233" s="203"/>
      <c r="CNO233" s="203"/>
      <c r="CNP233" s="203"/>
      <c r="CNQ233" s="203"/>
      <c r="CNR233" s="203"/>
      <c r="CNS233" s="203"/>
      <c r="CNT233" s="203"/>
      <c r="CNU233" s="203"/>
      <c r="CNV233" s="203"/>
      <c r="CNW233" s="203"/>
      <c r="CNX233" s="203"/>
      <c r="CNY233" s="203"/>
      <c r="CNZ233" s="203"/>
      <c r="COA233" s="203"/>
      <c r="COB233" s="203"/>
      <c r="COC233" s="203"/>
      <c r="COD233" s="203"/>
      <c r="COE233" s="203"/>
      <c r="COF233" s="203"/>
      <c r="COG233" s="203"/>
      <c r="COH233" s="203"/>
      <c r="COI233" s="203"/>
      <c r="COJ233" s="203"/>
      <c r="COK233" s="203"/>
      <c r="COL233" s="203"/>
      <c r="COM233" s="203"/>
      <c r="CON233" s="203"/>
      <c r="COO233" s="203"/>
      <c r="COP233" s="203"/>
      <c r="COQ233" s="203"/>
      <c r="COR233" s="203"/>
      <c r="COS233" s="203"/>
      <c r="COT233" s="203"/>
      <c r="COU233" s="203"/>
      <c r="COV233" s="203"/>
      <c r="COW233" s="203"/>
      <c r="COX233" s="203"/>
      <c r="COY233" s="203"/>
      <c r="COZ233" s="203"/>
      <c r="CPA233" s="203"/>
      <c r="CPB233" s="203"/>
      <c r="CPC233" s="203"/>
      <c r="CPD233" s="203"/>
      <c r="CPE233" s="203"/>
      <c r="CPF233" s="203"/>
      <c r="CPG233" s="203"/>
      <c r="CPH233" s="203"/>
      <c r="CPI233" s="203"/>
      <c r="CPJ233" s="203"/>
      <c r="CPK233" s="203"/>
      <c r="CPL233" s="203"/>
      <c r="CPM233" s="203"/>
      <c r="CPN233" s="203"/>
      <c r="CPO233" s="203"/>
      <c r="CPP233" s="203"/>
      <c r="CPQ233" s="203"/>
      <c r="CPR233" s="203"/>
      <c r="CPS233" s="203"/>
      <c r="CPT233" s="203"/>
      <c r="CPU233" s="203"/>
      <c r="CPV233" s="203"/>
      <c r="CPW233" s="203"/>
      <c r="CPX233" s="203"/>
      <c r="CPY233" s="203"/>
      <c r="CPZ233" s="203"/>
      <c r="CQA233" s="203"/>
      <c r="CQB233" s="203"/>
      <c r="CQC233" s="203"/>
      <c r="CQD233" s="203"/>
      <c r="CQE233" s="203"/>
      <c r="CQF233" s="203"/>
      <c r="CQG233" s="203"/>
      <c r="CQH233" s="203"/>
      <c r="CQI233" s="203"/>
      <c r="CQJ233" s="203"/>
      <c r="CQK233" s="203"/>
      <c r="CQL233" s="203"/>
      <c r="CQM233" s="203"/>
      <c r="CQN233" s="203"/>
      <c r="CQO233" s="203"/>
      <c r="CQP233" s="203"/>
      <c r="CQQ233" s="203"/>
      <c r="CQR233" s="203"/>
      <c r="CQS233" s="203"/>
      <c r="CQT233" s="203"/>
      <c r="CQU233" s="203"/>
      <c r="CQV233" s="203"/>
      <c r="CQW233" s="203"/>
      <c r="CQX233" s="203"/>
      <c r="CQY233" s="203"/>
      <c r="CQZ233" s="203"/>
      <c r="CRA233" s="203"/>
      <c r="CRB233" s="203"/>
      <c r="CRC233" s="203"/>
      <c r="CRD233" s="203"/>
      <c r="CRE233" s="203"/>
      <c r="CRF233" s="203"/>
      <c r="CRG233" s="203"/>
      <c r="CRH233" s="203"/>
      <c r="CRI233" s="203"/>
      <c r="CRJ233" s="203"/>
      <c r="CRK233" s="203"/>
      <c r="CRL233" s="203"/>
      <c r="CRM233" s="203"/>
      <c r="CRN233" s="203"/>
      <c r="CRO233" s="203"/>
      <c r="CRP233" s="203"/>
      <c r="CRQ233" s="203"/>
      <c r="CRR233" s="203"/>
      <c r="CRS233" s="203"/>
      <c r="CRT233" s="203"/>
      <c r="CRU233" s="203"/>
      <c r="CRV233" s="203"/>
      <c r="CRW233" s="203"/>
      <c r="CRX233" s="203"/>
      <c r="CRY233" s="203"/>
      <c r="CRZ233" s="203"/>
      <c r="CSA233" s="203"/>
      <c r="CSB233" s="203"/>
      <c r="CSC233" s="203"/>
      <c r="CSD233" s="203"/>
      <c r="CSE233" s="203"/>
      <c r="CSF233" s="203"/>
      <c r="CSG233" s="203"/>
      <c r="CSH233" s="203"/>
      <c r="CSI233" s="203"/>
      <c r="CSJ233" s="203"/>
      <c r="CSK233" s="203"/>
      <c r="CSL233" s="203"/>
      <c r="CSM233" s="203"/>
      <c r="CSN233" s="203"/>
      <c r="CSO233" s="203"/>
      <c r="CSP233" s="203"/>
      <c r="CSQ233" s="203"/>
      <c r="CSR233" s="203"/>
      <c r="CSS233" s="203"/>
      <c r="CST233" s="203"/>
      <c r="CSU233" s="203"/>
      <c r="CSV233" s="203"/>
      <c r="CSW233" s="203"/>
      <c r="CSX233" s="203"/>
      <c r="CSY233" s="203"/>
      <c r="CSZ233" s="203"/>
      <c r="CTA233" s="203"/>
      <c r="CTB233" s="203"/>
      <c r="CTC233" s="203"/>
      <c r="CTD233" s="203"/>
      <c r="CTE233" s="203"/>
      <c r="CTF233" s="203"/>
      <c r="CTG233" s="203"/>
      <c r="CTH233" s="203"/>
      <c r="CTI233" s="203"/>
      <c r="CTJ233" s="203"/>
      <c r="CTK233" s="203"/>
      <c r="CTL233" s="203"/>
      <c r="CTM233" s="203"/>
      <c r="CTN233" s="203"/>
      <c r="CTO233" s="203"/>
      <c r="CTP233" s="203"/>
      <c r="CTQ233" s="203"/>
      <c r="CTR233" s="203"/>
      <c r="CTS233" s="203"/>
      <c r="CTT233" s="203"/>
      <c r="CTU233" s="203"/>
      <c r="CTV233" s="203"/>
      <c r="CTW233" s="203"/>
      <c r="CTX233" s="203"/>
      <c r="CTY233" s="203"/>
      <c r="CTZ233" s="203"/>
      <c r="CUA233" s="203"/>
      <c r="CUB233" s="203"/>
      <c r="CUC233" s="203"/>
      <c r="CUD233" s="203"/>
      <c r="CUE233" s="203"/>
      <c r="CUF233" s="203"/>
      <c r="CUG233" s="203"/>
      <c r="CUH233" s="203"/>
      <c r="CUI233" s="203"/>
      <c r="CUJ233" s="203"/>
      <c r="CUK233" s="203"/>
      <c r="CUL233" s="203"/>
      <c r="CUM233" s="203"/>
      <c r="CUN233" s="203"/>
      <c r="CUO233" s="203"/>
      <c r="CUP233" s="203"/>
      <c r="CUQ233" s="203"/>
      <c r="CUR233" s="203"/>
      <c r="CUS233" s="203"/>
      <c r="CUT233" s="203"/>
      <c r="CUU233" s="203"/>
      <c r="CUV233" s="203"/>
      <c r="CUW233" s="203"/>
      <c r="CUX233" s="203"/>
      <c r="CUY233" s="203"/>
      <c r="CUZ233" s="203"/>
      <c r="CVA233" s="203"/>
      <c r="CVB233" s="203"/>
      <c r="CVC233" s="203"/>
      <c r="CVD233" s="203"/>
      <c r="CVE233" s="203"/>
      <c r="CVF233" s="203"/>
      <c r="CVG233" s="203"/>
      <c r="CVH233" s="203"/>
      <c r="CVI233" s="203"/>
      <c r="CVJ233" s="203"/>
      <c r="CVK233" s="203"/>
      <c r="CVL233" s="203"/>
      <c r="CVM233" s="203"/>
      <c r="CVN233" s="203"/>
      <c r="CVO233" s="203"/>
      <c r="CVP233" s="203"/>
      <c r="CVQ233" s="203"/>
      <c r="CVR233" s="203"/>
      <c r="CVS233" s="203"/>
      <c r="CVT233" s="203"/>
      <c r="CVU233" s="203"/>
      <c r="CVV233" s="203"/>
      <c r="CVW233" s="203"/>
      <c r="CVX233" s="203"/>
      <c r="CVY233" s="203"/>
      <c r="CVZ233" s="203"/>
      <c r="CWA233" s="203"/>
      <c r="CWB233" s="203"/>
      <c r="CWC233" s="203"/>
      <c r="CWD233" s="203"/>
      <c r="CWE233" s="203"/>
      <c r="CWF233" s="203"/>
      <c r="CWG233" s="203"/>
      <c r="CWH233" s="203"/>
      <c r="CWI233" s="203"/>
      <c r="CWJ233" s="203"/>
      <c r="CWK233" s="203"/>
      <c r="CWL233" s="203"/>
      <c r="CWM233" s="203"/>
      <c r="CWN233" s="203"/>
      <c r="CWO233" s="203"/>
      <c r="CWP233" s="203"/>
      <c r="CWQ233" s="203"/>
      <c r="CWR233" s="203"/>
      <c r="CWS233" s="203"/>
      <c r="CWT233" s="203"/>
      <c r="CWU233" s="203"/>
      <c r="CWV233" s="203"/>
      <c r="CWW233" s="203"/>
      <c r="CWX233" s="203"/>
      <c r="CWY233" s="203"/>
      <c r="CWZ233" s="203"/>
      <c r="CXA233" s="203"/>
      <c r="CXB233" s="203"/>
      <c r="CXC233" s="203"/>
      <c r="CXD233" s="203"/>
      <c r="CXE233" s="203"/>
      <c r="CXF233" s="203"/>
      <c r="CXG233" s="203"/>
      <c r="CXH233" s="203"/>
      <c r="CXI233" s="203"/>
      <c r="CXJ233" s="203"/>
      <c r="CXK233" s="203"/>
      <c r="CXL233" s="203"/>
      <c r="CXM233" s="203"/>
      <c r="CXN233" s="203"/>
      <c r="CXO233" s="203"/>
      <c r="CXP233" s="203"/>
      <c r="CXQ233" s="203"/>
      <c r="CXR233" s="203"/>
      <c r="CXS233" s="203"/>
      <c r="CXT233" s="203"/>
      <c r="CXU233" s="203"/>
      <c r="CXV233" s="203"/>
      <c r="CXW233" s="203"/>
      <c r="CXX233" s="203"/>
      <c r="CXY233" s="203"/>
      <c r="CXZ233" s="203"/>
      <c r="CYA233" s="203"/>
      <c r="CYB233" s="203"/>
      <c r="CYC233" s="203"/>
      <c r="CYD233" s="203"/>
      <c r="CYE233" s="203"/>
      <c r="CYF233" s="203"/>
      <c r="CYG233" s="203"/>
      <c r="CYH233" s="203"/>
      <c r="CYI233" s="203"/>
      <c r="CYJ233" s="203"/>
      <c r="CYK233" s="203"/>
      <c r="CYL233" s="203"/>
      <c r="CYM233" s="203"/>
      <c r="CYN233" s="203"/>
      <c r="CYO233" s="203"/>
      <c r="CYP233" s="203"/>
      <c r="CYQ233" s="203"/>
      <c r="CYR233" s="203"/>
      <c r="CYS233" s="203"/>
      <c r="CYT233" s="203"/>
      <c r="CYU233" s="203"/>
      <c r="CYV233" s="203"/>
      <c r="CYW233" s="203"/>
      <c r="CYX233" s="203"/>
      <c r="CYY233" s="203"/>
      <c r="CYZ233" s="203"/>
      <c r="CZA233" s="203"/>
      <c r="CZB233" s="203"/>
      <c r="CZC233" s="203"/>
      <c r="CZD233" s="203"/>
      <c r="CZE233" s="203"/>
      <c r="CZF233" s="203"/>
      <c r="CZG233" s="203"/>
      <c r="CZH233" s="203"/>
      <c r="CZI233" s="203"/>
      <c r="CZJ233" s="203"/>
      <c r="CZK233" s="203"/>
      <c r="CZL233" s="203"/>
      <c r="CZM233" s="203"/>
      <c r="CZN233" s="203"/>
      <c r="CZO233" s="203"/>
      <c r="CZP233" s="203"/>
      <c r="CZQ233" s="203"/>
      <c r="CZR233" s="203"/>
      <c r="CZS233" s="203"/>
      <c r="CZT233" s="203"/>
      <c r="CZU233" s="203"/>
      <c r="CZV233" s="203"/>
      <c r="CZW233" s="203"/>
      <c r="CZX233" s="203"/>
      <c r="CZY233" s="203"/>
      <c r="CZZ233" s="203"/>
      <c r="DAA233" s="203"/>
      <c r="DAB233" s="203"/>
      <c r="DAC233" s="203"/>
      <c r="DAD233" s="203"/>
      <c r="DAE233" s="203"/>
      <c r="DAF233" s="203"/>
      <c r="DAG233" s="203"/>
      <c r="DAH233" s="203"/>
      <c r="DAI233" s="203"/>
      <c r="DAJ233" s="203"/>
      <c r="DAK233" s="203"/>
      <c r="DAL233" s="203"/>
      <c r="DAM233" s="203"/>
      <c r="DAN233" s="203"/>
      <c r="DAO233" s="203"/>
      <c r="DAP233" s="203"/>
      <c r="DAQ233" s="203"/>
      <c r="DAR233" s="203"/>
      <c r="DAS233" s="203"/>
      <c r="DAT233" s="203"/>
      <c r="DAU233" s="203"/>
      <c r="DAV233" s="203"/>
      <c r="DAW233" s="203"/>
      <c r="DAX233" s="203"/>
      <c r="DAY233" s="203"/>
      <c r="DAZ233" s="203"/>
      <c r="DBA233" s="203"/>
      <c r="DBB233" s="203"/>
      <c r="DBC233" s="203"/>
      <c r="DBD233" s="203"/>
      <c r="DBE233" s="203"/>
      <c r="DBF233" s="203"/>
      <c r="DBG233" s="203"/>
      <c r="DBH233" s="203"/>
      <c r="DBI233" s="203"/>
      <c r="DBJ233" s="203"/>
      <c r="DBK233" s="203"/>
      <c r="DBL233" s="203"/>
      <c r="DBM233" s="203"/>
      <c r="DBN233" s="203"/>
      <c r="DBO233" s="203"/>
      <c r="DBP233" s="203"/>
      <c r="DBQ233" s="203"/>
      <c r="DBR233" s="203"/>
      <c r="DBS233" s="203"/>
      <c r="DBT233" s="203"/>
      <c r="DBU233" s="203"/>
      <c r="DBV233" s="203"/>
      <c r="DBW233" s="203"/>
      <c r="DBX233" s="203"/>
      <c r="DBY233" s="203"/>
      <c r="DBZ233" s="203"/>
      <c r="DCA233" s="203"/>
      <c r="DCB233" s="203"/>
      <c r="DCC233" s="203"/>
      <c r="DCD233" s="203"/>
      <c r="DCE233" s="203"/>
      <c r="DCF233" s="203"/>
      <c r="DCG233" s="203"/>
      <c r="DCH233" s="203"/>
      <c r="DCI233" s="203"/>
      <c r="DCJ233" s="203"/>
      <c r="DCK233" s="203"/>
      <c r="DCL233" s="203"/>
      <c r="DCM233" s="203"/>
      <c r="DCN233" s="203"/>
      <c r="DCO233" s="203"/>
      <c r="DCP233" s="203"/>
      <c r="DCQ233" s="203"/>
      <c r="DCR233" s="203"/>
      <c r="DCS233" s="203"/>
      <c r="DCT233" s="203"/>
      <c r="DCU233" s="203"/>
      <c r="DCV233" s="203"/>
      <c r="DCW233" s="203"/>
      <c r="DCX233" s="203"/>
      <c r="DCY233" s="203"/>
      <c r="DCZ233" s="203"/>
      <c r="DDA233" s="203"/>
      <c r="DDB233" s="203"/>
      <c r="DDC233" s="203"/>
      <c r="DDD233" s="203"/>
      <c r="DDE233" s="203"/>
      <c r="DDF233" s="203"/>
      <c r="DDG233" s="203"/>
      <c r="DDH233" s="203"/>
      <c r="DDI233" s="203"/>
      <c r="DDJ233" s="203"/>
      <c r="DDK233" s="203"/>
      <c r="DDL233" s="203"/>
      <c r="DDM233" s="203"/>
      <c r="DDN233" s="203"/>
      <c r="DDO233" s="203"/>
      <c r="DDP233" s="203"/>
      <c r="DDQ233" s="203"/>
      <c r="DDR233" s="203"/>
      <c r="DDS233" s="203"/>
      <c r="DDT233" s="203"/>
      <c r="DDU233" s="203"/>
      <c r="DDV233" s="203"/>
      <c r="DDW233" s="203"/>
      <c r="DDX233" s="203"/>
      <c r="DDY233" s="203"/>
      <c r="DDZ233" s="203"/>
      <c r="DEA233" s="203"/>
      <c r="DEB233" s="203"/>
      <c r="DEC233" s="203"/>
      <c r="DED233" s="203"/>
      <c r="DEE233" s="203"/>
      <c r="DEF233" s="203"/>
      <c r="DEG233" s="203"/>
      <c r="DEH233" s="203"/>
      <c r="DEI233" s="203"/>
      <c r="DEJ233" s="203"/>
      <c r="DEK233" s="203"/>
      <c r="DEL233" s="203"/>
      <c r="DEM233" s="203"/>
      <c r="DEN233" s="203"/>
      <c r="DEO233" s="203"/>
      <c r="DEP233" s="203"/>
      <c r="DEQ233" s="203"/>
      <c r="DER233" s="203"/>
      <c r="DES233" s="203"/>
      <c r="DET233" s="203"/>
      <c r="DEU233" s="203"/>
      <c r="DEV233" s="203"/>
      <c r="DEW233" s="203"/>
      <c r="DEX233" s="203"/>
      <c r="DEY233" s="203"/>
      <c r="DEZ233" s="203"/>
      <c r="DFA233" s="203"/>
      <c r="DFB233" s="203"/>
      <c r="DFC233" s="203"/>
      <c r="DFD233" s="203"/>
      <c r="DFE233" s="203"/>
      <c r="DFF233" s="203"/>
      <c r="DFG233" s="203"/>
      <c r="DFH233" s="203"/>
      <c r="DFI233" s="203"/>
      <c r="DFJ233" s="203"/>
      <c r="DFK233" s="203"/>
      <c r="DFL233" s="203"/>
      <c r="DFM233" s="203"/>
      <c r="DFN233" s="203"/>
      <c r="DFO233" s="203"/>
      <c r="DFP233" s="203"/>
      <c r="DFQ233" s="203"/>
      <c r="DFR233" s="203"/>
      <c r="DFS233" s="203"/>
      <c r="DFT233" s="203"/>
      <c r="DFU233" s="203"/>
      <c r="DFV233" s="203"/>
      <c r="DFW233" s="203"/>
      <c r="DFX233" s="203"/>
      <c r="DFY233" s="203"/>
      <c r="DFZ233" s="203"/>
      <c r="DGA233" s="203"/>
      <c r="DGB233" s="203"/>
      <c r="DGC233" s="203"/>
      <c r="DGD233" s="203"/>
      <c r="DGE233" s="203"/>
      <c r="DGF233" s="203"/>
      <c r="DGG233" s="203"/>
      <c r="DGH233" s="203"/>
      <c r="DGI233" s="203"/>
      <c r="DGJ233" s="203"/>
      <c r="DGK233" s="203"/>
      <c r="DGL233" s="203"/>
      <c r="DGM233" s="203"/>
      <c r="DGN233" s="203"/>
      <c r="DGO233" s="203"/>
      <c r="DGP233" s="203"/>
      <c r="DGQ233" s="203"/>
      <c r="DGR233" s="203"/>
      <c r="DGS233" s="203"/>
      <c r="DGT233" s="203"/>
      <c r="DGU233" s="203"/>
      <c r="DGV233" s="203"/>
      <c r="DGW233" s="203"/>
      <c r="DGX233" s="203"/>
      <c r="DGY233" s="203"/>
      <c r="DGZ233" s="203"/>
      <c r="DHA233" s="203"/>
      <c r="DHB233" s="203"/>
      <c r="DHC233" s="203"/>
      <c r="DHD233" s="203"/>
      <c r="DHE233" s="203"/>
      <c r="DHF233" s="203"/>
      <c r="DHG233" s="203"/>
      <c r="DHH233" s="203"/>
      <c r="DHI233" s="203"/>
      <c r="DHJ233" s="203"/>
      <c r="DHK233" s="203"/>
      <c r="DHL233" s="203"/>
      <c r="DHM233" s="203"/>
      <c r="DHN233" s="203"/>
      <c r="DHO233" s="203"/>
      <c r="DHP233" s="203"/>
      <c r="DHQ233" s="203"/>
      <c r="DHR233" s="203"/>
      <c r="DHS233" s="203"/>
      <c r="DHT233" s="203"/>
      <c r="DHU233" s="203"/>
      <c r="DHV233" s="203"/>
      <c r="DHW233" s="203"/>
      <c r="DHX233" s="203"/>
      <c r="DHY233" s="203"/>
      <c r="DHZ233" s="203"/>
      <c r="DIA233" s="203"/>
      <c r="DIB233" s="203"/>
      <c r="DIC233" s="203"/>
      <c r="DID233" s="203"/>
      <c r="DIE233" s="203"/>
      <c r="DIF233" s="203"/>
      <c r="DIG233" s="203"/>
      <c r="DIH233" s="203"/>
      <c r="DII233" s="203"/>
      <c r="DIJ233" s="203"/>
      <c r="DIK233" s="203"/>
      <c r="DIL233" s="203"/>
      <c r="DIM233" s="203"/>
      <c r="DIN233" s="203"/>
      <c r="DIO233" s="203"/>
      <c r="DIP233" s="203"/>
      <c r="DIQ233" s="203"/>
      <c r="DIR233" s="203"/>
      <c r="DIS233" s="203"/>
      <c r="DIT233" s="203"/>
      <c r="DIU233" s="203"/>
      <c r="DIV233" s="203"/>
      <c r="DIW233" s="203"/>
      <c r="DIX233" s="203"/>
      <c r="DIY233" s="203"/>
      <c r="DIZ233" s="203"/>
      <c r="DJA233" s="203"/>
      <c r="DJB233" s="203"/>
      <c r="DJC233" s="203"/>
      <c r="DJD233" s="203"/>
      <c r="DJE233" s="203"/>
      <c r="DJF233" s="203"/>
      <c r="DJG233" s="203"/>
      <c r="DJH233" s="203"/>
      <c r="DJI233" s="203"/>
      <c r="DJJ233" s="203"/>
      <c r="DJK233" s="203"/>
      <c r="DJL233" s="203"/>
      <c r="DJM233" s="203"/>
      <c r="DJN233" s="203"/>
      <c r="DJO233" s="203"/>
      <c r="DJP233" s="203"/>
      <c r="DJQ233" s="203"/>
      <c r="DJR233" s="203"/>
      <c r="DJS233" s="203"/>
      <c r="DJT233" s="203"/>
      <c r="DJU233" s="203"/>
      <c r="DJV233" s="203"/>
      <c r="DJW233" s="203"/>
      <c r="DJX233" s="203"/>
      <c r="DJY233" s="203"/>
      <c r="DJZ233" s="203"/>
      <c r="DKA233" s="203"/>
      <c r="DKB233" s="203"/>
      <c r="DKC233" s="203"/>
      <c r="DKD233" s="203"/>
      <c r="DKE233" s="203"/>
      <c r="DKF233" s="203"/>
      <c r="DKG233" s="203"/>
      <c r="DKH233" s="203"/>
      <c r="DKI233" s="203"/>
      <c r="DKJ233" s="203"/>
      <c r="DKK233" s="203"/>
      <c r="DKL233" s="203"/>
      <c r="DKM233" s="203"/>
      <c r="DKN233" s="203"/>
      <c r="DKO233" s="203"/>
      <c r="DKP233" s="203"/>
      <c r="DKQ233" s="203"/>
      <c r="DKR233" s="203"/>
      <c r="DKS233" s="203"/>
      <c r="DKT233" s="203"/>
      <c r="DKU233" s="203"/>
      <c r="DKV233" s="203"/>
      <c r="DKW233" s="203"/>
      <c r="DKX233" s="203"/>
      <c r="DKY233" s="203"/>
      <c r="DKZ233" s="203"/>
      <c r="DLA233" s="203"/>
      <c r="DLB233" s="203"/>
      <c r="DLC233" s="203"/>
      <c r="DLD233" s="203"/>
      <c r="DLE233" s="203"/>
      <c r="DLF233" s="203"/>
      <c r="DLG233" s="203"/>
      <c r="DLH233" s="203"/>
      <c r="DLI233" s="203"/>
      <c r="DLJ233" s="203"/>
      <c r="DLK233" s="203"/>
      <c r="DLL233" s="203"/>
      <c r="DLM233" s="203"/>
      <c r="DLN233" s="203"/>
      <c r="DLO233" s="203"/>
      <c r="DLP233" s="203"/>
      <c r="DLQ233" s="203"/>
      <c r="DLR233" s="203"/>
      <c r="DLS233" s="203"/>
      <c r="DLT233" s="203"/>
      <c r="DLU233" s="203"/>
      <c r="DLV233" s="203"/>
      <c r="DLW233" s="203"/>
      <c r="DLX233" s="203"/>
      <c r="DLY233" s="203"/>
      <c r="DLZ233" s="203"/>
      <c r="DMA233" s="203"/>
      <c r="DMB233" s="203"/>
      <c r="DMC233" s="203"/>
      <c r="DMD233" s="203"/>
      <c r="DME233" s="203"/>
      <c r="DMF233" s="203"/>
      <c r="DMG233" s="203"/>
      <c r="DMH233" s="203"/>
      <c r="DMI233" s="203"/>
      <c r="DMJ233" s="203"/>
      <c r="DMK233" s="203"/>
      <c r="DML233" s="203"/>
      <c r="DMM233" s="203"/>
      <c r="DMN233" s="203"/>
      <c r="DMO233" s="203"/>
      <c r="DMP233" s="203"/>
      <c r="DMQ233" s="203"/>
      <c r="DMR233" s="203"/>
      <c r="DMS233" s="203"/>
      <c r="DMT233" s="203"/>
      <c r="DMU233" s="203"/>
      <c r="DMV233" s="203"/>
      <c r="DMW233" s="203"/>
      <c r="DMX233" s="203"/>
      <c r="DMY233" s="203"/>
      <c r="DMZ233" s="203"/>
      <c r="DNA233" s="203"/>
      <c r="DNB233" s="203"/>
      <c r="DNC233" s="203"/>
      <c r="DND233" s="203"/>
      <c r="DNE233" s="203"/>
      <c r="DNF233" s="203"/>
      <c r="DNG233" s="203"/>
      <c r="DNH233" s="203"/>
      <c r="DNI233" s="203"/>
      <c r="DNJ233" s="203"/>
      <c r="DNK233" s="203"/>
      <c r="DNL233" s="203"/>
      <c r="DNM233" s="203"/>
      <c r="DNN233" s="203"/>
      <c r="DNO233" s="203"/>
      <c r="DNP233" s="203"/>
      <c r="DNQ233" s="203"/>
      <c r="DNR233" s="203"/>
      <c r="DNS233" s="203"/>
      <c r="DNT233" s="203"/>
      <c r="DNU233" s="203"/>
      <c r="DNV233" s="203"/>
      <c r="DNW233" s="203"/>
      <c r="DNX233" s="203"/>
      <c r="DNY233" s="203"/>
      <c r="DNZ233" s="203"/>
      <c r="DOA233" s="203"/>
      <c r="DOB233" s="203"/>
      <c r="DOC233" s="203"/>
      <c r="DOD233" s="203"/>
      <c r="DOE233" s="203"/>
      <c r="DOF233" s="203"/>
      <c r="DOG233" s="203"/>
      <c r="DOH233" s="203"/>
      <c r="DOI233" s="203"/>
      <c r="DOJ233" s="203"/>
      <c r="DOK233" s="203"/>
      <c r="DOL233" s="203"/>
      <c r="DOM233" s="203"/>
      <c r="DON233" s="203"/>
      <c r="DOO233" s="203"/>
      <c r="DOP233" s="203"/>
      <c r="DOQ233" s="203"/>
      <c r="DOR233" s="203"/>
      <c r="DOS233" s="203"/>
      <c r="DOT233" s="203"/>
      <c r="DOU233" s="203"/>
      <c r="DOV233" s="203"/>
      <c r="DOW233" s="203"/>
      <c r="DOX233" s="203"/>
      <c r="DOY233" s="203"/>
      <c r="DOZ233" s="203"/>
      <c r="DPA233" s="203"/>
      <c r="DPB233" s="203"/>
      <c r="DPC233" s="203"/>
      <c r="DPD233" s="203"/>
      <c r="DPE233" s="203"/>
      <c r="DPF233" s="203"/>
      <c r="DPG233" s="203"/>
      <c r="DPH233" s="203"/>
      <c r="DPI233" s="203"/>
      <c r="DPJ233" s="203"/>
      <c r="DPK233" s="203"/>
      <c r="DPL233" s="203"/>
      <c r="DPM233" s="203"/>
      <c r="DPN233" s="203"/>
      <c r="DPO233" s="203"/>
      <c r="DPP233" s="203"/>
      <c r="DPQ233" s="203"/>
      <c r="DPR233" s="203"/>
      <c r="DPS233" s="203"/>
      <c r="DPT233" s="203"/>
      <c r="DPU233" s="203"/>
      <c r="DPV233" s="203"/>
      <c r="DPW233" s="203"/>
      <c r="DPX233" s="203"/>
      <c r="DPY233" s="203"/>
      <c r="DPZ233" s="203"/>
      <c r="DQA233" s="203"/>
      <c r="DQB233" s="203"/>
      <c r="DQC233" s="203"/>
      <c r="DQD233" s="203"/>
      <c r="DQE233" s="203"/>
      <c r="DQF233" s="203"/>
      <c r="DQG233" s="203"/>
      <c r="DQH233" s="203"/>
      <c r="DQI233" s="203"/>
      <c r="DQJ233" s="203"/>
      <c r="DQK233" s="203"/>
      <c r="DQL233" s="203"/>
      <c r="DQM233" s="203"/>
      <c r="DQN233" s="203"/>
      <c r="DQO233" s="203"/>
      <c r="DQP233" s="203"/>
      <c r="DQQ233" s="203"/>
      <c r="DQR233" s="203"/>
      <c r="DQS233" s="203"/>
      <c r="DQT233" s="203"/>
      <c r="DQU233" s="203"/>
      <c r="DQV233" s="203"/>
      <c r="DQW233" s="203"/>
      <c r="DQX233" s="203"/>
      <c r="DQY233" s="203"/>
      <c r="DQZ233" s="203"/>
      <c r="DRA233" s="203"/>
      <c r="DRB233" s="203"/>
      <c r="DRC233" s="203"/>
      <c r="DRD233" s="203"/>
      <c r="DRE233" s="203"/>
      <c r="DRF233" s="203"/>
      <c r="DRG233" s="203"/>
      <c r="DRH233" s="203"/>
      <c r="DRI233" s="203"/>
      <c r="DRJ233" s="203"/>
      <c r="DRK233" s="203"/>
      <c r="DRL233" s="203"/>
      <c r="DRM233" s="203"/>
      <c r="DRN233" s="203"/>
      <c r="DRO233" s="203"/>
      <c r="DRP233" s="203"/>
      <c r="DRQ233" s="203"/>
      <c r="DRR233" s="203"/>
      <c r="DRS233" s="203"/>
      <c r="DRT233" s="203"/>
      <c r="DRU233" s="203"/>
      <c r="DRV233" s="203"/>
      <c r="DRW233" s="203"/>
      <c r="DRX233" s="203"/>
      <c r="DRY233" s="203"/>
      <c r="DRZ233" s="203"/>
      <c r="DSA233" s="203"/>
      <c r="DSB233" s="203"/>
      <c r="DSC233" s="203"/>
      <c r="DSD233" s="203"/>
      <c r="DSE233" s="203"/>
      <c r="DSF233" s="203"/>
      <c r="DSG233" s="203"/>
      <c r="DSH233" s="203"/>
      <c r="DSI233" s="203"/>
      <c r="DSJ233" s="203"/>
      <c r="DSK233" s="203"/>
      <c r="DSL233" s="203"/>
      <c r="DSM233" s="203"/>
      <c r="DSN233" s="203"/>
      <c r="DSO233" s="203"/>
      <c r="DSP233" s="203"/>
      <c r="DSQ233" s="203"/>
      <c r="DSR233" s="203"/>
      <c r="DSS233" s="203"/>
      <c r="DST233" s="203"/>
      <c r="DSU233" s="203"/>
      <c r="DSV233" s="203"/>
      <c r="DSW233" s="203"/>
      <c r="DSX233" s="203"/>
      <c r="DSY233" s="203"/>
      <c r="DSZ233" s="203"/>
      <c r="DTA233" s="203"/>
      <c r="DTB233" s="203"/>
      <c r="DTC233" s="203"/>
      <c r="DTD233" s="203"/>
      <c r="DTE233" s="203"/>
      <c r="DTF233" s="203"/>
      <c r="DTG233" s="203"/>
      <c r="DTH233" s="203"/>
      <c r="DTI233" s="203"/>
      <c r="DTJ233" s="203"/>
      <c r="DTK233" s="203"/>
      <c r="DTL233" s="203"/>
      <c r="DTM233" s="203"/>
      <c r="DTN233" s="203"/>
      <c r="DTO233" s="203"/>
      <c r="DTP233" s="203"/>
      <c r="DTQ233" s="203"/>
      <c r="DTR233" s="203"/>
      <c r="DTS233" s="203"/>
      <c r="DTT233" s="203"/>
      <c r="DTU233" s="203"/>
      <c r="DTV233" s="203"/>
      <c r="DTW233" s="203"/>
      <c r="DTX233" s="203"/>
      <c r="DTY233" s="203"/>
      <c r="DTZ233" s="203"/>
      <c r="DUA233" s="203"/>
      <c r="DUB233" s="203"/>
      <c r="DUC233" s="203"/>
      <c r="DUD233" s="203"/>
      <c r="DUE233" s="203"/>
      <c r="DUF233" s="203"/>
      <c r="DUG233" s="203"/>
      <c r="DUH233" s="203"/>
      <c r="DUI233" s="203"/>
      <c r="DUJ233" s="203"/>
      <c r="DUK233" s="203"/>
      <c r="DUL233" s="203"/>
      <c r="DUM233" s="203"/>
      <c r="DUN233" s="203"/>
      <c r="DUO233" s="203"/>
      <c r="DUP233" s="203"/>
      <c r="DUQ233" s="203"/>
      <c r="DUR233" s="203"/>
      <c r="DUS233" s="203"/>
      <c r="DUT233" s="203"/>
      <c r="DUU233" s="203"/>
      <c r="DUV233" s="203"/>
      <c r="DUW233" s="203"/>
      <c r="DUX233" s="203"/>
      <c r="DUY233" s="203"/>
      <c r="DUZ233" s="203"/>
      <c r="DVA233" s="203"/>
      <c r="DVB233" s="203"/>
      <c r="DVC233" s="203"/>
      <c r="DVD233" s="203"/>
      <c r="DVE233" s="203"/>
      <c r="DVF233" s="203"/>
      <c r="DVG233" s="203"/>
      <c r="DVH233" s="203"/>
      <c r="DVI233" s="203"/>
      <c r="DVJ233" s="203"/>
      <c r="DVK233" s="203"/>
      <c r="DVL233" s="203"/>
      <c r="DVM233" s="203"/>
      <c r="DVN233" s="203"/>
      <c r="DVO233" s="203"/>
      <c r="DVP233" s="203"/>
      <c r="DVQ233" s="203"/>
      <c r="DVR233" s="203"/>
      <c r="DVS233" s="203"/>
      <c r="DVT233" s="203"/>
      <c r="DVU233" s="203"/>
      <c r="DVV233" s="203"/>
      <c r="DVW233" s="203"/>
      <c r="DVX233" s="203"/>
      <c r="DVY233" s="203"/>
      <c r="DVZ233" s="203"/>
      <c r="DWA233" s="203"/>
      <c r="DWB233" s="203"/>
      <c r="DWC233" s="203"/>
      <c r="DWD233" s="203"/>
      <c r="DWE233" s="203"/>
      <c r="DWF233" s="203"/>
      <c r="DWG233" s="203"/>
      <c r="DWH233" s="203"/>
      <c r="DWI233" s="203"/>
      <c r="DWJ233" s="203"/>
      <c r="DWK233" s="203"/>
      <c r="DWL233" s="203"/>
      <c r="DWM233" s="203"/>
      <c r="DWN233" s="203"/>
      <c r="DWO233" s="203"/>
      <c r="DWP233" s="203"/>
      <c r="DWQ233" s="203"/>
      <c r="DWR233" s="203"/>
      <c r="DWS233" s="203"/>
      <c r="DWT233" s="203"/>
      <c r="DWU233" s="203"/>
      <c r="DWV233" s="203"/>
      <c r="DWW233" s="203"/>
      <c r="DWX233" s="203"/>
      <c r="DWY233" s="203"/>
      <c r="DWZ233" s="203"/>
      <c r="DXA233" s="203"/>
      <c r="DXB233" s="203"/>
      <c r="DXC233" s="203"/>
      <c r="DXD233" s="203"/>
      <c r="DXE233" s="203"/>
      <c r="DXF233" s="203"/>
      <c r="DXG233" s="203"/>
      <c r="DXH233" s="203"/>
      <c r="DXI233" s="203"/>
      <c r="DXJ233" s="203"/>
      <c r="DXK233" s="203"/>
      <c r="DXL233" s="203"/>
      <c r="DXM233" s="203"/>
      <c r="DXN233" s="203"/>
      <c r="DXO233" s="203"/>
      <c r="DXP233" s="203"/>
      <c r="DXQ233" s="203"/>
      <c r="DXR233" s="203"/>
      <c r="DXS233" s="203"/>
      <c r="DXT233" s="203"/>
      <c r="DXU233" s="203"/>
      <c r="DXV233" s="203"/>
      <c r="DXW233" s="203"/>
      <c r="DXX233" s="203"/>
      <c r="DXY233" s="203"/>
      <c r="DXZ233" s="203"/>
      <c r="DYA233" s="203"/>
      <c r="DYB233" s="203"/>
      <c r="DYC233" s="203"/>
      <c r="DYD233" s="203"/>
      <c r="DYE233" s="203"/>
      <c r="DYF233" s="203"/>
      <c r="DYG233" s="203"/>
      <c r="DYH233" s="203"/>
      <c r="DYI233" s="203"/>
      <c r="DYJ233" s="203"/>
      <c r="DYK233" s="203"/>
      <c r="DYL233" s="203"/>
      <c r="DYM233" s="203"/>
      <c r="DYN233" s="203"/>
      <c r="DYO233" s="203"/>
      <c r="DYP233" s="203"/>
      <c r="DYQ233" s="203"/>
      <c r="DYR233" s="203"/>
      <c r="DYS233" s="203"/>
      <c r="DYT233" s="203"/>
      <c r="DYU233" s="203"/>
      <c r="DYV233" s="203"/>
      <c r="DYW233" s="203"/>
      <c r="DYX233" s="203"/>
      <c r="DYY233" s="203"/>
      <c r="DYZ233" s="203"/>
      <c r="DZA233" s="203"/>
      <c r="DZB233" s="203"/>
      <c r="DZC233" s="203"/>
      <c r="DZD233" s="203"/>
      <c r="DZE233" s="203"/>
      <c r="DZF233" s="203"/>
      <c r="DZG233" s="203"/>
      <c r="DZH233" s="203"/>
      <c r="DZI233" s="203"/>
      <c r="DZJ233" s="203"/>
      <c r="DZK233" s="203"/>
      <c r="DZL233" s="203"/>
      <c r="DZM233" s="203"/>
      <c r="DZN233" s="203"/>
      <c r="DZO233" s="203"/>
      <c r="DZP233" s="203"/>
      <c r="DZQ233" s="203"/>
      <c r="DZR233" s="203"/>
      <c r="DZS233" s="203"/>
      <c r="DZT233" s="203"/>
      <c r="DZU233" s="203"/>
      <c r="DZV233" s="203"/>
      <c r="DZW233" s="203"/>
      <c r="DZX233" s="203"/>
      <c r="DZY233" s="203"/>
      <c r="DZZ233" s="203"/>
      <c r="EAA233" s="203"/>
      <c r="EAB233" s="203"/>
      <c r="EAC233" s="203"/>
      <c r="EAD233" s="203"/>
      <c r="EAE233" s="203"/>
      <c r="EAF233" s="203"/>
      <c r="EAG233" s="203"/>
      <c r="EAH233" s="203"/>
      <c r="EAI233" s="203"/>
      <c r="EAJ233" s="203"/>
      <c r="EAK233" s="203"/>
      <c r="EAL233" s="203"/>
      <c r="EAM233" s="203"/>
      <c r="EAN233" s="203"/>
      <c r="EAO233" s="203"/>
      <c r="EAP233" s="203"/>
      <c r="EAQ233" s="203"/>
      <c r="EAR233" s="203"/>
      <c r="EAS233" s="203"/>
      <c r="EAT233" s="203"/>
      <c r="EAU233" s="203"/>
      <c r="EAV233" s="203"/>
      <c r="EAW233" s="203"/>
      <c r="EAX233" s="203"/>
      <c r="EAY233" s="203"/>
      <c r="EAZ233" s="203"/>
      <c r="EBA233" s="203"/>
      <c r="EBB233" s="203"/>
      <c r="EBC233" s="203"/>
      <c r="EBD233" s="203"/>
      <c r="EBE233" s="203"/>
      <c r="EBF233" s="203"/>
      <c r="EBG233" s="203"/>
      <c r="EBH233" s="203"/>
      <c r="EBI233" s="203"/>
      <c r="EBJ233" s="203"/>
      <c r="EBK233" s="203"/>
      <c r="EBL233" s="203"/>
      <c r="EBM233" s="203"/>
      <c r="EBN233" s="203"/>
      <c r="EBO233" s="203"/>
      <c r="EBP233" s="203"/>
      <c r="EBQ233" s="203"/>
      <c r="EBR233" s="203"/>
      <c r="EBS233" s="203"/>
      <c r="EBT233" s="203"/>
      <c r="EBU233" s="203"/>
      <c r="EBV233" s="203"/>
      <c r="EBW233" s="203"/>
      <c r="EBX233" s="203"/>
      <c r="EBY233" s="203"/>
      <c r="EBZ233" s="203"/>
      <c r="ECA233" s="203"/>
      <c r="ECB233" s="203"/>
      <c r="ECC233" s="203"/>
      <c r="ECD233" s="203"/>
      <c r="ECE233" s="203"/>
      <c r="ECF233" s="203"/>
      <c r="ECG233" s="203"/>
      <c r="ECH233" s="203"/>
      <c r="ECI233" s="203"/>
      <c r="ECJ233" s="203"/>
      <c r="ECK233" s="203"/>
      <c r="ECL233" s="203"/>
      <c r="ECM233" s="203"/>
      <c r="ECN233" s="203"/>
      <c r="ECO233" s="203"/>
      <c r="ECP233" s="203"/>
      <c r="ECQ233" s="203"/>
      <c r="ECR233" s="203"/>
      <c r="ECS233" s="203"/>
      <c r="ECT233" s="203"/>
      <c r="ECU233" s="203"/>
      <c r="ECV233" s="203"/>
      <c r="ECW233" s="203"/>
      <c r="ECX233" s="203"/>
      <c r="ECY233" s="203"/>
      <c r="ECZ233" s="203"/>
      <c r="EDA233" s="203"/>
      <c r="EDB233" s="203"/>
      <c r="EDC233" s="203"/>
      <c r="EDD233" s="203"/>
      <c r="EDE233" s="203"/>
      <c r="EDF233" s="203"/>
      <c r="EDG233" s="203"/>
      <c r="EDH233" s="203"/>
      <c r="EDI233" s="203"/>
      <c r="EDJ233" s="203"/>
      <c r="EDK233" s="203"/>
      <c r="EDL233" s="203"/>
      <c r="EDM233" s="203"/>
      <c r="EDN233" s="203"/>
      <c r="EDO233" s="203"/>
      <c r="EDP233" s="203"/>
      <c r="EDQ233" s="203"/>
      <c r="EDR233" s="203"/>
      <c r="EDS233" s="203"/>
      <c r="EDT233" s="203"/>
      <c r="EDU233" s="203"/>
      <c r="EDV233" s="203"/>
      <c r="EDW233" s="203"/>
      <c r="EDX233" s="203"/>
      <c r="EDY233" s="203"/>
      <c r="EDZ233" s="203"/>
      <c r="EEA233" s="203"/>
      <c r="EEB233" s="203"/>
      <c r="EEC233" s="203"/>
      <c r="EED233" s="203"/>
      <c r="EEE233" s="203"/>
      <c r="EEF233" s="203"/>
      <c r="EEG233" s="203"/>
      <c r="EEH233" s="203"/>
      <c r="EEI233" s="203"/>
      <c r="EEJ233" s="203"/>
      <c r="EEK233" s="203"/>
      <c r="EEL233" s="203"/>
      <c r="EEM233" s="203"/>
      <c r="EEN233" s="203"/>
      <c r="EEO233" s="203"/>
      <c r="EEP233" s="203"/>
      <c r="EEQ233" s="203"/>
      <c r="EER233" s="203"/>
      <c r="EES233" s="203"/>
      <c r="EET233" s="203"/>
      <c r="EEU233" s="203"/>
      <c r="EEV233" s="203"/>
      <c r="EEW233" s="203"/>
      <c r="EEX233" s="203"/>
      <c r="EEY233" s="203"/>
      <c r="EEZ233" s="203"/>
      <c r="EFA233" s="203"/>
      <c r="EFB233" s="203"/>
      <c r="EFC233" s="203"/>
      <c r="EFD233" s="203"/>
      <c r="EFE233" s="203"/>
      <c r="EFF233" s="203"/>
      <c r="EFG233" s="203"/>
      <c r="EFH233" s="203"/>
      <c r="EFI233" s="203"/>
      <c r="EFJ233" s="203"/>
      <c r="EFK233" s="203"/>
      <c r="EFL233" s="203"/>
      <c r="EFM233" s="203"/>
      <c r="EFN233" s="203"/>
      <c r="EFO233" s="203"/>
      <c r="EFP233" s="203"/>
      <c r="EFQ233" s="203"/>
      <c r="EFR233" s="203"/>
      <c r="EFS233" s="203"/>
      <c r="EFT233" s="203"/>
      <c r="EFU233" s="203"/>
      <c r="EFV233" s="203"/>
      <c r="EFW233" s="203"/>
      <c r="EFX233" s="203"/>
      <c r="EFY233" s="203"/>
      <c r="EFZ233" s="203"/>
      <c r="EGA233" s="203"/>
      <c r="EGB233" s="203"/>
      <c r="EGC233" s="203"/>
      <c r="EGD233" s="203"/>
      <c r="EGE233" s="203"/>
      <c r="EGF233" s="203"/>
      <c r="EGG233" s="203"/>
      <c r="EGH233" s="203"/>
      <c r="EGI233" s="203"/>
      <c r="EGJ233" s="203"/>
      <c r="EGK233" s="203"/>
      <c r="EGL233" s="203"/>
      <c r="EGM233" s="203"/>
      <c r="EGN233" s="203"/>
      <c r="EGO233" s="203"/>
      <c r="EGP233" s="203"/>
      <c r="EGQ233" s="203"/>
      <c r="EGR233" s="203"/>
      <c r="EGS233" s="203"/>
      <c r="EGT233" s="203"/>
      <c r="EGU233" s="203"/>
      <c r="EGV233" s="203"/>
      <c r="EGW233" s="203"/>
      <c r="EGX233" s="203"/>
      <c r="EGY233" s="203"/>
      <c r="EGZ233" s="203"/>
      <c r="EHA233" s="203"/>
      <c r="EHB233" s="203"/>
      <c r="EHC233" s="203"/>
      <c r="EHD233" s="203"/>
      <c r="EHE233" s="203"/>
      <c r="EHF233" s="203"/>
      <c r="EHG233" s="203"/>
      <c r="EHH233" s="203"/>
      <c r="EHI233" s="203"/>
      <c r="EHJ233" s="203"/>
      <c r="EHK233" s="203"/>
      <c r="EHL233" s="203"/>
      <c r="EHM233" s="203"/>
      <c r="EHN233" s="203"/>
      <c r="EHO233" s="203"/>
      <c r="EHP233" s="203"/>
      <c r="EHQ233" s="203"/>
      <c r="EHR233" s="203"/>
      <c r="EHS233" s="203"/>
      <c r="EHT233" s="203"/>
      <c r="EHU233" s="203"/>
      <c r="EHV233" s="203"/>
      <c r="EHW233" s="203"/>
      <c r="EHX233" s="203"/>
      <c r="EHY233" s="203"/>
      <c r="EHZ233" s="203"/>
      <c r="EIA233" s="203"/>
      <c r="EIB233" s="203"/>
      <c r="EIC233" s="203"/>
      <c r="EID233" s="203"/>
      <c r="EIE233" s="203"/>
      <c r="EIF233" s="203"/>
      <c r="EIG233" s="203"/>
      <c r="EIH233" s="203"/>
      <c r="EII233" s="203"/>
      <c r="EIJ233" s="203"/>
      <c r="EIK233" s="203"/>
      <c r="EIL233" s="203"/>
      <c r="EIM233" s="203"/>
      <c r="EIN233" s="203"/>
      <c r="EIO233" s="203"/>
      <c r="EIP233" s="203"/>
      <c r="EIQ233" s="203"/>
      <c r="EIR233" s="203"/>
      <c r="EIS233" s="203"/>
      <c r="EIT233" s="203"/>
      <c r="EIU233" s="203"/>
      <c r="EIV233" s="203"/>
      <c r="EIW233" s="203"/>
      <c r="EIX233" s="203"/>
      <c r="EIY233" s="203"/>
      <c r="EIZ233" s="203"/>
      <c r="EJA233" s="203"/>
      <c r="EJB233" s="203"/>
      <c r="EJC233" s="203"/>
      <c r="EJD233" s="203"/>
      <c r="EJE233" s="203"/>
      <c r="EJF233" s="203"/>
      <c r="EJG233" s="203"/>
      <c r="EJH233" s="203"/>
      <c r="EJI233" s="203"/>
      <c r="EJJ233" s="203"/>
      <c r="EJK233" s="203"/>
      <c r="EJL233" s="203"/>
      <c r="EJM233" s="203"/>
      <c r="EJN233" s="203"/>
      <c r="EJO233" s="203"/>
      <c r="EJP233" s="203"/>
      <c r="EJQ233" s="203"/>
      <c r="EJR233" s="203"/>
      <c r="EJS233" s="203"/>
      <c r="EJT233" s="203"/>
      <c r="EJU233" s="203"/>
      <c r="EJV233" s="203"/>
      <c r="EJW233" s="203"/>
      <c r="EJX233" s="203"/>
      <c r="EJY233" s="203"/>
      <c r="EJZ233" s="203"/>
      <c r="EKA233" s="203"/>
      <c r="EKB233" s="203"/>
      <c r="EKC233" s="203"/>
      <c r="EKD233" s="203"/>
      <c r="EKE233" s="203"/>
      <c r="EKF233" s="203"/>
      <c r="EKG233" s="203"/>
      <c r="EKH233" s="203"/>
      <c r="EKI233" s="203"/>
      <c r="EKJ233" s="203"/>
      <c r="EKK233" s="203"/>
      <c r="EKL233" s="203"/>
      <c r="EKM233" s="203"/>
      <c r="EKN233" s="203"/>
      <c r="EKO233" s="203"/>
      <c r="EKP233" s="203"/>
      <c r="EKQ233" s="203"/>
      <c r="EKR233" s="203"/>
      <c r="EKS233" s="203"/>
      <c r="EKT233" s="203"/>
      <c r="EKU233" s="203"/>
      <c r="EKV233" s="203"/>
      <c r="EKW233" s="203"/>
      <c r="EKX233" s="203"/>
      <c r="EKY233" s="203"/>
      <c r="EKZ233" s="203"/>
      <c r="ELA233" s="203"/>
      <c r="ELB233" s="203"/>
      <c r="ELC233" s="203"/>
      <c r="ELD233" s="203"/>
      <c r="ELE233" s="203"/>
      <c r="ELF233" s="203"/>
      <c r="ELG233" s="203"/>
      <c r="ELH233" s="203"/>
      <c r="ELI233" s="203"/>
      <c r="ELJ233" s="203"/>
      <c r="ELK233" s="203"/>
      <c r="ELL233" s="203"/>
      <c r="ELM233" s="203"/>
      <c r="ELN233" s="203"/>
      <c r="ELO233" s="203"/>
      <c r="ELP233" s="203"/>
      <c r="ELQ233" s="203"/>
      <c r="ELR233" s="203"/>
      <c r="ELS233" s="203"/>
      <c r="ELT233" s="203"/>
      <c r="ELU233" s="203"/>
      <c r="ELV233" s="203"/>
      <c r="ELW233" s="203"/>
      <c r="ELX233" s="203"/>
      <c r="ELY233" s="203"/>
      <c r="ELZ233" s="203"/>
      <c r="EMA233" s="203"/>
      <c r="EMB233" s="203"/>
      <c r="EMC233" s="203"/>
      <c r="EMD233" s="203"/>
      <c r="EME233" s="203"/>
      <c r="EMF233" s="203"/>
      <c r="EMG233" s="203"/>
      <c r="EMH233" s="203"/>
      <c r="EMI233" s="203"/>
      <c r="EMJ233" s="203"/>
      <c r="EMK233" s="203"/>
      <c r="EML233" s="203"/>
      <c r="EMM233" s="203"/>
      <c r="EMN233" s="203"/>
      <c r="EMO233" s="203"/>
      <c r="EMP233" s="203"/>
      <c r="EMQ233" s="203"/>
      <c r="EMR233" s="203"/>
      <c r="EMS233" s="203"/>
      <c r="EMT233" s="203"/>
      <c r="EMU233" s="203"/>
      <c r="EMV233" s="203"/>
      <c r="EMW233" s="203"/>
      <c r="EMX233" s="203"/>
      <c r="EMY233" s="203"/>
      <c r="EMZ233" s="203"/>
      <c r="ENA233" s="203"/>
      <c r="ENB233" s="203"/>
      <c r="ENC233" s="203"/>
      <c r="END233" s="203"/>
      <c r="ENE233" s="203"/>
      <c r="ENF233" s="203"/>
      <c r="ENG233" s="203"/>
      <c r="ENH233" s="203"/>
      <c r="ENI233" s="203"/>
      <c r="ENJ233" s="203"/>
      <c r="ENK233" s="203"/>
      <c r="ENL233" s="203"/>
      <c r="ENM233" s="203"/>
      <c r="ENN233" s="203"/>
      <c r="ENO233" s="203"/>
      <c r="ENP233" s="203"/>
      <c r="ENQ233" s="203"/>
      <c r="ENR233" s="203"/>
      <c r="ENS233" s="203"/>
      <c r="ENT233" s="203"/>
      <c r="ENU233" s="203"/>
      <c r="ENV233" s="203"/>
      <c r="ENW233" s="203"/>
      <c r="ENX233" s="203"/>
      <c r="ENY233" s="203"/>
      <c r="ENZ233" s="203"/>
      <c r="EOA233" s="203"/>
      <c r="EOB233" s="203"/>
      <c r="EOC233" s="203"/>
      <c r="EOD233" s="203"/>
      <c r="EOE233" s="203"/>
      <c r="EOF233" s="203"/>
      <c r="EOG233" s="203"/>
      <c r="EOH233" s="203"/>
      <c r="EOI233" s="203"/>
      <c r="EOJ233" s="203"/>
      <c r="EOK233" s="203"/>
      <c r="EOL233" s="203"/>
      <c r="EOM233" s="203"/>
      <c r="EON233" s="203"/>
      <c r="EOO233" s="203"/>
      <c r="EOP233" s="203"/>
      <c r="EOQ233" s="203"/>
      <c r="EOR233" s="203"/>
      <c r="EOS233" s="203"/>
      <c r="EOT233" s="203"/>
      <c r="EOU233" s="203"/>
      <c r="EOV233" s="203"/>
      <c r="EOW233" s="203"/>
      <c r="EOX233" s="203"/>
      <c r="EOY233" s="203"/>
      <c r="EOZ233" s="203"/>
      <c r="EPA233" s="203"/>
      <c r="EPB233" s="203"/>
      <c r="EPC233" s="203"/>
      <c r="EPD233" s="203"/>
      <c r="EPE233" s="203"/>
      <c r="EPF233" s="203"/>
      <c r="EPG233" s="203"/>
      <c r="EPH233" s="203"/>
      <c r="EPI233" s="203"/>
      <c r="EPJ233" s="203"/>
      <c r="EPK233" s="203"/>
      <c r="EPL233" s="203"/>
      <c r="EPM233" s="203"/>
      <c r="EPN233" s="203"/>
      <c r="EPO233" s="203"/>
      <c r="EPP233" s="203"/>
      <c r="EPQ233" s="203"/>
      <c r="EPR233" s="203"/>
      <c r="EPS233" s="203"/>
      <c r="EPT233" s="203"/>
      <c r="EPU233" s="203"/>
      <c r="EPV233" s="203"/>
      <c r="EPW233" s="203"/>
      <c r="EPX233" s="203"/>
      <c r="EPY233" s="203"/>
      <c r="EPZ233" s="203"/>
      <c r="EQA233" s="203"/>
      <c r="EQB233" s="203"/>
      <c r="EQC233" s="203"/>
      <c r="EQD233" s="203"/>
      <c r="EQE233" s="203"/>
      <c r="EQF233" s="203"/>
      <c r="EQG233" s="203"/>
      <c r="EQH233" s="203"/>
      <c r="EQI233" s="203"/>
      <c r="EQJ233" s="203"/>
      <c r="EQK233" s="203"/>
      <c r="EQL233" s="203"/>
      <c r="EQM233" s="203"/>
      <c r="EQN233" s="203"/>
      <c r="EQO233" s="203"/>
      <c r="EQP233" s="203"/>
      <c r="EQQ233" s="203"/>
      <c r="EQR233" s="203"/>
      <c r="EQS233" s="203"/>
      <c r="EQT233" s="203"/>
      <c r="EQU233" s="203"/>
      <c r="EQV233" s="203"/>
      <c r="EQW233" s="203"/>
      <c r="EQX233" s="203"/>
      <c r="EQY233" s="203"/>
      <c r="EQZ233" s="203"/>
      <c r="ERA233" s="203"/>
      <c r="ERB233" s="203"/>
      <c r="ERC233" s="203"/>
      <c r="ERD233" s="203"/>
      <c r="ERE233" s="203"/>
      <c r="ERF233" s="203"/>
      <c r="ERG233" s="203"/>
      <c r="ERH233" s="203"/>
      <c r="ERI233" s="203"/>
      <c r="ERJ233" s="203"/>
      <c r="ERK233" s="203"/>
      <c r="ERL233" s="203"/>
      <c r="ERM233" s="203"/>
      <c r="ERN233" s="203"/>
      <c r="ERO233" s="203"/>
      <c r="ERP233" s="203"/>
      <c r="ERQ233" s="203"/>
      <c r="ERR233" s="203"/>
      <c r="ERS233" s="203"/>
      <c r="ERT233" s="203"/>
      <c r="ERU233" s="203"/>
      <c r="ERV233" s="203"/>
      <c r="ERW233" s="203"/>
      <c r="ERX233" s="203"/>
      <c r="ERY233" s="203"/>
      <c r="ERZ233" s="203"/>
      <c r="ESA233" s="203"/>
      <c r="ESB233" s="203"/>
      <c r="ESC233" s="203"/>
      <c r="ESD233" s="203"/>
      <c r="ESE233" s="203"/>
      <c r="ESF233" s="203"/>
      <c r="ESG233" s="203"/>
      <c r="ESH233" s="203"/>
      <c r="ESI233" s="203"/>
      <c r="ESJ233" s="203"/>
      <c r="ESK233" s="203"/>
      <c r="ESL233" s="203"/>
      <c r="ESM233" s="203"/>
      <c r="ESN233" s="203"/>
      <c r="ESO233" s="203"/>
      <c r="ESP233" s="203"/>
      <c r="ESQ233" s="203"/>
      <c r="ESR233" s="203"/>
      <c r="ESS233" s="203"/>
      <c r="EST233" s="203"/>
      <c r="ESU233" s="203"/>
      <c r="ESV233" s="203"/>
      <c r="ESW233" s="203"/>
      <c r="ESX233" s="203"/>
      <c r="ESY233" s="203"/>
      <c r="ESZ233" s="203"/>
      <c r="ETA233" s="203"/>
      <c r="ETB233" s="203"/>
      <c r="ETC233" s="203"/>
      <c r="ETD233" s="203"/>
      <c r="ETE233" s="203"/>
      <c r="ETF233" s="203"/>
      <c r="ETG233" s="203"/>
      <c r="ETH233" s="203"/>
      <c r="ETI233" s="203"/>
      <c r="ETJ233" s="203"/>
      <c r="ETK233" s="203"/>
      <c r="ETL233" s="203"/>
      <c r="ETM233" s="203"/>
      <c r="ETN233" s="203"/>
      <c r="ETO233" s="203"/>
      <c r="ETP233" s="203"/>
      <c r="ETQ233" s="203"/>
      <c r="ETR233" s="203"/>
      <c r="ETS233" s="203"/>
      <c r="ETT233" s="203"/>
      <c r="ETU233" s="203"/>
      <c r="ETV233" s="203"/>
      <c r="ETW233" s="203"/>
      <c r="ETX233" s="203"/>
      <c r="ETY233" s="203"/>
      <c r="ETZ233" s="203"/>
      <c r="EUA233" s="203"/>
      <c r="EUB233" s="203"/>
      <c r="EUC233" s="203"/>
      <c r="EUD233" s="203"/>
      <c r="EUE233" s="203"/>
      <c r="EUF233" s="203"/>
      <c r="EUG233" s="203"/>
      <c r="EUH233" s="203"/>
      <c r="EUI233" s="203"/>
      <c r="EUJ233" s="203"/>
      <c r="EUK233" s="203"/>
      <c r="EUL233" s="203"/>
      <c r="EUM233" s="203"/>
      <c r="EUN233" s="203"/>
      <c r="EUO233" s="203"/>
      <c r="EUP233" s="203"/>
      <c r="EUQ233" s="203"/>
      <c r="EUR233" s="203"/>
      <c r="EUS233" s="203"/>
      <c r="EUT233" s="203"/>
      <c r="EUU233" s="203"/>
      <c r="EUV233" s="203"/>
      <c r="EUW233" s="203"/>
      <c r="EUX233" s="203"/>
      <c r="EUY233" s="203"/>
      <c r="EUZ233" s="203"/>
      <c r="EVA233" s="203"/>
      <c r="EVB233" s="203"/>
      <c r="EVC233" s="203"/>
      <c r="EVD233" s="203"/>
      <c r="EVE233" s="203"/>
      <c r="EVF233" s="203"/>
      <c r="EVG233" s="203"/>
      <c r="EVH233" s="203"/>
      <c r="EVI233" s="203"/>
      <c r="EVJ233" s="203"/>
      <c r="EVK233" s="203"/>
      <c r="EVL233" s="203"/>
      <c r="EVM233" s="203"/>
      <c r="EVN233" s="203"/>
      <c r="EVO233" s="203"/>
      <c r="EVP233" s="203"/>
      <c r="EVQ233" s="203"/>
      <c r="EVR233" s="203"/>
      <c r="EVS233" s="203"/>
      <c r="EVT233" s="203"/>
      <c r="EVU233" s="203"/>
      <c r="EVV233" s="203"/>
      <c r="EVW233" s="203"/>
      <c r="EVX233" s="203"/>
      <c r="EVY233" s="203"/>
      <c r="EVZ233" s="203"/>
      <c r="EWA233" s="203"/>
      <c r="EWB233" s="203"/>
      <c r="EWC233" s="203"/>
      <c r="EWD233" s="203"/>
      <c r="EWE233" s="203"/>
      <c r="EWF233" s="203"/>
      <c r="EWG233" s="203"/>
      <c r="EWH233" s="203"/>
      <c r="EWI233" s="203"/>
      <c r="EWJ233" s="203"/>
      <c r="EWK233" s="203"/>
      <c r="EWL233" s="203"/>
      <c r="EWM233" s="203"/>
      <c r="EWN233" s="203"/>
      <c r="EWO233" s="203"/>
      <c r="EWP233" s="203"/>
      <c r="EWQ233" s="203"/>
      <c r="EWR233" s="203"/>
      <c r="EWS233" s="203"/>
      <c r="EWT233" s="203"/>
      <c r="EWU233" s="203"/>
      <c r="EWV233" s="203"/>
      <c r="EWW233" s="203"/>
      <c r="EWX233" s="203"/>
      <c r="EWY233" s="203"/>
      <c r="EWZ233" s="203"/>
      <c r="EXA233" s="203"/>
      <c r="EXB233" s="203"/>
      <c r="EXC233" s="203"/>
      <c r="EXD233" s="203"/>
      <c r="EXE233" s="203"/>
      <c r="EXF233" s="203"/>
      <c r="EXG233" s="203"/>
      <c r="EXH233" s="203"/>
      <c r="EXI233" s="203"/>
      <c r="EXJ233" s="203"/>
      <c r="EXK233" s="203"/>
      <c r="EXL233" s="203"/>
      <c r="EXM233" s="203"/>
      <c r="EXN233" s="203"/>
      <c r="EXO233" s="203"/>
      <c r="EXP233" s="203"/>
      <c r="EXQ233" s="203"/>
      <c r="EXR233" s="203"/>
      <c r="EXS233" s="203"/>
      <c r="EXT233" s="203"/>
      <c r="EXU233" s="203"/>
      <c r="EXV233" s="203"/>
      <c r="EXW233" s="203"/>
      <c r="EXX233" s="203"/>
      <c r="EXY233" s="203"/>
      <c r="EXZ233" s="203"/>
      <c r="EYA233" s="203"/>
      <c r="EYB233" s="203"/>
      <c r="EYC233" s="203"/>
      <c r="EYD233" s="203"/>
      <c r="EYE233" s="203"/>
      <c r="EYF233" s="203"/>
      <c r="EYG233" s="203"/>
      <c r="EYH233" s="203"/>
      <c r="EYI233" s="203"/>
      <c r="EYJ233" s="203"/>
      <c r="EYK233" s="203"/>
      <c r="EYL233" s="203"/>
      <c r="EYM233" s="203"/>
      <c r="EYN233" s="203"/>
      <c r="EYO233" s="203"/>
      <c r="EYP233" s="203"/>
      <c r="EYQ233" s="203"/>
      <c r="EYR233" s="203"/>
      <c r="EYS233" s="203"/>
      <c r="EYT233" s="203"/>
      <c r="EYU233" s="203"/>
      <c r="EYV233" s="203"/>
      <c r="EYW233" s="203"/>
      <c r="EYX233" s="203"/>
      <c r="EYY233" s="203"/>
      <c r="EYZ233" s="203"/>
      <c r="EZA233" s="203"/>
      <c r="EZB233" s="203"/>
      <c r="EZC233" s="203"/>
      <c r="EZD233" s="203"/>
      <c r="EZE233" s="203"/>
      <c r="EZF233" s="203"/>
      <c r="EZG233" s="203"/>
      <c r="EZH233" s="203"/>
      <c r="EZI233" s="203"/>
      <c r="EZJ233" s="203"/>
      <c r="EZK233" s="203"/>
      <c r="EZL233" s="203"/>
      <c r="EZM233" s="203"/>
      <c r="EZN233" s="203"/>
      <c r="EZO233" s="203"/>
      <c r="EZP233" s="203"/>
      <c r="EZQ233" s="203"/>
      <c r="EZR233" s="203"/>
      <c r="EZS233" s="203"/>
      <c r="EZT233" s="203"/>
      <c r="EZU233" s="203"/>
      <c r="EZV233" s="203"/>
      <c r="EZW233" s="203"/>
      <c r="EZX233" s="203"/>
      <c r="EZY233" s="203"/>
      <c r="EZZ233" s="203"/>
      <c r="FAA233" s="203"/>
      <c r="FAB233" s="203"/>
      <c r="FAC233" s="203"/>
      <c r="FAD233" s="203"/>
      <c r="FAE233" s="203"/>
      <c r="FAF233" s="203"/>
      <c r="FAG233" s="203"/>
      <c r="FAH233" s="203"/>
      <c r="FAI233" s="203"/>
      <c r="FAJ233" s="203"/>
      <c r="FAK233" s="203"/>
      <c r="FAL233" s="203"/>
      <c r="FAM233" s="203"/>
      <c r="FAN233" s="203"/>
      <c r="FAO233" s="203"/>
      <c r="FAP233" s="203"/>
      <c r="FAQ233" s="203"/>
      <c r="FAR233" s="203"/>
      <c r="FAS233" s="203"/>
      <c r="FAT233" s="203"/>
      <c r="FAU233" s="203"/>
      <c r="FAV233" s="203"/>
      <c r="FAW233" s="203"/>
      <c r="FAX233" s="203"/>
      <c r="FAY233" s="203"/>
      <c r="FAZ233" s="203"/>
      <c r="FBA233" s="203"/>
      <c r="FBB233" s="203"/>
      <c r="FBC233" s="203"/>
      <c r="FBD233" s="203"/>
      <c r="FBE233" s="203"/>
      <c r="FBF233" s="203"/>
      <c r="FBG233" s="203"/>
      <c r="FBH233" s="203"/>
      <c r="FBI233" s="203"/>
      <c r="FBJ233" s="203"/>
      <c r="FBK233" s="203"/>
      <c r="FBL233" s="203"/>
      <c r="FBM233" s="203"/>
      <c r="FBN233" s="203"/>
      <c r="FBO233" s="203"/>
      <c r="FBP233" s="203"/>
      <c r="FBQ233" s="203"/>
      <c r="FBR233" s="203"/>
      <c r="FBS233" s="203"/>
      <c r="FBT233" s="203"/>
      <c r="FBU233" s="203"/>
      <c r="FBV233" s="203"/>
      <c r="FBW233" s="203"/>
      <c r="FBX233" s="203"/>
      <c r="FBY233" s="203"/>
      <c r="FBZ233" s="203"/>
      <c r="FCA233" s="203"/>
      <c r="FCB233" s="203"/>
      <c r="FCC233" s="203"/>
      <c r="FCD233" s="203"/>
      <c r="FCE233" s="203"/>
      <c r="FCF233" s="203"/>
      <c r="FCG233" s="203"/>
      <c r="FCH233" s="203"/>
      <c r="FCI233" s="203"/>
      <c r="FCJ233" s="203"/>
      <c r="FCK233" s="203"/>
      <c r="FCL233" s="203"/>
      <c r="FCM233" s="203"/>
      <c r="FCN233" s="203"/>
      <c r="FCO233" s="203"/>
      <c r="FCP233" s="203"/>
      <c r="FCQ233" s="203"/>
      <c r="FCR233" s="203"/>
      <c r="FCS233" s="203"/>
      <c r="FCT233" s="203"/>
      <c r="FCU233" s="203"/>
      <c r="FCV233" s="203"/>
      <c r="FCW233" s="203"/>
      <c r="FCX233" s="203"/>
      <c r="FCY233" s="203"/>
      <c r="FCZ233" s="203"/>
      <c r="FDA233" s="203"/>
      <c r="FDB233" s="203"/>
      <c r="FDC233" s="203"/>
      <c r="FDD233" s="203"/>
      <c r="FDE233" s="203"/>
      <c r="FDF233" s="203"/>
      <c r="FDG233" s="203"/>
      <c r="FDH233" s="203"/>
      <c r="FDI233" s="203"/>
      <c r="FDJ233" s="203"/>
      <c r="FDK233" s="203"/>
      <c r="FDL233" s="203"/>
      <c r="FDM233" s="203"/>
      <c r="FDN233" s="203"/>
      <c r="FDO233" s="203"/>
      <c r="FDP233" s="203"/>
      <c r="FDQ233" s="203"/>
      <c r="FDR233" s="203"/>
      <c r="FDS233" s="203"/>
      <c r="FDT233" s="203"/>
      <c r="FDU233" s="203"/>
      <c r="FDV233" s="203"/>
      <c r="FDW233" s="203"/>
      <c r="FDX233" s="203"/>
      <c r="FDY233" s="203"/>
      <c r="FDZ233" s="203"/>
      <c r="FEA233" s="203"/>
      <c r="FEB233" s="203"/>
      <c r="FEC233" s="203"/>
      <c r="FED233" s="203"/>
      <c r="FEE233" s="203"/>
      <c r="FEF233" s="203"/>
      <c r="FEG233" s="203"/>
      <c r="FEH233" s="203"/>
      <c r="FEI233" s="203"/>
      <c r="FEJ233" s="203"/>
      <c r="FEK233" s="203"/>
      <c r="FEL233" s="203"/>
      <c r="FEM233" s="203"/>
      <c r="FEN233" s="203"/>
      <c r="FEO233" s="203"/>
      <c r="FEP233" s="203"/>
      <c r="FEQ233" s="203"/>
      <c r="FER233" s="203"/>
      <c r="FES233" s="203"/>
      <c r="FET233" s="203"/>
      <c r="FEU233" s="203"/>
      <c r="FEV233" s="203"/>
      <c r="FEW233" s="203"/>
      <c r="FEX233" s="203"/>
      <c r="FEY233" s="203"/>
      <c r="FEZ233" s="203"/>
      <c r="FFA233" s="203"/>
      <c r="FFB233" s="203"/>
      <c r="FFC233" s="203"/>
      <c r="FFD233" s="203"/>
      <c r="FFE233" s="203"/>
      <c r="FFF233" s="203"/>
      <c r="FFG233" s="203"/>
      <c r="FFH233" s="203"/>
      <c r="FFI233" s="203"/>
      <c r="FFJ233" s="203"/>
      <c r="FFK233" s="203"/>
      <c r="FFL233" s="203"/>
      <c r="FFM233" s="203"/>
      <c r="FFN233" s="203"/>
      <c r="FFO233" s="203"/>
      <c r="FFP233" s="203"/>
      <c r="FFQ233" s="203"/>
      <c r="FFR233" s="203"/>
      <c r="FFS233" s="203"/>
      <c r="FFT233" s="203"/>
      <c r="FFU233" s="203"/>
      <c r="FFV233" s="203"/>
      <c r="FFW233" s="203"/>
      <c r="FFX233" s="203"/>
      <c r="FFY233" s="203"/>
      <c r="FFZ233" s="203"/>
      <c r="FGA233" s="203"/>
      <c r="FGB233" s="203"/>
      <c r="FGC233" s="203"/>
      <c r="FGD233" s="203"/>
      <c r="FGE233" s="203"/>
      <c r="FGF233" s="203"/>
      <c r="FGG233" s="203"/>
      <c r="FGH233" s="203"/>
      <c r="FGI233" s="203"/>
      <c r="FGJ233" s="203"/>
      <c r="FGK233" s="203"/>
      <c r="FGL233" s="203"/>
      <c r="FGM233" s="203"/>
      <c r="FGN233" s="203"/>
      <c r="FGO233" s="203"/>
      <c r="FGP233" s="203"/>
      <c r="FGQ233" s="203"/>
      <c r="FGR233" s="203"/>
      <c r="FGS233" s="203"/>
      <c r="FGT233" s="203"/>
      <c r="FGU233" s="203"/>
      <c r="FGV233" s="203"/>
      <c r="FGW233" s="203"/>
      <c r="FGX233" s="203"/>
      <c r="FGY233" s="203"/>
      <c r="FGZ233" s="203"/>
      <c r="FHA233" s="203"/>
      <c r="FHB233" s="203"/>
      <c r="FHC233" s="203"/>
      <c r="FHD233" s="203"/>
      <c r="FHE233" s="203"/>
      <c r="FHF233" s="203"/>
      <c r="FHG233" s="203"/>
      <c r="FHH233" s="203"/>
      <c r="FHI233" s="203"/>
      <c r="FHJ233" s="203"/>
      <c r="FHK233" s="203"/>
      <c r="FHL233" s="203"/>
      <c r="FHM233" s="203"/>
      <c r="FHN233" s="203"/>
      <c r="FHO233" s="203"/>
      <c r="FHP233" s="203"/>
      <c r="FHQ233" s="203"/>
      <c r="FHR233" s="203"/>
      <c r="FHS233" s="203"/>
      <c r="FHT233" s="203"/>
      <c r="FHU233" s="203"/>
      <c r="FHV233" s="203"/>
      <c r="FHW233" s="203"/>
      <c r="FHX233" s="203"/>
      <c r="FHY233" s="203"/>
      <c r="FHZ233" s="203"/>
      <c r="FIA233" s="203"/>
      <c r="FIB233" s="203"/>
      <c r="FIC233" s="203"/>
      <c r="FID233" s="203"/>
      <c r="FIE233" s="203"/>
      <c r="FIF233" s="203"/>
      <c r="FIG233" s="203"/>
      <c r="FIH233" s="203"/>
      <c r="FII233" s="203"/>
      <c r="FIJ233" s="203"/>
      <c r="FIK233" s="203"/>
      <c r="FIL233" s="203"/>
      <c r="FIM233" s="203"/>
      <c r="FIN233" s="203"/>
      <c r="FIO233" s="203"/>
      <c r="FIP233" s="203"/>
      <c r="FIQ233" s="203"/>
      <c r="FIR233" s="203"/>
      <c r="FIS233" s="203"/>
      <c r="FIT233" s="203"/>
      <c r="FIU233" s="203"/>
      <c r="FIV233" s="203"/>
      <c r="FIW233" s="203"/>
      <c r="FIX233" s="203"/>
      <c r="FIY233" s="203"/>
      <c r="FIZ233" s="203"/>
      <c r="FJA233" s="203"/>
      <c r="FJB233" s="203"/>
      <c r="FJC233" s="203"/>
      <c r="FJD233" s="203"/>
      <c r="FJE233" s="203"/>
      <c r="FJF233" s="203"/>
      <c r="FJG233" s="203"/>
      <c r="FJH233" s="203"/>
      <c r="FJI233" s="203"/>
      <c r="FJJ233" s="203"/>
      <c r="FJK233" s="203"/>
      <c r="FJL233" s="203"/>
      <c r="FJM233" s="203"/>
      <c r="FJN233" s="203"/>
      <c r="FJO233" s="203"/>
      <c r="FJP233" s="203"/>
      <c r="FJQ233" s="203"/>
      <c r="FJR233" s="203"/>
      <c r="FJS233" s="203"/>
      <c r="FJT233" s="203"/>
      <c r="FJU233" s="203"/>
      <c r="FJV233" s="203"/>
      <c r="FJW233" s="203"/>
      <c r="FJX233" s="203"/>
      <c r="FJY233" s="203"/>
      <c r="FJZ233" s="203"/>
      <c r="FKA233" s="203"/>
      <c r="FKB233" s="203"/>
      <c r="FKC233" s="203"/>
      <c r="FKD233" s="203"/>
      <c r="FKE233" s="203"/>
      <c r="FKF233" s="203"/>
      <c r="FKG233" s="203"/>
      <c r="FKH233" s="203"/>
      <c r="FKI233" s="203"/>
      <c r="FKJ233" s="203"/>
      <c r="FKK233" s="203"/>
      <c r="FKL233" s="203"/>
      <c r="FKM233" s="203"/>
      <c r="FKN233" s="203"/>
      <c r="FKO233" s="203"/>
      <c r="FKP233" s="203"/>
      <c r="FKQ233" s="203"/>
      <c r="FKR233" s="203"/>
      <c r="FKS233" s="203"/>
      <c r="FKT233" s="203"/>
      <c r="FKU233" s="203"/>
      <c r="FKV233" s="203"/>
      <c r="FKW233" s="203"/>
      <c r="FKX233" s="203"/>
      <c r="FKY233" s="203"/>
      <c r="FKZ233" s="203"/>
      <c r="FLA233" s="203"/>
      <c r="FLB233" s="203"/>
      <c r="FLC233" s="203"/>
      <c r="FLD233" s="203"/>
      <c r="FLE233" s="203"/>
      <c r="FLF233" s="203"/>
      <c r="FLG233" s="203"/>
      <c r="FLH233" s="203"/>
      <c r="FLI233" s="203"/>
      <c r="FLJ233" s="203"/>
      <c r="FLK233" s="203"/>
      <c r="FLL233" s="203"/>
      <c r="FLM233" s="203"/>
      <c r="FLN233" s="203"/>
      <c r="FLO233" s="203"/>
      <c r="FLP233" s="203"/>
      <c r="FLQ233" s="203"/>
      <c r="FLR233" s="203"/>
      <c r="FLS233" s="203"/>
      <c r="FLT233" s="203"/>
      <c r="FLU233" s="203"/>
      <c r="FLV233" s="203"/>
      <c r="FLW233" s="203"/>
      <c r="FLX233" s="203"/>
      <c r="FLY233" s="203"/>
      <c r="FLZ233" s="203"/>
      <c r="FMA233" s="203"/>
      <c r="FMB233" s="203"/>
      <c r="FMC233" s="203"/>
      <c r="FMD233" s="203"/>
      <c r="FME233" s="203"/>
      <c r="FMF233" s="203"/>
      <c r="FMG233" s="203"/>
      <c r="FMH233" s="203"/>
      <c r="FMI233" s="203"/>
      <c r="FMJ233" s="203"/>
      <c r="FMK233" s="203"/>
      <c r="FML233" s="203"/>
      <c r="FMM233" s="203"/>
      <c r="FMN233" s="203"/>
      <c r="FMO233" s="203"/>
      <c r="FMP233" s="203"/>
      <c r="FMQ233" s="203"/>
      <c r="FMR233" s="203"/>
      <c r="FMS233" s="203"/>
      <c r="FMT233" s="203"/>
      <c r="FMU233" s="203"/>
      <c r="FMV233" s="203"/>
      <c r="FMW233" s="203"/>
      <c r="FMX233" s="203"/>
      <c r="FMY233" s="203"/>
      <c r="FMZ233" s="203"/>
      <c r="FNA233" s="203"/>
      <c r="FNB233" s="203"/>
      <c r="FNC233" s="203"/>
      <c r="FND233" s="203"/>
      <c r="FNE233" s="203"/>
      <c r="FNF233" s="203"/>
      <c r="FNG233" s="203"/>
      <c r="FNH233" s="203"/>
      <c r="FNI233" s="203"/>
      <c r="FNJ233" s="203"/>
      <c r="FNK233" s="203"/>
      <c r="FNL233" s="203"/>
      <c r="FNM233" s="203"/>
      <c r="FNN233" s="203"/>
      <c r="FNO233" s="203"/>
      <c r="FNP233" s="203"/>
      <c r="FNQ233" s="203"/>
      <c r="FNR233" s="203"/>
      <c r="FNS233" s="203"/>
      <c r="FNT233" s="203"/>
      <c r="FNU233" s="203"/>
      <c r="FNV233" s="203"/>
      <c r="FNW233" s="203"/>
      <c r="FNX233" s="203"/>
      <c r="FNY233" s="203"/>
      <c r="FNZ233" s="203"/>
      <c r="FOA233" s="203"/>
      <c r="FOB233" s="203"/>
      <c r="FOC233" s="203"/>
      <c r="FOD233" s="203"/>
      <c r="FOE233" s="203"/>
      <c r="FOF233" s="203"/>
      <c r="FOG233" s="203"/>
      <c r="FOH233" s="203"/>
      <c r="FOI233" s="203"/>
      <c r="FOJ233" s="203"/>
      <c r="FOK233" s="203"/>
      <c r="FOL233" s="203"/>
      <c r="FOM233" s="203"/>
      <c r="FON233" s="203"/>
      <c r="FOO233" s="203"/>
      <c r="FOP233" s="203"/>
      <c r="FOQ233" s="203"/>
      <c r="FOR233" s="203"/>
      <c r="FOS233" s="203"/>
      <c r="FOT233" s="203"/>
      <c r="FOU233" s="203"/>
      <c r="FOV233" s="203"/>
      <c r="FOW233" s="203"/>
      <c r="FOX233" s="203"/>
      <c r="FOY233" s="203"/>
      <c r="FOZ233" s="203"/>
      <c r="FPA233" s="203"/>
      <c r="FPB233" s="203"/>
      <c r="FPC233" s="203"/>
      <c r="FPD233" s="203"/>
      <c r="FPE233" s="203"/>
      <c r="FPF233" s="203"/>
      <c r="FPG233" s="203"/>
      <c r="FPH233" s="203"/>
      <c r="FPI233" s="203"/>
      <c r="FPJ233" s="203"/>
      <c r="FPK233" s="203"/>
      <c r="FPL233" s="203"/>
      <c r="FPM233" s="203"/>
      <c r="FPN233" s="203"/>
      <c r="FPO233" s="203"/>
      <c r="FPP233" s="203"/>
      <c r="FPQ233" s="203"/>
      <c r="FPR233" s="203"/>
      <c r="FPS233" s="203"/>
      <c r="FPT233" s="203"/>
      <c r="FPU233" s="203"/>
      <c r="FPV233" s="203"/>
      <c r="FPW233" s="203"/>
      <c r="FPX233" s="203"/>
      <c r="FPY233" s="203"/>
      <c r="FPZ233" s="203"/>
      <c r="FQA233" s="203"/>
      <c r="FQB233" s="203"/>
      <c r="FQC233" s="203"/>
      <c r="FQD233" s="203"/>
      <c r="FQE233" s="203"/>
      <c r="FQF233" s="203"/>
      <c r="FQG233" s="203"/>
      <c r="FQH233" s="203"/>
      <c r="FQI233" s="203"/>
      <c r="FQJ233" s="203"/>
      <c r="FQK233" s="203"/>
      <c r="FQL233" s="203"/>
      <c r="FQM233" s="203"/>
      <c r="FQN233" s="203"/>
      <c r="FQO233" s="203"/>
      <c r="FQP233" s="203"/>
      <c r="FQQ233" s="203"/>
      <c r="FQR233" s="203"/>
      <c r="FQS233" s="203"/>
      <c r="FQT233" s="203"/>
      <c r="FQU233" s="203"/>
      <c r="FQV233" s="203"/>
      <c r="FQW233" s="203"/>
      <c r="FQX233" s="203"/>
      <c r="FQY233" s="203"/>
      <c r="FQZ233" s="203"/>
      <c r="FRA233" s="203"/>
      <c r="FRB233" s="203"/>
      <c r="FRC233" s="203"/>
      <c r="FRD233" s="203"/>
      <c r="FRE233" s="203"/>
      <c r="FRF233" s="203"/>
      <c r="FRG233" s="203"/>
      <c r="FRH233" s="203"/>
      <c r="FRI233" s="203"/>
      <c r="FRJ233" s="203"/>
      <c r="FRK233" s="203"/>
      <c r="FRL233" s="203"/>
      <c r="FRM233" s="203"/>
      <c r="FRN233" s="203"/>
      <c r="FRO233" s="203"/>
      <c r="FRP233" s="203"/>
      <c r="FRQ233" s="203"/>
      <c r="FRR233" s="203"/>
      <c r="FRS233" s="203"/>
      <c r="FRT233" s="203"/>
      <c r="FRU233" s="203"/>
      <c r="FRV233" s="203"/>
      <c r="FRW233" s="203"/>
      <c r="FRX233" s="203"/>
      <c r="FRY233" s="203"/>
      <c r="FRZ233" s="203"/>
      <c r="FSA233" s="203"/>
      <c r="FSB233" s="203"/>
      <c r="FSC233" s="203"/>
      <c r="FSD233" s="203"/>
      <c r="FSE233" s="203"/>
      <c r="FSF233" s="203"/>
      <c r="FSG233" s="203"/>
      <c r="FSH233" s="203"/>
      <c r="FSI233" s="203"/>
      <c r="FSJ233" s="203"/>
      <c r="FSK233" s="203"/>
      <c r="FSL233" s="203"/>
      <c r="FSM233" s="203"/>
      <c r="FSN233" s="203"/>
      <c r="FSO233" s="203"/>
      <c r="FSP233" s="203"/>
      <c r="FSQ233" s="203"/>
      <c r="FSR233" s="203"/>
      <c r="FSS233" s="203"/>
      <c r="FST233" s="203"/>
      <c r="FSU233" s="203"/>
      <c r="FSV233" s="203"/>
      <c r="FSW233" s="203"/>
      <c r="FSX233" s="203"/>
      <c r="FSY233" s="203"/>
      <c r="FSZ233" s="203"/>
      <c r="FTA233" s="203"/>
      <c r="FTB233" s="203"/>
      <c r="FTC233" s="203"/>
      <c r="FTD233" s="203"/>
      <c r="FTE233" s="203"/>
      <c r="FTF233" s="203"/>
      <c r="FTG233" s="203"/>
      <c r="FTH233" s="203"/>
      <c r="FTI233" s="203"/>
      <c r="FTJ233" s="203"/>
      <c r="FTK233" s="203"/>
      <c r="FTL233" s="203"/>
      <c r="FTM233" s="203"/>
      <c r="FTN233" s="203"/>
      <c r="FTO233" s="203"/>
      <c r="FTP233" s="203"/>
      <c r="FTQ233" s="203"/>
      <c r="FTR233" s="203"/>
      <c r="FTS233" s="203"/>
      <c r="FTT233" s="203"/>
      <c r="FTU233" s="203"/>
      <c r="FTV233" s="203"/>
      <c r="FTW233" s="203"/>
      <c r="FTX233" s="203"/>
      <c r="FTY233" s="203"/>
      <c r="FTZ233" s="203"/>
      <c r="FUA233" s="203"/>
      <c r="FUB233" s="203"/>
      <c r="FUC233" s="203"/>
      <c r="FUD233" s="203"/>
      <c r="FUE233" s="203"/>
      <c r="FUF233" s="203"/>
      <c r="FUG233" s="203"/>
      <c r="FUH233" s="203"/>
      <c r="FUI233" s="203"/>
      <c r="FUJ233" s="203"/>
      <c r="FUK233" s="203"/>
      <c r="FUL233" s="203"/>
      <c r="FUM233" s="203"/>
      <c r="FUN233" s="203"/>
      <c r="FUO233" s="203"/>
      <c r="FUP233" s="203"/>
      <c r="FUQ233" s="203"/>
      <c r="FUR233" s="203"/>
      <c r="FUS233" s="203"/>
      <c r="FUT233" s="203"/>
      <c r="FUU233" s="203"/>
      <c r="FUV233" s="203"/>
      <c r="FUW233" s="203"/>
      <c r="FUX233" s="203"/>
      <c r="FUY233" s="203"/>
      <c r="FUZ233" s="203"/>
      <c r="FVA233" s="203"/>
      <c r="FVB233" s="203"/>
      <c r="FVC233" s="203"/>
      <c r="FVD233" s="203"/>
      <c r="FVE233" s="203"/>
      <c r="FVF233" s="203"/>
      <c r="FVG233" s="203"/>
      <c r="FVH233" s="203"/>
      <c r="FVI233" s="203"/>
      <c r="FVJ233" s="203"/>
      <c r="FVK233" s="203"/>
      <c r="FVL233" s="203"/>
      <c r="FVM233" s="203"/>
      <c r="FVN233" s="203"/>
      <c r="FVO233" s="203"/>
      <c r="FVP233" s="203"/>
      <c r="FVQ233" s="203"/>
      <c r="FVR233" s="203"/>
      <c r="FVS233" s="203"/>
      <c r="FVT233" s="203"/>
      <c r="FVU233" s="203"/>
      <c r="FVV233" s="203"/>
      <c r="FVW233" s="203"/>
      <c r="FVX233" s="203"/>
      <c r="FVY233" s="203"/>
      <c r="FVZ233" s="203"/>
      <c r="FWA233" s="203"/>
      <c r="FWB233" s="203"/>
      <c r="FWC233" s="203"/>
      <c r="FWD233" s="203"/>
      <c r="FWE233" s="203"/>
      <c r="FWF233" s="203"/>
      <c r="FWG233" s="203"/>
      <c r="FWH233" s="203"/>
      <c r="FWI233" s="203"/>
      <c r="FWJ233" s="203"/>
      <c r="FWK233" s="203"/>
      <c r="FWL233" s="203"/>
      <c r="FWM233" s="203"/>
      <c r="FWN233" s="203"/>
      <c r="FWO233" s="203"/>
      <c r="FWP233" s="203"/>
      <c r="FWQ233" s="203"/>
      <c r="FWR233" s="203"/>
      <c r="FWS233" s="203"/>
      <c r="FWT233" s="203"/>
      <c r="FWU233" s="203"/>
      <c r="FWV233" s="203"/>
      <c r="FWW233" s="203"/>
      <c r="FWX233" s="203"/>
      <c r="FWY233" s="203"/>
      <c r="FWZ233" s="203"/>
      <c r="FXA233" s="203"/>
      <c r="FXB233" s="203"/>
      <c r="FXC233" s="203"/>
      <c r="FXD233" s="203"/>
      <c r="FXE233" s="203"/>
      <c r="FXF233" s="203"/>
      <c r="FXG233" s="203"/>
      <c r="FXH233" s="203"/>
      <c r="FXI233" s="203"/>
      <c r="FXJ233" s="203"/>
      <c r="FXK233" s="203"/>
      <c r="FXL233" s="203"/>
      <c r="FXM233" s="203"/>
      <c r="FXN233" s="203"/>
      <c r="FXO233" s="203"/>
      <c r="FXP233" s="203"/>
      <c r="FXQ233" s="203"/>
      <c r="FXR233" s="203"/>
      <c r="FXS233" s="203"/>
      <c r="FXT233" s="203"/>
      <c r="FXU233" s="203"/>
      <c r="FXV233" s="203"/>
      <c r="FXW233" s="203"/>
      <c r="FXX233" s="203"/>
      <c r="FXY233" s="203"/>
      <c r="FXZ233" s="203"/>
      <c r="FYA233" s="203"/>
      <c r="FYB233" s="203"/>
      <c r="FYC233" s="203"/>
      <c r="FYD233" s="203"/>
      <c r="FYE233" s="203"/>
      <c r="FYF233" s="203"/>
      <c r="FYG233" s="203"/>
      <c r="FYH233" s="203"/>
      <c r="FYI233" s="203"/>
      <c r="FYJ233" s="203"/>
      <c r="FYK233" s="203"/>
      <c r="FYL233" s="203"/>
      <c r="FYM233" s="203"/>
      <c r="FYN233" s="203"/>
      <c r="FYO233" s="203"/>
      <c r="FYP233" s="203"/>
      <c r="FYQ233" s="203"/>
      <c r="FYR233" s="203"/>
      <c r="FYS233" s="203"/>
      <c r="FYT233" s="203"/>
      <c r="FYU233" s="203"/>
      <c r="FYV233" s="203"/>
      <c r="FYW233" s="203"/>
      <c r="FYX233" s="203"/>
      <c r="FYY233" s="203"/>
      <c r="FYZ233" s="203"/>
      <c r="FZA233" s="203"/>
      <c r="FZB233" s="203"/>
      <c r="FZC233" s="203"/>
      <c r="FZD233" s="203"/>
      <c r="FZE233" s="203"/>
      <c r="FZF233" s="203"/>
      <c r="FZG233" s="203"/>
      <c r="FZH233" s="203"/>
      <c r="FZI233" s="203"/>
      <c r="FZJ233" s="203"/>
      <c r="FZK233" s="203"/>
      <c r="FZL233" s="203"/>
      <c r="FZM233" s="203"/>
      <c r="FZN233" s="203"/>
      <c r="FZO233" s="203"/>
      <c r="FZP233" s="203"/>
      <c r="FZQ233" s="203"/>
      <c r="FZR233" s="203"/>
      <c r="FZS233" s="203"/>
      <c r="FZT233" s="203"/>
      <c r="FZU233" s="203"/>
      <c r="FZV233" s="203"/>
      <c r="FZW233" s="203"/>
      <c r="FZX233" s="203"/>
      <c r="FZY233" s="203"/>
      <c r="FZZ233" s="203"/>
      <c r="GAA233" s="203"/>
      <c r="GAB233" s="203"/>
      <c r="GAC233" s="203"/>
      <c r="GAD233" s="203"/>
      <c r="GAE233" s="203"/>
      <c r="GAF233" s="203"/>
      <c r="GAG233" s="203"/>
      <c r="GAH233" s="203"/>
      <c r="GAI233" s="203"/>
      <c r="GAJ233" s="203"/>
      <c r="GAK233" s="203"/>
      <c r="GAL233" s="203"/>
      <c r="GAM233" s="203"/>
      <c r="GAN233" s="203"/>
      <c r="GAO233" s="203"/>
      <c r="GAP233" s="203"/>
      <c r="GAQ233" s="203"/>
      <c r="GAR233" s="203"/>
      <c r="GAS233" s="203"/>
      <c r="GAT233" s="203"/>
      <c r="GAU233" s="203"/>
      <c r="GAV233" s="203"/>
      <c r="GAW233" s="203"/>
      <c r="GAX233" s="203"/>
      <c r="GAY233" s="203"/>
      <c r="GAZ233" s="203"/>
      <c r="GBA233" s="203"/>
      <c r="GBB233" s="203"/>
      <c r="GBC233" s="203"/>
      <c r="GBD233" s="203"/>
      <c r="GBE233" s="203"/>
      <c r="GBF233" s="203"/>
      <c r="GBG233" s="203"/>
      <c r="GBH233" s="203"/>
      <c r="GBI233" s="203"/>
      <c r="GBJ233" s="203"/>
      <c r="GBK233" s="203"/>
      <c r="GBL233" s="203"/>
      <c r="GBM233" s="203"/>
      <c r="GBN233" s="203"/>
      <c r="GBO233" s="203"/>
      <c r="GBP233" s="203"/>
      <c r="GBQ233" s="203"/>
      <c r="GBR233" s="203"/>
      <c r="GBS233" s="203"/>
      <c r="GBT233" s="203"/>
      <c r="GBU233" s="203"/>
      <c r="GBV233" s="203"/>
      <c r="GBW233" s="203"/>
      <c r="GBX233" s="203"/>
      <c r="GBY233" s="203"/>
      <c r="GBZ233" s="203"/>
      <c r="GCA233" s="203"/>
      <c r="GCB233" s="203"/>
      <c r="GCC233" s="203"/>
      <c r="GCD233" s="203"/>
      <c r="GCE233" s="203"/>
      <c r="GCF233" s="203"/>
      <c r="GCG233" s="203"/>
      <c r="GCH233" s="203"/>
      <c r="GCI233" s="203"/>
      <c r="GCJ233" s="203"/>
      <c r="GCK233" s="203"/>
      <c r="GCL233" s="203"/>
      <c r="GCM233" s="203"/>
      <c r="GCN233" s="203"/>
      <c r="GCO233" s="203"/>
      <c r="GCP233" s="203"/>
      <c r="GCQ233" s="203"/>
      <c r="GCR233" s="203"/>
      <c r="GCS233" s="203"/>
      <c r="GCT233" s="203"/>
      <c r="GCU233" s="203"/>
      <c r="GCV233" s="203"/>
      <c r="GCW233" s="203"/>
      <c r="GCX233" s="203"/>
      <c r="GCY233" s="203"/>
      <c r="GCZ233" s="203"/>
      <c r="GDA233" s="203"/>
      <c r="GDB233" s="203"/>
      <c r="GDC233" s="203"/>
      <c r="GDD233" s="203"/>
      <c r="GDE233" s="203"/>
      <c r="GDF233" s="203"/>
      <c r="GDG233" s="203"/>
      <c r="GDH233" s="203"/>
      <c r="GDI233" s="203"/>
      <c r="GDJ233" s="203"/>
      <c r="GDK233" s="203"/>
      <c r="GDL233" s="203"/>
      <c r="GDM233" s="203"/>
      <c r="GDN233" s="203"/>
      <c r="GDO233" s="203"/>
      <c r="GDP233" s="203"/>
      <c r="GDQ233" s="203"/>
      <c r="GDR233" s="203"/>
      <c r="GDS233" s="203"/>
      <c r="GDT233" s="203"/>
      <c r="GDU233" s="203"/>
      <c r="GDV233" s="203"/>
      <c r="GDW233" s="203"/>
      <c r="GDX233" s="203"/>
      <c r="GDY233" s="203"/>
      <c r="GDZ233" s="203"/>
      <c r="GEA233" s="203"/>
      <c r="GEB233" s="203"/>
      <c r="GEC233" s="203"/>
      <c r="GED233" s="203"/>
      <c r="GEE233" s="203"/>
      <c r="GEF233" s="203"/>
      <c r="GEG233" s="203"/>
      <c r="GEH233" s="203"/>
      <c r="GEI233" s="203"/>
      <c r="GEJ233" s="203"/>
      <c r="GEK233" s="203"/>
      <c r="GEL233" s="203"/>
      <c r="GEM233" s="203"/>
      <c r="GEN233" s="203"/>
      <c r="GEO233" s="203"/>
      <c r="GEP233" s="203"/>
      <c r="GEQ233" s="203"/>
      <c r="GER233" s="203"/>
      <c r="GES233" s="203"/>
      <c r="GET233" s="203"/>
      <c r="GEU233" s="203"/>
      <c r="GEV233" s="203"/>
      <c r="GEW233" s="203"/>
      <c r="GEX233" s="203"/>
      <c r="GEY233" s="203"/>
      <c r="GEZ233" s="203"/>
      <c r="GFA233" s="203"/>
      <c r="GFB233" s="203"/>
      <c r="GFC233" s="203"/>
      <c r="GFD233" s="203"/>
      <c r="GFE233" s="203"/>
      <c r="GFF233" s="203"/>
      <c r="GFG233" s="203"/>
      <c r="GFH233" s="203"/>
      <c r="GFI233" s="203"/>
      <c r="GFJ233" s="203"/>
      <c r="GFK233" s="203"/>
      <c r="GFL233" s="203"/>
      <c r="GFM233" s="203"/>
      <c r="GFN233" s="203"/>
      <c r="GFO233" s="203"/>
      <c r="GFP233" s="203"/>
      <c r="GFQ233" s="203"/>
      <c r="GFR233" s="203"/>
      <c r="GFS233" s="203"/>
      <c r="GFT233" s="203"/>
      <c r="GFU233" s="203"/>
      <c r="GFV233" s="203"/>
      <c r="GFW233" s="203"/>
      <c r="GFX233" s="203"/>
      <c r="GFY233" s="203"/>
      <c r="GFZ233" s="203"/>
      <c r="GGA233" s="203"/>
      <c r="GGB233" s="203"/>
      <c r="GGC233" s="203"/>
      <c r="GGD233" s="203"/>
      <c r="GGE233" s="203"/>
      <c r="GGF233" s="203"/>
      <c r="GGG233" s="203"/>
      <c r="GGH233" s="203"/>
      <c r="GGI233" s="203"/>
      <c r="GGJ233" s="203"/>
      <c r="GGK233" s="203"/>
      <c r="GGL233" s="203"/>
      <c r="GGM233" s="203"/>
      <c r="GGN233" s="203"/>
      <c r="GGO233" s="203"/>
      <c r="GGP233" s="203"/>
      <c r="GGQ233" s="203"/>
      <c r="GGR233" s="203"/>
      <c r="GGS233" s="203"/>
      <c r="GGT233" s="203"/>
      <c r="GGU233" s="203"/>
      <c r="GGV233" s="203"/>
      <c r="GGW233" s="203"/>
      <c r="GGX233" s="203"/>
      <c r="GGY233" s="203"/>
      <c r="GGZ233" s="203"/>
      <c r="GHA233" s="203"/>
      <c r="GHB233" s="203"/>
      <c r="GHC233" s="203"/>
      <c r="GHD233" s="203"/>
      <c r="GHE233" s="203"/>
      <c r="GHF233" s="203"/>
      <c r="GHG233" s="203"/>
      <c r="GHH233" s="203"/>
      <c r="GHI233" s="203"/>
      <c r="GHJ233" s="203"/>
      <c r="GHK233" s="203"/>
      <c r="GHL233" s="203"/>
      <c r="GHM233" s="203"/>
      <c r="GHN233" s="203"/>
      <c r="GHO233" s="203"/>
      <c r="GHP233" s="203"/>
      <c r="GHQ233" s="203"/>
      <c r="GHR233" s="203"/>
      <c r="GHS233" s="203"/>
      <c r="GHT233" s="203"/>
      <c r="GHU233" s="203"/>
      <c r="GHV233" s="203"/>
      <c r="GHW233" s="203"/>
      <c r="GHX233" s="203"/>
      <c r="GHY233" s="203"/>
      <c r="GHZ233" s="203"/>
      <c r="GIA233" s="203"/>
      <c r="GIB233" s="203"/>
      <c r="GIC233" s="203"/>
      <c r="GID233" s="203"/>
      <c r="GIE233" s="203"/>
      <c r="GIF233" s="203"/>
      <c r="GIG233" s="203"/>
      <c r="GIH233" s="203"/>
      <c r="GII233" s="203"/>
      <c r="GIJ233" s="203"/>
      <c r="GIK233" s="203"/>
      <c r="GIL233" s="203"/>
      <c r="GIM233" s="203"/>
      <c r="GIN233" s="203"/>
      <c r="GIO233" s="203"/>
      <c r="GIP233" s="203"/>
      <c r="GIQ233" s="203"/>
      <c r="GIR233" s="203"/>
      <c r="GIS233" s="203"/>
      <c r="GIT233" s="203"/>
      <c r="GIU233" s="203"/>
      <c r="GIV233" s="203"/>
      <c r="GIW233" s="203"/>
      <c r="GIX233" s="203"/>
      <c r="GIY233" s="203"/>
      <c r="GIZ233" s="203"/>
      <c r="GJA233" s="203"/>
      <c r="GJB233" s="203"/>
      <c r="GJC233" s="203"/>
      <c r="GJD233" s="203"/>
      <c r="GJE233" s="203"/>
      <c r="GJF233" s="203"/>
      <c r="GJG233" s="203"/>
      <c r="GJH233" s="203"/>
      <c r="GJI233" s="203"/>
      <c r="GJJ233" s="203"/>
      <c r="GJK233" s="203"/>
      <c r="GJL233" s="203"/>
      <c r="GJM233" s="203"/>
      <c r="GJN233" s="203"/>
      <c r="GJO233" s="203"/>
      <c r="GJP233" s="203"/>
      <c r="GJQ233" s="203"/>
      <c r="GJR233" s="203"/>
      <c r="GJS233" s="203"/>
      <c r="GJT233" s="203"/>
      <c r="GJU233" s="203"/>
      <c r="GJV233" s="203"/>
      <c r="GJW233" s="203"/>
      <c r="GJX233" s="203"/>
      <c r="GJY233" s="203"/>
      <c r="GJZ233" s="203"/>
      <c r="GKA233" s="203"/>
      <c r="GKB233" s="203"/>
      <c r="GKC233" s="203"/>
      <c r="GKD233" s="203"/>
      <c r="GKE233" s="203"/>
      <c r="GKF233" s="203"/>
      <c r="GKG233" s="203"/>
      <c r="GKH233" s="203"/>
      <c r="GKI233" s="203"/>
      <c r="GKJ233" s="203"/>
      <c r="GKK233" s="203"/>
      <c r="GKL233" s="203"/>
      <c r="GKM233" s="203"/>
      <c r="GKN233" s="203"/>
      <c r="GKO233" s="203"/>
      <c r="GKP233" s="203"/>
      <c r="GKQ233" s="203"/>
      <c r="GKR233" s="203"/>
      <c r="GKS233" s="203"/>
      <c r="GKT233" s="203"/>
      <c r="GKU233" s="203"/>
      <c r="GKV233" s="203"/>
      <c r="GKW233" s="203"/>
      <c r="GKX233" s="203"/>
      <c r="GKY233" s="203"/>
      <c r="GKZ233" s="203"/>
      <c r="GLA233" s="203"/>
      <c r="GLB233" s="203"/>
      <c r="GLC233" s="203"/>
      <c r="GLD233" s="203"/>
      <c r="GLE233" s="203"/>
      <c r="GLF233" s="203"/>
      <c r="GLG233" s="203"/>
      <c r="GLH233" s="203"/>
      <c r="GLI233" s="203"/>
      <c r="GLJ233" s="203"/>
      <c r="GLK233" s="203"/>
      <c r="GLL233" s="203"/>
      <c r="GLM233" s="203"/>
      <c r="GLN233" s="203"/>
      <c r="GLO233" s="203"/>
      <c r="GLP233" s="203"/>
      <c r="GLQ233" s="203"/>
      <c r="GLR233" s="203"/>
      <c r="GLS233" s="203"/>
      <c r="GLT233" s="203"/>
      <c r="GLU233" s="203"/>
      <c r="GLV233" s="203"/>
      <c r="GLW233" s="203"/>
      <c r="GLX233" s="203"/>
      <c r="GLY233" s="203"/>
      <c r="GLZ233" s="203"/>
      <c r="GMA233" s="203"/>
      <c r="GMB233" s="203"/>
      <c r="GMC233" s="203"/>
      <c r="GMD233" s="203"/>
      <c r="GME233" s="203"/>
      <c r="GMF233" s="203"/>
      <c r="GMG233" s="203"/>
      <c r="GMH233" s="203"/>
      <c r="GMI233" s="203"/>
      <c r="GMJ233" s="203"/>
      <c r="GMK233" s="203"/>
      <c r="GML233" s="203"/>
      <c r="GMM233" s="203"/>
      <c r="GMN233" s="203"/>
      <c r="GMO233" s="203"/>
      <c r="GMP233" s="203"/>
      <c r="GMQ233" s="203"/>
      <c r="GMR233" s="203"/>
      <c r="GMS233" s="203"/>
      <c r="GMT233" s="203"/>
      <c r="GMU233" s="203"/>
      <c r="GMV233" s="203"/>
      <c r="GMW233" s="203"/>
      <c r="GMX233" s="203"/>
      <c r="GMY233" s="203"/>
      <c r="GMZ233" s="203"/>
      <c r="GNA233" s="203"/>
      <c r="GNB233" s="203"/>
      <c r="GNC233" s="203"/>
      <c r="GND233" s="203"/>
      <c r="GNE233" s="203"/>
      <c r="GNF233" s="203"/>
      <c r="GNG233" s="203"/>
      <c r="GNH233" s="203"/>
      <c r="GNI233" s="203"/>
      <c r="GNJ233" s="203"/>
      <c r="GNK233" s="203"/>
      <c r="GNL233" s="203"/>
      <c r="GNM233" s="203"/>
      <c r="GNN233" s="203"/>
      <c r="GNO233" s="203"/>
      <c r="GNP233" s="203"/>
      <c r="GNQ233" s="203"/>
      <c r="GNR233" s="203"/>
      <c r="GNS233" s="203"/>
      <c r="GNT233" s="203"/>
      <c r="GNU233" s="203"/>
      <c r="GNV233" s="203"/>
      <c r="GNW233" s="203"/>
      <c r="GNX233" s="203"/>
      <c r="GNY233" s="203"/>
      <c r="GNZ233" s="203"/>
      <c r="GOA233" s="203"/>
      <c r="GOB233" s="203"/>
      <c r="GOC233" s="203"/>
      <c r="GOD233" s="203"/>
      <c r="GOE233" s="203"/>
      <c r="GOF233" s="203"/>
      <c r="GOG233" s="203"/>
      <c r="GOH233" s="203"/>
      <c r="GOI233" s="203"/>
      <c r="GOJ233" s="203"/>
      <c r="GOK233" s="203"/>
      <c r="GOL233" s="203"/>
      <c r="GOM233" s="203"/>
      <c r="GON233" s="203"/>
      <c r="GOO233" s="203"/>
      <c r="GOP233" s="203"/>
      <c r="GOQ233" s="203"/>
      <c r="GOR233" s="203"/>
      <c r="GOS233" s="203"/>
      <c r="GOT233" s="203"/>
      <c r="GOU233" s="203"/>
      <c r="GOV233" s="203"/>
      <c r="GOW233" s="203"/>
      <c r="GOX233" s="203"/>
      <c r="GOY233" s="203"/>
      <c r="GOZ233" s="203"/>
      <c r="GPA233" s="203"/>
      <c r="GPB233" s="203"/>
      <c r="GPC233" s="203"/>
      <c r="GPD233" s="203"/>
      <c r="GPE233" s="203"/>
      <c r="GPF233" s="203"/>
      <c r="GPG233" s="203"/>
      <c r="GPH233" s="203"/>
      <c r="GPI233" s="203"/>
      <c r="GPJ233" s="203"/>
      <c r="GPK233" s="203"/>
      <c r="GPL233" s="203"/>
      <c r="GPM233" s="203"/>
      <c r="GPN233" s="203"/>
      <c r="GPO233" s="203"/>
      <c r="GPP233" s="203"/>
      <c r="GPQ233" s="203"/>
      <c r="GPR233" s="203"/>
      <c r="GPS233" s="203"/>
      <c r="GPT233" s="203"/>
      <c r="GPU233" s="203"/>
      <c r="GPV233" s="203"/>
      <c r="GPW233" s="203"/>
      <c r="GPX233" s="203"/>
      <c r="GPY233" s="203"/>
      <c r="GPZ233" s="203"/>
      <c r="GQA233" s="203"/>
      <c r="GQB233" s="203"/>
      <c r="GQC233" s="203"/>
      <c r="GQD233" s="203"/>
      <c r="GQE233" s="203"/>
      <c r="GQF233" s="203"/>
      <c r="GQG233" s="203"/>
      <c r="GQH233" s="203"/>
      <c r="GQI233" s="203"/>
      <c r="GQJ233" s="203"/>
      <c r="GQK233" s="203"/>
      <c r="GQL233" s="203"/>
      <c r="GQM233" s="203"/>
      <c r="GQN233" s="203"/>
      <c r="GQO233" s="203"/>
      <c r="GQP233" s="203"/>
      <c r="GQQ233" s="203"/>
      <c r="GQR233" s="203"/>
      <c r="GQS233" s="203"/>
      <c r="GQT233" s="203"/>
      <c r="GQU233" s="203"/>
      <c r="GQV233" s="203"/>
      <c r="GQW233" s="203"/>
      <c r="GQX233" s="203"/>
      <c r="GQY233" s="203"/>
      <c r="GQZ233" s="203"/>
      <c r="GRA233" s="203"/>
      <c r="GRB233" s="203"/>
      <c r="GRC233" s="203"/>
      <c r="GRD233" s="203"/>
      <c r="GRE233" s="203"/>
      <c r="GRF233" s="203"/>
      <c r="GRG233" s="203"/>
      <c r="GRH233" s="203"/>
      <c r="GRI233" s="203"/>
      <c r="GRJ233" s="203"/>
      <c r="GRK233" s="203"/>
      <c r="GRL233" s="203"/>
      <c r="GRM233" s="203"/>
      <c r="GRN233" s="203"/>
      <c r="GRO233" s="203"/>
      <c r="GRP233" s="203"/>
      <c r="GRQ233" s="203"/>
      <c r="GRR233" s="203"/>
      <c r="GRS233" s="203"/>
      <c r="GRT233" s="203"/>
      <c r="GRU233" s="203"/>
      <c r="GRV233" s="203"/>
      <c r="GRW233" s="203"/>
      <c r="GRX233" s="203"/>
      <c r="GRY233" s="203"/>
      <c r="GRZ233" s="203"/>
      <c r="GSA233" s="203"/>
      <c r="GSB233" s="203"/>
      <c r="GSC233" s="203"/>
      <c r="GSD233" s="203"/>
      <c r="GSE233" s="203"/>
      <c r="GSF233" s="203"/>
      <c r="GSG233" s="203"/>
      <c r="GSH233" s="203"/>
      <c r="GSI233" s="203"/>
      <c r="GSJ233" s="203"/>
      <c r="GSK233" s="203"/>
      <c r="GSL233" s="203"/>
      <c r="GSM233" s="203"/>
      <c r="GSN233" s="203"/>
      <c r="GSO233" s="203"/>
      <c r="GSP233" s="203"/>
      <c r="GSQ233" s="203"/>
      <c r="GSR233" s="203"/>
      <c r="GSS233" s="203"/>
      <c r="GST233" s="203"/>
      <c r="GSU233" s="203"/>
      <c r="GSV233" s="203"/>
      <c r="GSW233" s="203"/>
      <c r="GSX233" s="203"/>
      <c r="GSY233" s="203"/>
      <c r="GSZ233" s="203"/>
      <c r="GTA233" s="203"/>
      <c r="GTB233" s="203"/>
      <c r="GTC233" s="203"/>
      <c r="GTD233" s="203"/>
      <c r="GTE233" s="203"/>
      <c r="GTF233" s="203"/>
      <c r="GTG233" s="203"/>
      <c r="GTH233" s="203"/>
      <c r="GTI233" s="203"/>
      <c r="GTJ233" s="203"/>
      <c r="GTK233" s="203"/>
      <c r="GTL233" s="203"/>
      <c r="GTM233" s="203"/>
      <c r="GTN233" s="203"/>
      <c r="GTO233" s="203"/>
      <c r="GTP233" s="203"/>
      <c r="GTQ233" s="203"/>
      <c r="GTR233" s="203"/>
      <c r="GTS233" s="203"/>
      <c r="GTT233" s="203"/>
      <c r="GTU233" s="203"/>
      <c r="GTV233" s="203"/>
      <c r="GTW233" s="203"/>
      <c r="GTX233" s="203"/>
      <c r="GTY233" s="203"/>
      <c r="GTZ233" s="203"/>
      <c r="GUA233" s="203"/>
      <c r="GUB233" s="203"/>
      <c r="GUC233" s="203"/>
      <c r="GUD233" s="203"/>
      <c r="GUE233" s="203"/>
      <c r="GUF233" s="203"/>
      <c r="GUG233" s="203"/>
      <c r="GUH233" s="203"/>
      <c r="GUI233" s="203"/>
      <c r="GUJ233" s="203"/>
      <c r="GUK233" s="203"/>
      <c r="GUL233" s="203"/>
      <c r="GUM233" s="203"/>
      <c r="GUN233" s="203"/>
      <c r="GUO233" s="203"/>
      <c r="GUP233" s="203"/>
      <c r="GUQ233" s="203"/>
      <c r="GUR233" s="203"/>
      <c r="GUS233" s="203"/>
      <c r="GUT233" s="203"/>
      <c r="GUU233" s="203"/>
      <c r="GUV233" s="203"/>
      <c r="GUW233" s="203"/>
      <c r="GUX233" s="203"/>
      <c r="GUY233" s="203"/>
      <c r="GUZ233" s="203"/>
      <c r="GVA233" s="203"/>
      <c r="GVB233" s="203"/>
      <c r="GVC233" s="203"/>
      <c r="GVD233" s="203"/>
      <c r="GVE233" s="203"/>
      <c r="GVF233" s="203"/>
      <c r="GVG233" s="203"/>
      <c r="GVH233" s="203"/>
      <c r="GVI233" s="203"/>
      <c r="GVJ233" s="203"/>
      <c r="GVK233" s="203"/>
      <c r="GVL233" s="203"/>
      <c r="GVM233" s="203"/>
      <c r="GVN233" s="203"/>
      <c r="GVO233" s="203"/>
      <c r="GVP233" s="203"/>
      <c r="GVQ233" s="203"/>
      <c r="GVR233" s="203"/>
      <c r="GVS233" s="203"/>
      <c r="GVT233" s="203"/>
      <c r="GVU233" s="203"/>
      <c r="GVV233" s="203"/>
      <c r="GVW233" s="203"/>
      <c r="GVX233" s="203"/>
      <c r="GVY233" s="203"/>
      <c r="GVZ233" s="203"/>
      <c r="GWA233" s="203"/>
      <c r="GWB233" s="203"/>
      <c r="GWC233" s="203"/>
      <c r="GWD233" s="203"/>
      <c r="GWE233" s="203"/>
      <c r="GWF233" s="203"/>
      <c r="GWG233" s="203"/>
      <c r="GWH233" s="203"/>
      <c r="GWI233" s="203"/>
      <c r="GWJ233" s="203"/>
      <c r="GWK233" s="203"/>
      <c r="GWL233" s="203"/>
      <c r="GWM233" s="203"/>
      <c r="GWN233" s="203"/>
      <c r="GWO233" s="203"/>
      <c r="GWP233" s="203"/>
      <c r="GWQ233" s="203"/>
      <c r="GWR233" s="203"/>
      <c r="GWS233" s="203"/>
      <c r="GWT233" s="203"/>
      <c r="GWU233" s="203"/>
      <c r="GWV233" s="203"/>
      <c r="GWW233" s="203"/>
      <c r="GWX233" s="203"/>
      <c r="GWY233" s="203"/>
      <c r="GWZ233" s="203"/>
      <c r="GXA233" s="203"/>
      <c r="GXB233" s="203"/>
      <c r="GXC233" s="203"/>
      <c r="GXD233" s="203"/>
      <c r="GXE233" s="203"/>
      <c r="GXF233" s="203"/>
      <c r="GXG233" s="203"/>
      <c r="GXH233" s="203"/>
      <c r="GXI233" s="203"/>
      <c r="GXJ233" s="203"/>
      <c r="GXK233" s="203"/>
      <c r="GXL233" s="203"/>
      <c r="GXM233" s="203"/>
      <c r="GXN233" s="203"/>
      <c r="GXO233" s="203"/>
      <c r="GXP233" s="203"/>
      <c r="GXQ233" s="203"/>
      <c r="GXR233" s="203"/>
      <c r="GXS233" s="203"/>
      <c r="GXT233" s="203"/>
      <c r="GXU233" s="203"/>
      <c r="GXV233" s="203"/>
      <c r="GXW233" s="203"/>
      <c r="GXX233" s="203"/>
      <c r="GXY233" s="203"/>
      <c r="GXZ233" s="203"/>
      <c r="GYA233" s="203"/>
      <c r="GYB233" s="203"/>
      <c r="GYC233" s="203"/>
      <c r="GYD233" s="203"/>
      <c r="GYE233" s="203"/>
      <c r="GYF233" s="203"/>
      <c r="GYG233" s="203"/>
      <c r="GYH233" s="203"/>
      <c r="GYI233" s="203"/>
      <c r="GYJ233" s="203"/>
      <c r="GYK233" s="203"/>
      <c r="GYL233" s="203"/>
      <c r="GYM233" s="203"/>
      <c r="GYN233" s="203"/>
      <c r="GYO233" s="203"/>
      <c r="GYP233" s="203"/>
      <c r="GYQ233" s="203"/>
      <c r="GYR233" s="203"/>
      <c r="GYS233" s="203"/>
      <c r="GYT233" s="203"/>
      <c r="GYU233" s="203"/>
      <c r="GYV233" s="203"/>
      <c r="GYW233" s="203"/>
      <c r="GYX233" s="203"/>
      <c r="GYY233" s="203"/>
      <c r="GYZ233" s="203"/>
      <c r="GZA233" s="203"/>
      <c r="GZB233" s="203"/>
      <c r="GZC233" s="203"/>
      <c r="GZD233" s="203"/>
      <c r="GZE233" s="203"/>
      <c r="GZF233" s="203"/>
      <c r="GZG233" s="203"/>
      <c r="GZH233" s="203"/>
      <c r="GZI233" s="203"/>
      <c r="GZJ233" s="203"/>
      <c r="GZK233" s="203"/>
      <c r="GZL233" s="203"/>
      <c r="GZM233" s="203"/>
      <c r="GZN233" s="203"/>
      <c r="GZO233" s="203"/>
      <c r="GZP233" s="203"/>
      <c r="GZQ233" s="203"/>
      <c r="GZR233" s="203"/>
      <c r="GZS233" s="203"/>
      <c r="GZT233" s="203"/>
      <c r="GZU233" s="203"/>
      <c r="GZV233" s="203"/>
      <c r="GZW233" s="203"/>
      <c r="GZX233" s="203"/>
      <c r="GZY233" s="203"/>
      <c r="GZZ233" s="203"/>
      <c r="HAA233" s="203"/>
      <c r="HAB233" s="203"/>
      <c r="HAC233" s="203"/>
      <c r="HAD233" s="203"/>
      <c r="HAE233" s="203"/>
      <c r="HAF233" s="203"/>
      <c r="HAG233" s="203"/>
      <c r="HAH233" s="203"/>
      <c r="HAI233" s="203"/>
      <c r="HAJ233" s="203"/>
      <c r="HAK233" s="203"/>
      <c r="HAL233" s="203"/>
      <c r="HAM233" s="203"/>
      <c r="HAN233" s="203"/>
      <c r="HAO233" s="203"/>
      <c r="HAP233" s="203"/>
      <c r="HAQ233" s="203"/>
      <c r="HAR233" s="203"/>
      <c r="HAS233" s="203"/>
      <c r="HAT233" s="203"/>
      <c r="HAU233" s="203"/>
      <c r="HAV233" s="203"/>
      <c r="HAW233" s="203"/>
      <c r="HAX233" s="203"/>
      <c r="HAY233" s="203"/>
      <c r="HAZ233" s="203"/>
      <c r="HBA233" s="203"/>
      <c r="HBB233" s="203"/>
      <c r="HBC233" s="203"/>
      <c r="HBD233" s="203"/>
      <c r="HBE233" s="203"/>
      <c r="HBF233" s="203"/>
      <c r="HBG233" s="203"/>
      <c r="HBH233" s="203"/>
      <c r="HBI233" s="203"/>
      <c r="HBJ233" s="203"/>
      <c r="HBK233" s="203"/>
      <c r="HBL233" s="203"/>
      <c r="HBM233" s="203"/>
      <c r="HBN233" s="203"/>
      <c r="HBO233" s="203"/>
      <c r="HBP233" s="203"/>
      <c r="HBQ233" s="203"/>
      <c r="HBR233" s="203"/>
      <c r="HBS233" s="203"/>
      <c r="HBT233" s="203"/>
      <c r="HBU233" s="203"/>
      <c r="HBV233" s="203"/>
      <c r="HBW233" s="203"/>
      <c r="HBX233" s="203"/>
      <c r="HBY233" s="203"/>
      <c r="HBZ233" s="203"/>
      <c r="HCA233" s="203"/>
      <c r="HCB233" s="203"/>
      <c r="HCC233" s="203"/>
      <c r="HCD233" s="203"/>
      <c r="HCE233" s="203"/>
      <c r="HCF233" s="203"/>
      <c r="HCG233" s="203"/>
      <c r="HCH233" s="203"/>
      <c r="HCI233" s="203"/>
      <c r="HCJ233" s="203"/>
      <c r="HCK233" s="203"/>
      <c r="HCL233" s="203"/>
      <c r="HCM233" s="203"/>
      <c r="HCN233" s="203"/>
      <c r="HCO233" s="203"/>
      <c r="HCP233" s="203"/>
      <c r="HCQ233" s="203"/>
      <c r="HCR233" s="203"/>
      <c r="HCS233" s="203"/>
      <c r="HCT233" s="203"/>
      <c r="HCU233" s="203"/>
      <c r="HCV233" s="203"/>
      <c r="HCW233" s="203"/>
      <c r="HCX233" s="203"/>
      <c r="HCY233" s="203"/>
      <c r="HCZ233" s="203"/>
      <c r="HDA233" s="203"/>
      <c r="HDB233" s="203"/>
      <c r="HDC233" s="203"/>
      <c r="HDD233" s="203"/>
      <c r="HDE233" s="203"/>
      <c r="HDF233" s="203"/>
      <c r="HDG233" s="203"/>
      <c r="HDH233" s="203"/>
      <c r="HDI233" s="203"/>
      <c r="HDJ233" s="203"/>
      <c r="HDK233" s="203"/>
      <c r="HDL233" s="203"/>
      <c r="HDM233" s="203"/>
      <c r="HDN233" s="203"/>
      <c r="HDO233" s="203"/>
      <c r="HDP233" s="203"/>
      <c r="HDQ233" s="203"/>
      <c r="HDR233" s="203"/>
      <c r="HDS233" s="203"/>
      <c r="HDT233" s="203"/>
      <c r="HDU233" s="203"/>
      <c r="HDV233" s="203"/>
      <c r="HDW233" s="203"/>
      <c r="HDX233" s="203"/>
      <c r="HDY233" s="203"/>
      <c r="HDZ233" s="203"/>
      <c r="HEA233" s="203"/>
      <c r="HEB233" s="203"/>
      <c r="HEC233" s="203"/>
      <c r="HED233" s="203"/>
      <c r="HEE233" s="203"/>
      <c r="HEF233" s="203"/>
      <c r="HEG233" s="203"/>
      <c r="HEH233" s="203"/>
      <c r="HEI233" s="203"/>
      <c r="HEJ233" s="203"/>
      <c r="HEK233" s="203"/>
      <c r="HEL233" s="203"/>
      <c r="HEM233" s="203"/>
      <c r="HEN233" s="203"/>
      <c r="HEO233" s="203"/>
      <c r="HEP233" s="203"/>
      <c r="HEQ233" s="203"/>
      <c r="HER233" s="203"/>
      <c r="HES233" s="203"/>
      <c r="HET233" s="203"/>
      <c r="HEU233" s="203"/>
      <c r="HEV233" s="203"/>
      <c r="HEW233" s="203"/>
      <c r="HEX233" s="203"/>
      <c r="HEY233" s="203"/>
      <c r="HEZ233" s="203"/>
      <c r="HFA233" s="203"/>
      <c r="HFB233" s="203"/>
      <c r="HFC233" s="203"/>
      <c r="HFD233" s="203"/>
      <c r="HFE233" s="203"/>
      <c r="HFF233" s="203"/>
      <c r="HFG233" s="203"/>
      <c r="HFH233" s="203"/>
      <c r="HFI233" s="203"/>
      <c r="HFJ233" s="203"/>
      <c r="HFK233" s="203"/>
      <c r="HFL233" s="203"/>
      <c r="HFM233" s="203"/>
      <c r="HFN233" s="203"/>
      <c r="HFO233" s="203"/>
      <c r="HFP233" s="203"/>
      <c r="HFQ233" s="203"/>
      <c r="HFR233" s="203"/>
      <c r="HFS233" s="203"/>
      <c r="HFT233" s="203"/>
      <c r="HFU233" s="203"/>
      <c r="HFV233" s="203"/>
      <c r="HFW233" s="203"/>
      <c r="HFX233" s="203"/>
      <c r="HFY233" s="203"/>
      <c r="HFZ233" s="203"/>
      <c r="HGA233" s="203"/>
      <c r="HGB233" s="203"/>
      <c r="HGC233" s="203"/>
      <c r="HGD233" s="203"/>
      <c r="HGE233" s="203"/>
      <c r="HGF233" s="203"/>
      <c r="HGG233" s="203"/>
      <c r="HGH233" s="203"/>
      <c r="HGI233" s="203"/>
      <c r="HGJ233" s="203"/>
      <c r="HGK233" s="203"/>
      <c r="HGL233" s="203"/>
      <c r="HGM233" s="203"/>
      <c r="HGN233" s="203"/>
      <c r="HGO233" s="203"/>
      <c r="HGP233" s="203"/>
      <c r="HGQ233" s="203"/>
      <c r="HGR233" s="203"/>
      <c r="HGS233" s="203"/>
      <c r="HGT233" s="203"/>
      <c r="HGU233" s="203"/>
      <c r="HGV233" s="203"/>
      <c r="HGW233" s="203"/>
      <c r="HGX233" s="203"/>
      <c r="HGY233" s="203"/>
      <c r="HGZ233" s="203"/>
      <c r="HHA233" s="203"/>
      <c r="HHB233" s="203"/>
      <c r="HHC233" s="203"/>
      <c r="HHD233" s="203"/>
      <c r="HHE233" s="203"/>
      <c r="HHF233" s="203"/>
      <c r="HHG233" s="203"/>
      <c r="HHH233" s="203"/>
      <c r="HHI233" s="203"/>
      <c r="HHJ233" s="203"/>
      <c r="HHK233" s="203"/>
      <c r="HHL233" s="203"/>
      <c r="HHM233" s="203"/>
      <c r="HHN233" s="203"/>
      <c r="HHO233" s="203"/>
      <c r="HHP233" s="203"/>
      <c r="HHQ233" s="203"/>
      <c r="HHR233" s="203"/>
      <c r="HHS233" s="203"/>
      <c r="HHT233" s="203"/>
      <c r="HHU233" s="203"/>
      <c r="HHV233" s="203"/>
      <c r="HHW233" s="203"/>
      <c r="HHX233" s="203"/>
      <c r="HHY233" s="203"/>
      <c r="HHZ233" s="203"/>
      <c r="HIA233" s="203"/>
      <c r="HIB233" s="203"/>
      <c r="HIC233" s="203"/>
      <c r="HID233" s="203"/>
      <c r="HIE233" s="203"/>
      <c r="HIF233" s="203"/>
      <c r="HIG233" s="203"/>
      <c r="HIH233" s="203"/>
      <c r="HII233" s="203"/>
      <c r="HIJ233" s="203"/>
      <c r="HIK233" s="203"/>
      <c r="HIL233" s="203"/>
      <c r="HIM233" s="203"/>
      <c r="HIN233" s="203"/>
      <c r="HIO233" s="203"/>
      <c r="HIP233" s="203"/>
      <c r="HIQ233" s="203"/>
      <c r="HIR233" s="203"/>
      <c r="HIS233" s="203"/>
      <c r="HIT233" s="203"/>
      <c r="HIU233" s="203"/>
      <c r="HIV233" s="203"/>
      <c r="HIW233" s="203"/>
      <c r="HIX233" s="203"/>
      <c r="HIY233" s="203"/>
      <c r="HIZ233" s="203"/>
      <c r="HJA233" s="203"/>
      <c r="HJB233" s="203"/>
      <c r="HJC233" s="203"/>
      <c r="HJD233" s="203"/>
      <c r="HJE233" s="203"/>
      <c r="HJF233" s="203"/>
      <c r="HJG233" s="203"/>
      <c r="HJH233" s="203"/>
      <c r="HJI233" s="203"/>
      <c r="HJJ233" s="203"/>
      <c r="HJK233" s="203"/>
      <c r="HJL233" s="203"/>
      <c r="HJM233" s="203"/>
      <c r="HJN233" s="203"/>
      <c r="HJO233" s="203"/>
      <c r="HJP233" s="203"/>
      <c r="HJQ233" s="203"/>
      <c r="HJR233" s="203"/>
      <c r="HJS233" s="203"/>
      <c r="HJT233" s="203"/>
      <c r="HJU233" s="203"/>
      <c r="HJV233" s="203"/>
      <c r="HJW233" s="203"/>
      <c r="HJX233" s="203"/>
      <c r="HJY233" s="203"/>
      <c r="HJZ233" s="203"/>
      <c r="HKA233" s="203"/>
      <c r="HKB233" s="203"/>
      <c r="HKC233" s="203"/>
      <c r="HKD233" s="203"/>
      <c r="HKE233" s="203"/>
      <c r="HKF233" s="203"/>
      <c r="HKG233" s="203"/>
      <c r="HKH233" s="203"/>
      <c r="HKI233" s="203"/>
      <c r="HKJ233" s="203"/>
      <c r="HKK233" s="203"/>
      <c r="HKL233" s="203"/>
      <c r="HKM233" s="203"/>
      <c r="HKN233" s="203"/>
      <c r="HKO233" s="203"/>
      <c r="HKP233" s="203"/>
      <c r="HKQ233" s="203"/>
      <c r="HKR233" s="203"/>
      <c r="HKS233" s="203"/>
      <c r="HKT233" s="203"/>
      <c r="HKU233" s="203"/>
      <c r="HKV233" s="203"/>
      <c r="HKW233" s="203"/>
      <c r="HKX233" s="203"/>
      <c r="HKY233" s="203"/>
      <c r="HKZ233" s="203"/>
      <c r="HLA233" s="203"/>
      <c r="HLB233" s="203"/>
      <c r="HLC233" s="203"/>
      <c r="HLD233" s="203"/>
      <c r="HLE233" s="203"/>
      <c r="HLF233" s="203"/>
      <c r="HLG233" s="203"/>
      <c r="HLH233" s="203"/>
      <c r="HLI233" s="203"/>
      <c r="HLJ233" s="203"/>
      <c r="HLK233" s="203"/>
      <c r="HLL233" s="203"/>
      <c r="HLM233" s="203"/>
      <c r="HLN233" s="203"/>
      <c r="HLO233" s="203"/>
      <c r="HLP233" s="203"/>
      <c r="HLQ233" s="203"/>
      <c r="HLR233" s="203"/>
      <c r="HLS233" s="203"/>
      <c r="HLT233" s="203"/>
      <c r="HLU233" s="203"/>
      <c r="HLV233" s="203"/>
      <c r="HLW233" s="203"/>
      <c r="HLX233" s="203"/>
      <c r="HLY233" s="203"/>
      <c r="HLZ233" s="203"/>
      <c r="HMA233" s="203"/>
      <c r="HMB233" s="203"/>
      <c r="HMC233" s="203"/>
      <c r="HMD233" s="203"/>
      <c r="HME233" s="203"/>
      <c r="HMF233" s="203"/>
      <c r="HMG233" s="203"/>
      <c r="HMH233" s="203"/>
      <c r="HMI233" s="203"/>
      <c r="HMJ233" s="203"/>
      <c r="HMK233" s="203"/>
      <c r="HML233" s="203"/>
      <c r="HMM233" s="203"/>
      <c r="HMN233" s="203"/>
      <c r="HMO233" s="203"/>
      <c r="HMP233" s="203"/>
      <c r="HMQ233" s="203"/>
      <c r="HMR233" s="203"/>
      <c r="HMS233" s="203"/>
      <c r="HMT233" s="203"/>
      <c r="HMU233" s="203"/>
      <c r="HMV233" s="203"/>
      <c r="HMW233" s="203"/>
      <c r="HMX233" s="203"/>
      <c r="HMY233" s="203"/>
      <c r="HMZ233" s="203"/>
      <c r="HNA233" s="203"/>
      <c r="HNB233" s="203"/>
      <c r="HNC233" s="203"/>
      <c r="HND233" s="203"/>
      <c r="HNE233" s="203"/>
      <c r="HNF233" s="203"/>
      <c r="HNG233" s="203"/>
      <c r="HNH233" s="203"/>
      <c r="HNI233" s="203"/>
      <c r="HNJ233" s="203"/>
      <c r="HNK233" s="203"/>
      <c r="HNL233" s="203"/>
      <c r="HNM233" s="203"/>
      <c r="HNN233" s="203"/>
      <c r="HNO233" s="203"/>
      <c r="HNP233" s="203"/>
      <c r="HNQ233" s="203"/>
      <c r="HNR233" s="203"/>
      <c r="HNS233" s="203"/>
      <c r="HNT233" s="203"/>
      <c r="HNU233" s="203"/>
      <c r="HNV233" s="203"/>
      <c r="HNW233" s="203"/>
      <c r="HNX233" s="203"/>
      <c r="HNY233" s="203"/>
      <c r="HNZ233" s="203"/>
      <c r="HOA233" s="203"/>
      <c r="HOB233" s="203"/>
      <c r="HOC233" s="203"/>
      <c r="HOD233" s="203"/>
      <c r="HOE233" s="203"/>
      <c r="HOF233" s="203"/>
      <c r="HOG233" s="203"/>
      <c r="HOH233" s="203"/>
      <c r="HOI233" s="203"/>
      <c r="HOJ233" s="203"/>
      <c r="HOK233" s="203"/>
      <c r="HOL233" s="203"/>
      <c r="HOM233" s="203"/>
      <c r="HON233" s="203"/>
      <c r="HOO233" s="203"/>
      <c r="HOP233" s="203"/>
      <c r="HOQ233" s="203"/>
      <c r="HOR233" s="203"/>
      <c r="HOS233" s="203"/>
      <c r="HOT233" s="203"/>
      <c r="HOU233" s="203"/>
      <c r="HOV233" s="203"/>
      <c r="HOW233" s="203"/>
      <c r="HOX233" s="203"/>
      <c r="HOY233" s="203"/>
      <c r="HOZ233" s="203"/>
      <c r="HPA233" s="203"/>
      <c r="HPB233" s="203"/>
      <c r="HPC233" s="203"/>
      <c r="HPD233" s="203"/>
      <c r="HPE233" s="203"/>
      <c r="HPF233" s="203"/>
      <c r="HPG233" s="203"/>
      <c r="HPH233" s="203"/>
      <c r="HPI233" s="203"/>
      <c r="HPJ233" s="203"/>
      <c r="HPK233" s="203"/>
      <c r="HPL233" s="203"/>
      <c r="HPM233" s="203"/>
      <c r="HPN233" s="203"/>
      <c r="HPO233" s="203"/>
      <c r="HPP233" s="203"/>
      <c r="HPQ233" s="203"/>
      <c r="HPR233" s="203"/>
      <c r="HPS233" s="203"/>
      <c r="HPT233" s="203"/>
      <c r="HPU233" s="203"/>
      <c r="HPV233" s="203"/>
      <c r="HPW233" s="203"/>
      <c r="HPX233" s="203"/>
      <c r="HPY233" s="203"/>
      <c r="HPZ233" s="203"/>
      <c r="HQA233" s="203"/>
      <c r="HQB233" s="203"/>
      <c r="HQC233" s="203"/>
      <c r="HQD233" s="203"/>
      <c r="HQE233" s="203"/>
      <c r="HQF233" s="203"/>
      <c r="HQG233" s="203"/>
      <c r="HQH233" s="203"/>
      <c r="HQI233" s="203"/>
      <c r="HQJ233" s="203"/>
      <c r="HQK233" s="203"/>
      <c r="HQL233" s="203"/>
      <c r="HQM233" s="203"/>
      <c r="HQN233" s="203"/>
      <c r="HQO233" s="203"/>
      <c r="HQP233" s="203"/>
      <c r="HQQ233" s="203"/>
      <c r="HQR233" s="203"/>
      <c r="HQS233" s="203"/>
      <c r="HQT233" s="203"/>
      <c r="HQU233" s="203"/>
      <c r="HQV233" s="203"/>
      <c r="HQW233" s="203"/>
      <c r="HQX233" s="203"/>
      <c r="HQY233" s="203"/>
      <c r="HQZ233" s="203"/>
      <c r="HRA233" s="203"/>
      <c r="HRB233" s="203"/>
      <c r="HRC233" s="203"/>
      <c r="HRD233" s="203"/>
      <c r="HRE233" s="203"/>
      <c r="HRF233" s="203"/>
      <c r="HRG233" s="203"/>
      <c r="HRH233" s="203"/>
      <c r="HRI233" s="203"/>
      <c r="HRJ233" s="203"/>
      <c r="HRK233" s="203"/>
      <c r="HRL233" s="203"/>
      <c r="HRM233" s="203"/>
      <c r="HRN233" s="203"/>
      <c r="HRO233" s="203"/>
      <c r="HRP233" s="203"/>
      <c r="HRQ233" s="203"/>
      <c r="HRR233" s="203"/>
      <c r="HRS233" s="203"/>
      <c r="HRT233" s="203"/>
      <c r="HRU233" s="203"/>
      <c r="HRV233" s="203"/>
      <c r="HRW233" s="203"/>
      <c r="HRX233" s="203"/>
      <c r="HRY233" s="203"/>
      <c r="HRZ233" s="203"/>
      <c r="HSA233" s="203"/>
      <c r="HSB233" s="203"/>
      <c r="HSC233" s="203"/>
      <c r="HSD233" s="203"/>
      <c r="HSE233" s="203"/>
      <c r="HSF233" s="203"/>
      <c r="HSG233" s="203"/>
      <c r="HSH233" s="203"/>
      <c r="HSI233" s="203"/>
      <c r="HSJ233" s="203"/>
      <c r="HSK233" s="203"/>
      <c r="HSL233" s="203"/>
      <c r="HSM233" s="203"/>
      <c r="HSN233" s="203"/>
      <c r="HSO233" s="203"/>
      <c r="HSP233" s="203"/>
      <c r="HSQ233" s="203"/>
      <c r="HSR233" s="203"/>
      <c r="HSS233" s="203"/>
      <c r="HST233" s="203"/>
      <c r="HSU233" s="203"/>
      <c r="HSV233" s="203"/>
      <c r="HSW233" s="203"/>
      <c r="HSX233" s="203"/>
      <c r="HSY233" s="203"/>
      <c r="HSZ233" s="203"/>
      <c r="HTA233" s="203"/>
      <c r="HTB233" s="203"/>
      <c r="HTC233" s="203"/>
      <c r="HTD233" s="203"/>
      <c r="HTE233" s="203"/>
      <c r="HTF233" s="203"/>
      <c r="HTG233" s="203"/>
      <c r="HTH233" s="203"/>
      <c r="HTI233" s="203"/>
      <c r="HTJ233" s="203"/>
      <c r="HTK233" s="203"/>
      <c r="HTL233" s="203"/>
      <c r="HTM233" s="203"/>
      <c r="HTN233" s="203"/>
      <c r="HTO233" s="203"/>
      <c r="HTP233" s="203"/>
      <c r="HTQ233" s="203"/>
      <c r="HTR233" s="203"/>
      <c r="HTS233" s="203"/>
      <c r="HTT233" s="203"/>
      <c r="HTU233" s="203"/>
      <c r="HTV233" s="203"/>
      <c r="HTW233" s="203"/>
      <c r="HTX233" s="203"/>
      <c r="HTY233" s="203"/>
      <c r="HTZ233" s="203"/>
      <c r="HUA233" s="203"/>
      <c r="HUB233" s="203"/>
      <c r="HUC233" s="203"/>
      <c r="HUD233" s="203"/>
      <c r="HUE233" s="203"/>
      <c r="HUF233" s="203"/>
      <c r="HUG233" s="203"/>
      <c r="HUH233" s="203"/>
      <c r="HUI233" s="203"/>
      <c r="HUJ233" s="203"/>
      <c r="HUK233" s="203"/>
      <c r="HUL233" s="203"/>
      <c r="HUM233" s="203"/>
      <c r="HUN233" s="203"/>
      <c r="HUO233" s="203"/>
      <c r="HUP233" s="203"/>
      <c r="HUQ233" s="203"/>
      <c r="HUR233" s="203"/>
      <c r="HUS233" s="203"/>
      <c r="HUT233" s="203"/>
      <c r="HUU233" s="203"/>
      <c r="HUV233" s="203"/>
      <c r="HUW233" s="203"/>
      <c r="HUX233" s="203"/>
      <c r="HUY233" s="203"/>
      <c r="HUZ233" s="203"/>
      <c r="HVA233" s="203"/>
      <c r="HVB233" s="203"/>
      <c r="HVC233" s="203"/>
      <c r="HVD233" s="203"/>
      <c r="HVE233" s="203"/>
      <c r="HVF233" s="203"/>
      <c r="HVG233" s="203"/>
      <c r="HVH233" s="203"/>
      <c r="HVI233" s="203"/>
      <c r="HVJ233" s="203"/>
      <c r="HVK233" s="203"/>
      <c r="HVL233" s="203"/>
      <c r="HVM233" s="203"/>
      <c r="HVN233" s="203"/>
      <c r="HVO233" s="203"/>
      <c r="HVP233" s="203"/>
      <c r="HVQ233" s="203"/>
      <c r="HVR233" s="203"/>
      <c r="HVS233" s="203"/>
      <c r="HVT233" s="203"/>
      <c r="HVU233" s="203"/>
      <c r="HVV233" s="203"/>
      <c r="HVW233" s="203"/>
      <c r="HVX233" s="203"/>
      <c r="HVY233" s="203"/>
      <c r="HVZ233" s="203"/>
      <c r="HWA233" s="203"/>
      <c r="HWB233" s="203"/>
      <c r="HWC233" s="203"/>
      <c r="HWD233" s="203"/>
      <c r="HWE233" s="203"/>
      <c r="HWF233" s="203"/>
      <c r="HWG233" s="203"/>
      <c r="HWH233" s="203"/>
      <c r="HWI233" s="203"/>
      <c r="HWJ233" s="203"/>
      <c r="HWK233" s="203"/>
      <c r="HWL233" s="203"/>
      <c r="HWM233" s="203"/>
      <c r="HWN233" s="203"/>
      <c r="HWO233" s="203"/>
      <c r="HWP233" s="203"/>
      <c r="HWQ233" s="203"/>
      <c r="HWR233" s="203"/>
      <c r="HWS233" s="203"/>
      <c r="HWT233" s="203"/>
      <c r="HWU233" s="203"/>
      <c r="HWV233" s="203"/>
      <c r="HWW233" s="203"/>
      <c r="HWX233" s="203"/>
      <c r="HWY233" s="203"/>
      <c r="HWZ233" s="203"/>
      <c r="HXA233" s="203"/>
      <c r="HXB233" s="203"/>
      <c r="HXC233" s="203"/>
      <c r="HXD233" s="203"/>
      <c r="HXE233" s="203"/>
      <c r="HXF233" s="203"/>
      <c r="HXG233" s="203"/>
      <c r="HXH233" s="203"/>
      <c r="HXI233" s="203"/>
      <c r="HXJ233" s="203"/>
      <c r="HXK233" s="203"/>
      <c r="HXL233" s="203"/>
      <c r="HXM233" s="203"/>
      <c r="HXN233" s="203"/>
      <c r="HXO233" s="203"/>
      <c r="HXP233" s="203"/>
      <c r="HXQ233" s="203"/>
      <c r="HXR233" s="203"/>
      <c r="HXS233" s="203"/>
      <c r="HXT233" s="203"/>
      <c r="HXU233" s="203"/>
      <c r="HXV233" s="203"/>
      <c r="HXW233" s="203"/>
      <c r="HXX233" s="203"/>
      <c r="HXY233" s="203"/>
      <c r="HXZ233" s="203"/>
      <c r="HYA233" s="203"/>
      <c r="HYB233" s="203"/>
      <c r="HYC233" s="203"/>
      <c r="HYD233" s="203"/>
      <c r="HYE233" s="203"/>
      <c r="HYF233" s="203"/>
      <c r="HYG233" s="203"/>
      <c r="HYH233" s="203"/>
      <c r="HYI233" s="203"/>
      <c r="HYJ233" s="203"/>
      <c r="HYK233" s="203"/>
      <c r="HYL233" s="203"/>
      <c r="HYM233" s="203"/>
      <c r="HYN233" s="203"/>
      <c r="HYO233" s="203"/>
      <c r="HYP233" s="203"/>
      <c r="HYQ233" s="203"/>
      <c r="HYR233" s="203"/>
      <c r="HYS233" s="203"/>
      <c r="HYT233" s="203"/>
      <c r="HYU233" s="203"/>
      <c r="HYV233" s="203"/>
      <c r="HYW233" s="203"/>
      <c r="HYX233" s="203"/>
      <c r="HYY233" s="203"/>
      <c r="HYZ233" s="203"/>
      <c r="HZA233" s="203"/>
      <c r="HZB233" s="203"/>
      <c r="HZC233" s="203"/>
      <c r="HZD233" s="203"/>
      <c r="HZE233" s="203"/>
      <c r="HZF233" s="203"/>
      <c r="HZG233" s="203"/>
      <c r="HZH233" s="203"/>
      <c r="HZI233" s="203"/>
      <c r="HZJ233" s="203"/>
      <c r="HZK233" s="203"/>
      <c r="HZL233" s="203"/>
      <c r="HZM233" s="203"/>
      <c r="HZN233" s="203"/>
      <c r="HZO233" s="203"/>
      <c r="HZP233" s="203"/>
      <c r="HZQ233" s="203"/>
      <c r="HZR233" s="203"/>
      <c r="HZS233" s="203"/>
      <c r="HZT233" s="203"/>
      <c r="HZU233" s="203"/>
      <c r="HZV233" s="203"/>
      <c r="HZW233" s="203"/>
      <c r="HZX233" s="203"/>
      <c r="HZY233" s="203"/>
      <c r="HZZ233" s="203"/>
      <c r="IAA233" s="203"/>
      <c r="IAB233" s="203"/>
      <c r="IAC233" s="203"/>
      <c r="IAD233" s="203"/>
      <c r="IAE233" s="203"/>
      <c r="IAF233" s="203"/>
      <c r="IAG233" s="203"/>
      <c r="IAH233" s="203"/>
      <c r="IAI233" s="203"/>
      <c r="IAJ233" s="203"/>
      <c r="IAK233" s="203"/>
      <c r="IAL233" s="203"/>
      <c r="IAM233" s="203"/>
      <c r="IAN233" s="203"/>
      <c r="IAO233" s="203"/>
      <c r="IAP233" s="203"/>
      <c r="IAQ233" s="203"/>
      <c r="IAR233" s="203"/>
      <c r="IAS233" s="203"/>
      <c r="IAT233" s="203"/>
      <c r="IAU233" s="203"/>
      <c r="IAV233" s="203"/>
      <c r="IAW233" s="203"/>
      <c r="IAX233" s="203"/>
      <c r="IAY233" s="203"/>
      <c r="IAZ233" s="203"/>
      <c r="IBA233" s="203"/>
      <c r="IBB233" s="203"/>
      <c r="IBC233" s="203"/>
      <c r="IBD233" s="203"/>
      <c r="IBE233" s="203"/>
      <c r="IBF233" s="203"/>
      <c r="IBG233" s="203"/>
      <c r="IBH233" s="203"/>
      <c r="IBI233" s="203"/>
      <c r="IBJ233" s="203"/>
      <c r="IBK233" s="203"/>
      <c r="IBL233" s="203"/>
      <c r="IBM233" s="203"/>
      <c r="IBN233" s="203"/>
      <c r="IBO233" s="203"/>
      <c r="IBP233" s="203"/>
      <c r="IBQ233" s="203"/>
      <c r="IBR233" s="203"/>
      <c r="IBS233" s="203"/>
      <c r="IBT233" s="203"/>
      <c r="IBU233" s="203"/>
      <c r="IBV233" s="203"/>
      <c r="IBW233" s="203"/>
      <c r="IBX233" s="203"/>
      <c r="IBY233" s="203"/>
      <c r="IBZ233" s="203"/>
      <c r="ICA233" s="203"/>
      <c r="ICB233" s="203"/>
      <c r="ICC233" s="203"/>
      <c r="ICD233" s="203"/>
      <c r="ICE233" s="203"/>
      <c r="ICF233" s="203"/>
      <c r="ICG233" s="203"/>
      <c r="ICH233" s="203"/>
      <c r="ICI233" s="203"/>
      <c r="ICJ233" s="203"/>
      <c r="ICK233" s="203"/>
      <c r="ICL233" s="203"/>
      <c r="ICM233" s="203"/>
      <c r="ICN233" s="203"/>
      <c r="ICO233" s="203"/>
      <c r="ICP233" s="203"/>
      <c r="ICQ233" s="203"/>
      <c r="ICR233" s="203"/>
      <c r="ICS233" s="203"/>
      <c r="ICT233" s="203"/>
      <c r="ICU233" s="203"/>
      <c r="ICV233" s="203"/>
      <c r="ICW233" s="203"/>
      <c r="ICX233" s="203"/>
      <c r="ICY233" s="203"/>
      <c r="ICZ233" s="203"/>
      <c r="IDA233" s="203"/>
      <c r="IDB233" s="203"/>
      <c r="IDC233" s="203"/>
      <c r="IDD233" s="203"/>
      <c r="IDE233" s="203"/>
      <c r="IDF233" s="203"/>
      <c r="IDG233" s="203"/>
      <c r="IDH233" s="203"/>
      <c r="IDI233" s="203"/>
      <c r="IDJ233" s="203"/>
      <c r="IDK233" s="203"/>
      <c r="IDL233" s="203"/>
      <c r="IDM233" s="203"/>
      <c r="IDN233" s="203"/>
      <c r="IDO233" s="203"/>
      <c r="IDP233" s="203"/>
      <c r="IDQ233" s="203"/>
      <c r="IDR233" s="203"/>
      <c r="IDS233" s="203"/>
      <c r="IDT233" s="203"/>
      <c r="IDU233" s="203"/>
      <c r="IDV233" s="203"/>
      <c r="IDW233" s="203"/>
      <c r="IDX233" s="203"/>
      <c r="IDY233" s="203"/>
      <c r="IDZ233" s="203"/>
      <c r="IEA233" s="203"/>
      <c r="IEB233" s="203"/>
      <c r="IEC233" s="203"/>
      <c r="IED233" s="203"/>
      <c r="IEE233" s="203"/>
      <c r="IEF233" s="203"/>
      <c r="IEG233" s="203"/>
      <c r="IEH233" s="203"/>
      <c r="IEI233" s="203"/>
      <c r="IEJ233" s="203"/>
      <c r="IEK233" s="203"/>
      <c r="IEL233" s="203"/>
      <c r="IEM233" s="203"/>
      <c r="IEN233" s="203"/>
      <c r="IEO233" s="203"/>
      <c r="IEP233" s="203"/>
      <c r="IEQ233" s="203"/>
      <c r="IER233" s="203"/>
      <c r="IES233" s="203"/>
      <c r="IET233" s="203"/>
      <c r="IEU233" s="203"/>
      <c r="IEV233" s="203"/>
      <c r="IEW233" s="203"/>
      <c r="IEX233" s="203"/>
      <c r="IEY233" s="203"/>
      <c r="IEZ233" s="203"/>
      <c r="IFA233" s="203"/>
      <c r="IFB233" s="203"/>
      <c r="IFC233" s="203"/>
      <c r="IFD233" s="203"/>
      <c r="IFE233" s="203"/>
      <c r="IFF233" s="203"/>
      <c r="IFG233" s="203"/>
      <c r="IFH233" s="203"/>
      <c r="IFI233" s="203"/>
      <c r="IFJ233" s="203"/>
      <c r="IFK233" s="203"/>
      <c r="IFL233" s="203"/>
      <c r="IFM233" s="203"/>
      <c r="IFN233" s="203"/>
      <c r="IFO233" s="203"/>
      <c r="IFP233" s="203"/>
      <c r="IFQ233" s="203"/>
      <c r="IFR233" s="203"/>
      <c r="IFS233" s="203"/>
      <c r="IFT233" s="203"/>
      <c r="IFU233" s="203"/>
      <c r="IFV233" s="203"/>
      <c r="IFW233" s="203"/>
      <c r="IFX233" s="203"/>
      <c r="IFY233" s="203"/>
      <c r="IFZ233" s="203"/>
      <c r="IGA233" s="203"/>
      <c r="IGB233" s="203"/>
      <c r="IGC233" s="203"/>
      <c r="IGD233" s="203"/>
      <c r="IGE233" s="203"/>
      <c r="IGF233" s="203"/>
      <c r="IGG233" s="203"/>
      <c r="IGH233" s="203"/>
      <c r="IGI233" s="203"/>
      <c r="IGJ233" s="203"/>
      <c r="IGK233" s="203"/>
      <c r="IGL233" s="203"/>
      <c r="IGM233" s="203"/>
      <c r="IGN233" s="203"/>
      <c r="IGO233" s="203"/>
      <c r="IGP233" s="203"/>
      <c r="IGQ233" s="203"/>
      <c r="IGR233" s="203"/>
      <c r="IGS233" s="203"/>
      <c r="IGT233" s="203"/>
      <c r="IGU233" s="203"/>
      <c r="IGV233" s="203"/>
      <c r="IGW233" s="203"/>
      <c r="IGX233" s="203"/>
      <c r="IGY233" s="203"/>
      <c r="IGZ233" s="203"/>
      <c r="IHA233" s="203"/>
      <c r="IHB233" s="203"/>
      <c r="IHC233" s="203"/>
      <c r="IHD233" s="203"/>
      <c r="IHE233" s="203"/>
      <c r="IHF233" s="203"/>
      <c r="IHG233" s="203"/>
      <c r="IHH233" s="203"/>
      <c r="IHI233" s="203"/>
      <c r="IHJ233" s="203"/>
      <c r="IHK233" s="203"/>
      <c r="IHL233" s="203"/>
      <c r="IHM233" s="203"/>
      <c r="IHN233" s="203"/>
      <c r="IHO233" s="203"/>
      <c r="IHP233" s="203"/>
      <c r="IHQ233" s="203"/>
      <c r="IHR233" s="203"/>
      <c r="IHS233" s="203"/>
      <c r="IHT233" s="203"/>
      <c r="IHU233" s="203"/>
      <c r="IHV233" s="203"/>
      <c r="IHW233" s="203"/>
      <c r="IHX233" s="203"/>
      <c r="IHY233" s="203"/>
      <c r="IHZ233" s="203"/>
      <c r="IIA233" s="203"/>
      <c r="IIB233" s="203"/>
      <c r="IIC233" s="203"/>
      <c r="IID233" s="203"/>
      <c r="IIE233" s="203"/>
      <c r="IIF233" s="203"/>
      <c r="IIG233" s="203"/>
      <c r="IIH233" s="203"/>
      <c r="III233" s="203"/>
      <c r="IIJ233" s="203"/>
      <c r="IIK233" s="203"/>
      <c r="IIL233" s="203"/>
      <c r="IIM233" s="203"/>
      <c r="IIN233" s="203"/>
      <c r="IIO233" s="203"/>
      <c r="IIP233" s="203"/>
      <c r="IIQ233" s="203"/>
      <c r="IIR233" s="203"/>
      <c r="IIS233" s="203"/>
      <c r="IIT233" s="203"/>
      <c r="IIU233" s="203"/>
      <c r="IIV233" s="203"/>
      <c r="IIW233" s="203"/>
      <c r="IIX233" s="203"/>
      <c r="IIY233" s="203"/>
      <c r="IIZ233" s="203"/>
      <c r="IJA233" s="203"/>
      <c r="IJB233" s="203"/>
      <c r="IJC233" s="203"/>
      <c r="IJD233" s="203"/>
      <c r="IJE233" s="203"/>
      <c r="IJF233" s="203"/>
      <c r="IJG233" s="203"/>
      <c r="IJH233" s="203"/>
      <c r="IJI233" s="203"/>
      <c r="IJJ233" s="203"/>
      <c r="IJK233" s="203"/>
      <c r="IJL233" s="203"/>
      <c r="IJM233" s="203"/>
      <c r="IJN233" s="203"/>
      <c r="IJO233" s="203"/>
      <c r="IJP233" s="203"/>
      <c r="IJQ233" s="203"/>
      <c r="IJR233" s="203"/>
      <c r="IJS233" s="203"/>
      <c r="IJT233" s="203"/>
      <c r="IJU233" s="203"/>
      <c r="IJV233" s="203"/>
      <c r="IJW233" s="203"/>
      <c r="IJX233" s="203"/>
      <c r="IJY233" s="203"/>
      <c r="IJZ233" s="203"/>
      <c r="IKA233" s="203"/>
      <c r="IKB233" s="203"/>
      <c r="IKC233" s="203"/>
      <c r="IKD233" s="203"/>
      <c r="IKE233" s="203"/>
      <c r="IKF233" s="203"/>
      <c r="IKG233" s="203"/>
      <c r="IKH233" s="203"/>
      <c r="IKI233" s="203"/>
      <c r="IKJ233" s="203"/>
      <c r="IKK233" s="203"/>
      <c r="IKL233" s="203"/>
      <c r="IKM233" s="203"/>
      <c r="IKN233" s="203"/>
      <c r="IKO233" s="203"/>
      <c r="IKP233" s="203"/>
      <c r="IKQ233" s="203"/>
      <c r="IKR233" s="203"/>
      <c r="IKS233" s="203"/>
      <c r="IKT233" s="203"/>
      <c r="IKU233" s="203"/>
      <c r="IKV233" s="203"/>
      <c r="IKW233" s="203"/>
      <c r="IKX233" s="203"/>
      <c r="IKY233" s="203"/>
      <c r="IKZ233" s="203"/>
      <c r="ILA233" s="203"/>
      <c r="ILB233" s="203"/>
      <c r="ILC233" s="203"/>
      <c r="ILD233" s="203"/>
      <c r="ILE233" s="203"/>
      <c r="ILF233" s="203"/>
      <c r="ILG233" s="203"/>
      <c r="ILH233" s="203"/>
      <c r="ILI233" s="203"/>
      <c r="ILJ233" s="203"/>
      <c r="ILK233" s="203"/>
      <c r="ILL233" s="203"/>
      <c r="ILM233" s="203"/>
      <c r="ILN233" s="203"/>
      <c r="ILO233" s="203"/>
      <c r="ILP233" s="203"/>
      <c r="ILQ233" s="203"/>
      <c r="ILR233" s="203"/>
      <c r="ILS233" s="203"/>
      <c r="ILT233" s="203"/>
      <c r="ILU233" s="203"/>
      <c r="ILV233" s="203"/>
      <c r="ILW233" s="203"/>
      <c r="ILX233" s="203"/>
      <c r="ILY233" s="203"/>
      <c r="ILZ233" s="203"/>
      <c r="IMA233" s="203"/>
      <c r="IMB233" s="203"/>
      <c r="IMC233" s="203"/>
      <c r="IMD233" s="203"/>
      <c r="IME233" s="203"/>
      <c r="IMF233" s="203"/>
      <c r="IMG233" s="203"/>
      <c r="IMH233" s="203"/>
      <c r="IMI233" s="203"/>
      <c r="IMJ233" s="203"/>
      <c r="IMK233" s="203"/>
      <c r="IML233" s="203"/>
      <c r="IMM233" s="203"/>
      <c r="IMN233" s="203"/>
      <c r="IMO233" s="203"/>
      <c r="IMP233" s="203"/>
      <c r="IMQ233" s="203"/>
      <c r="IMR233" s="203"/>
      <c r="IMS233" s="203"/>
      <c r="IMT233" s="203"/>
      <c r="IMU233" s="203"/>
      <c r="IMV233" s="203"/>
      <c r="IMW233" s="203"/>
      <c r="IMX233" s="203"/>
      <c r="IMY233" s="203"/>
      <c r="IMZ233" s="203"/>
      <c r="INA233" s="203"/>
      <c r="INB233" s="203"/>
      <c r="INC233" s="203"/>
      <c r="IND233" s="203"/>
      <c r="INE233" s="203"/>
      <c r="INF233" s="203"/>
      <c r="ING233" s="203"/>
      <c r="INH233" s="203"/>
      <c r="INI233" s="203"/>
      <c r="INJ233" s="203"/>
      <c r="INK233" s="203"/>
      <c r="INL233" s="203"/>
      <c r="INM233" s="203"/>
      <c r="INN233" s="203"/>
      <c r="INO233" s="203"/>
      <c r="INP233" s="203"/>
      <c r="INQ233" s="203"/>
      <c r="INR233" s="203"/>
      <c r="INS233" s="203"/>
      <c r="INT233" s="203"/>
      <c r="INU233" s="203"/>
      <c r="INV233" s="203"/>
      <c r="INW233" s="203"/>
      <c r="INX233" s="203"/>
      <c r="INY233" s="203"/>
      <c r="INZ233" s="203"/>
      <c r="IOA233" s="203"/>
      <c r="IOB233" s="203"/>
      <c r="IOC233" s="203"/>
      <c r="IOD233" s="203"/>
      <c r="IOE233" s="203"/>
      <c r="IOF233" s="203"/>
      <c r="IOG233" s="203"/>
      <c r="IOH233" s="203"/>
      <c r="IOI233" s="203"/>
      <c r="IOJ233" s="203"/>
      <c r="IOK233" s="203"/>
      <c r="IOL233" s="203"/>
      <c r="IOM233" s="203"/>
      <c r="ION233" s="203"/>
      <c r="IOO233" s="203"/>
      <c r="IOP233" s="203"/>
      <c r="IOQ233" s="203"/>
      <c r="IOR233" s="203"/>
      <c r="IOS233" s="203"/>
      <c r="IOT233" s="203"/>
      <c r="IOU233" s="203"/>
      <c r="IOV233" s="203"/>
      <c r="IOW233" s="203"/>
      <c r="IOX233" s="203"/>
      <c r="IOY233" s="203"/>
      <c r="IOZ233" s="203"/>
      <c r="IPA233" s="203"/>
      <c r="IPB233" s="203"/>
      <c r="IPC233" s="203"/>
      <c r="IPD233" s="203"/>
      <c r="IPE233" s="203"/>
      <c r="IPF233" s="203"/>
      <c r="IPG233" s="203"/>
      <c r="IPH233" s="203"/>
      <c r="IPI233" s="203"/>
      <c r="IPJ233" s="203"/>
      <c r="IPK233" s="203"/>
      <c r="IPL233" s="203"/>
      <c r="IPM233" s="203"/>
      <c r="IPN233" s="203"/>
      <c r="IPO233" s="203"/>
      <c r="IPP233" s="203"/>
      <c r="IPQ233" s="203"/>
      <c r="IPR233" s="203"/>
      <c r="IPS233" s="203"/>
      <c r="IPT233" s="203"/>
      <c r="IPU233" s="203"/>
      <c r="IPV233" s="203"/>
      <c r="IPW233" s="203"/>
      <c r="IPX233" s="203"/>
      <c r="IPY233" s="203"/>
      <c r="IPZ233" s="203"/>
      <c r="IQA233" s="203"/>
      <c r="IQB233" s="203"/>
      <c r="IQC233" s="203"/>
      <c r="IQD233" s="203"/>
      <c r="IQE233" s="203"/>
      <c r="IQF233" s="203"/>
      <c r="IQG233" s="203"/>
      <c r="IQH233" s="203"/>
      <c r="IQI233" s="203"/>
      <c r="IQJ233" s="203"/>
      <c r="IQK233" s="203"/>
      <c r="IQL233" s="203"/>
      <c r="IQM233" s="203"/>
      <c r="IQN233" s="203"/>
      <c r="IQO233" s="203"/>
      <c r="IQP233" s="203"/>
      <c r="IQQ233" s="203"/>
      <c r="IQR233" s="203"/>
      <c r="IQS233" s="203"/>
      <c r="IQT233" s="203"/>
      <c r="IQU233" s="203"/>
      <c r="IQV233" s="203"/>
      <c r="IQW233" s="203"/>
      <c r="IQX233" s="203"/>
      <c r="IQY233" s="203"/>
      <c r="IQZ233" s="203"/>
      <c r="IRA233" s="203"/>
      <c r="IRB233" s="203"/>
      <c r="IRC233" s="203"/>
      <c r="IRD233" s="203"/>
      <c r="IRE233" s="203"/>
      <c r="IRF233" s="203"/>
      <c r="IRG233" s="203"/>
      <c r="IRH233" s="203"/>
      <c r="IRI233" s="203"/>
      <c r="IRJ233" s="203"/>
      <c r="IRK233" s="203"/>
      <c r="IRL233" s="203"/>
      <c r="IRM233" s="203"/>
      <c r="IRN233" s="203"/>
      <c r="IRO233" s="203"/>
      <c r="IRP233" s="203"/>
      <c r="IRQ233" s="203"/>
      <c r="IRR233" s="203"/>
      <c r="IRS233" s="203"/>
      <c r="IRT233" s="203"/>
      <c r="IRU233" s="203"/>
      <c r="IRV233" s="203"/>
      <c r="IRW233" s="203"/>
      <c r="IRX233" s="203"/>
      <c r="IRY233" s="203"/>
      <c r="IRZ233" s="203"/>
      <c r="ISA233" s="203"/>
      <c r="ISB233" s="203"/>
      <c r="ISC233" s="203"/>
      <c r="ISD233" s="203"/>
      <c r="ISE233" s="203"/>
      <c r="ISF233" s="203"/>
      <c r="ISG233" s="203"/>
      <c r="ISH233" s="203"/>
      <c r="ISI233" s="203"/>
      <c r="ISJ233" s="203"/>
      <c r="ISK233" s="203"/>
      <c r="ISL233" s="203"/>
      <c r="ISM233" s="203"/>
      <c r="ISN233" s="203"/>
      <c r="ISO233" s="203"/>
      <c r="ISP233" s="203"/>
      <c r="ISQ233" s="203"/>
      <c r="ISR233" s="203"/>
      <c r="ISS233" s="203"/>
      <c r="IST233" s="203"/>
      <c r="ISU233" s="203"/>
      <c r="ISV233" s="203"/>
      <c r="ISW233" s="203"/>
      <c r="ISX233" s="203"/>
      <c r="ISY233" s="203"/>
      <c r="ISZ233" s="203"/>
      <c r="ITA233" s="203"/>
      <c r="ITB233" s="203"/>
      <c r="ITC233" s="203"/>
      <c r="ITD233" s="203"/>
      <c r="ITE233" s="203"/>
      <c r="ITF233" s="203"/>
      <c r="ITG233" s="203"/>
      <c r="ITH233" s="203"/>
      <c r="ITI233" s="203"/>
      <c r="ITJ233" s="203"/>
      <c r="ITK233" s="203"/>
      <c r="ITL233" s="203"/>
      <c r="ITM233" s="203"/>
      <c r="ITN233" s="203"/>
      <c r="ITO233" s="203"/>
      <c r="ITP233" s="203"/>
      <c r="ITQ233" s="203"/>
      <c r="ITR233" s="203"/>
      <c r="ITS233" s="203"/>
      <c r="ITT233" s="203"/>
      <c r="ITU233" s="203"/>
      <c r="ITV233" s="203"/>
      <c r="ITW233" s="203"/>
      <c r="ITX233" s="203"/>
      <c r="ITY233" s="203"/>
      <c r="ITZ233" s="203"/>
      <c r="IUA233" s="203"/>
      <c r="IUB233" s="203"/>
      <c r="IUC233" s="203"/>
      <c r="IUD233" s="203"/>
      <c r="IUE233" s="203"/>
      <c r="IUF233" s="203"/>
      <c r="IUG233" s="203"/>
      <c r="IUH233" s="203"/>
      <c r="IUI233" s="203"/>
      <c r="IUJ233" s="203"/>
      <c r="IUK233" s="203"/>
      <c r="IUL233" s="203"/>
      <c r="IUM233" s="203"/>
      <c r="IUN233" s="203"/>
      <c r="IUO233" s="203"/>
      <c r="IUP233" s="203"/>
      <c r="IUQ233" s="203"/>
      <c r="IUR233" s="203"/>
      <c r="IUS233" s="203"/>
      <c r="IUT233" s="203"/>
      <c r="IUU233" s="203"/>
      <c r="IUV233" s="203"/>
      <c r="IUW233" s="203"/>
      <c r="IUX233" s="203"/>
      <c r="IUY233" s="203"/>
      <c r="IUZ233" s="203"/>
      <c r="IVA233" s="203"/>
      <c r="IVB233" s="203"/>
      <c r="IVC233" s="203"/>
      <c r="IVD233" s="203"/>
      <c r="IVE233" s="203"/>
      <c r="IVF233" s="203"/>
      <c r="IVG233" s="203"/>
      <c r="IVH233" s="203"/>
      <c r="IVI233" s="203"/>
      <c r="IVJ233" s="203"/>
      <c r="IVK233" s="203"/>
      <c r="IVL233" s="203"/>
      <c r="IVM233" s="203"/>
      <c r="IVN233" s="203"/>
      <c r="IVO233" s="203"/>
      <c r="IVP233" s="203"/>
      <c r="IVQ233" s="203"/>
      <c r="IVR233" s="203"/>
      <c r="IVS233" s="203"/>
      <c r="IVT233" s="203"/>
      <c r="IVU233" s="203"/>
      <c r="IVV233" s="203"/>
      <c r="IVW233" s="203"/>
      <c r="IVX233" s="203"/>
      <c r="IVY233" s="203"/>
      <c r="IVZ233" s="203"/>
      <c r="IWA233" s="203"/>
      <c r="IWB233" s="203"/>
      <c r="IWC233" s="203"/>
      <c r="IWD233" s="203"/>
      <c r="IWE233" s="203"/>
      <c r="IWF233" s="203"/>
      <c r="IWG233" s="203"/>
      <c r="IWH233" s="203"/>
      <c r="IWI233" s="203"/>
      <c r="IWJ233" s="203"/>
      <c r="IWK233" s="203"/>
      <c r="IWL233" s="203"/>
      <c r="IWM233" s="203"/>
      <c r="IWN233" s="203"/>
      <c r="IWO233" s="203"/>
      <c r="IWP233" s="203"/>
      <c r="IWQ233" s="203"/>
      <c r="IWR233" s="203"/>
      <c r="IWS233" s="203"/>
      <c r="IWT233" s="203"/>
      <c r="IWU233" s="203"/>
      <c r="IWV233" s="203"/>
      <c r="IWW233" s="203"/>
      <c r="IWX233" s="203"/>
      <c r="IWY233" s="203"/>
      <c r="IWZ233" s="203"/>
      <c r="IXA233" s="203"/>
      <c r="IXB233" s="203"/>
      <c r="IXC233" s="203"/>
      <c r="IXD233" s="203"/>
      <c r="IXE233" s="203"/>
      <c r="IXF233" s="203"/>
      <c r="IXG233" s="203"/>
      <c r="IXH233" s="203"/>
      <c r="IXI233" s="203"/>
      <c r="IXJ233" s="203"/>
      <c r="IXK233" s="203"/>
      <c r="IXL233" s="203"/>
      <c r="IXM233" s="203"/>
      <c r="IXN233" s="203"/>
      <c r="IXO233" s="203"/>
      <c r="IXP233" s="203"/>
      <c r="IXQ233" s="203"/>
      <c r="IXR233" s="203"/>
      <c r="IXS233" s="203"/>
      <c r="IXT233" s="203"/>
      <c r="IXU233" s="203"/>
      <c r="IXV233" s="203"/>
      <c r="IXW233" s="203"/>
      <c r="IXX233" s="203"/>
      <c r="IXY233" s="203"/>
      <c r="IXZ233" s="203"/>
      <c r="IYA233" s="203"/>
      <c r="IYB233" s="203"/>
      <c r="IYC233" s="203"/>
      <c r="IYD233" s="203"/>
      <c r="IYE233" s="203"/>
      <c r="IYF233" s="203"/>
      <c r="IYG233" s="203"/>
      <c r="IYH233" s="203"/>
      <c r="IYI233" s="203"/>
      <c r="IYJ233" s="203"/>
      <c r="IYK233" s="203"/>
      <c r="IYL233" s="203"/>
      <c r="IYM233" s="203"/>
      <c r="IYN233" s="203"/>
      <c r="IYO233" s="203"/>
      <c r="IYP233" s="203"/>
      <c r="IYQ233" s="203"/>
      <c r="IYR233" s="203"/>
      <c r="IYS233" s="203"/>
      <c r="IYT233" s="203"/>
      <c r="IYU233" s="203"/>
      <c r="IYV233" s="203"/>
      <c r="IYW233" s="203"/>
      <c r="IYX233" s="203"/>
      <c r="IYY233" s="203"/>
      <c r="IYZ233" s="203"/>
      <c r="IZA233" s="203"/>
      <c r="IZB233" s="203"/>
      <c r="IZC233" s="203"/>
      <c r="IZD233" s="203"/>
      <c r="IZE233" s="203"/>
      <c r="IZF233" s="203"/>
      <c r="IZG233" s="203"/>
      <c r="IZH233" s="203"/>
      <c r="IZI233" s="203"/>
      <c r="IZJ233" s="203"/>
      <c r="IZK233" s="203"/>
      <c r="IZL233" s="203"/>
      <c r="IZM233" s="203"/>
      <c r="IZN233" s="203"/>
      <c r="IZO233" s="203"/>
      <c r="IZP233" s="203"/>
      <c r="IZQ233" s="203"/>
      <c r="IZR233" s="203"/>
      <c r="IZS233" s="203"/>
      <c r="IZT233" s="203"/>
      <c r="IZU233" s="203"/>
      <c r="IZV233" s="203"/>
      <c r="IZW233" s="203"/>
      <c r="IZX233" s="203"/>
      <c r="IZY233" s="203"/>
      <c r="IZZ233" s="203"/>
      <c r="JAA233" s="203"/>
      <c r="JAB233" s="203"/>
      <c r="JAC233" s="203"/>
      <c r="JAD233" s="203"/>
      <c r="JAE233" s="203"/>
      <c r="JAF233" s="203"/>
      <c r="JAG233" s="203"/>
      <c r="JAH233" s="203"/>
      <c r="JAI233" s="203"/>
      <c r="JAJ233" s="203"/>
      <c r="JAK233" s="203"/>
      <c r="JAL233" s="203"/>
      <c r="JAM233" s="203"/>
      <c r="JAN233" s="203"/>
      <c r="JAO233" s="203"/>
      <c r="JAP233" s="203"/>
      <c r="JAQ233" s="203"/>
      <c r="JAR233" s="203"/>
      <c r="JAS233" s="203"/>
      <c r="JAT233" s="203"/>
      <c r="JAU233" s="203"/>
      <c r="JAV233" s="203"/>
      <c r="JAW233" s="203"/>
      <c r="JAX233" s="203"/>
      <c r="JAY233" s="203"/>
      <c r="JAZ233" s="203"/>
      <c r="JBA233" s="203"/>
      <c r="JBB233" s="203"/>
      <c r="JBC233" s="203"/>
      <c r="JBD233" s="203"/>
      <c r="JBE233" s="203"/>
      <c r="JBF233" s="203"/>
      <c r="JBG233" s="203"/>
      <c r="JBH233" s="203"/>
      <c r="JBI233" s="203"/>
      <c r="JBJ233" s="203"/>
      <c r="JBK233" s="203"/>
      <c r="JBL233" s="203"/>
      <c r="JBM233" s="203"/>
      <c r="JBN233" s="203"/>
      <c r="JBO233" s="203"/>
      <c r="JBP233" s="203"/>
      <c r="JBQ233" s="203"/>
      <c r="JBR233" s="203"/>
      <c r="JBS233" s="203"/>
      <c r="JBT233" s="203"/>
      <c r="JBU233" s="203"/>
      <c r="JBV233" s="203"/>
      <c r="JBW233" s="203"/>
      <c r="JBX233" s="203"/>
      <c r="JBY233" s="203"/>
      <c r="JBZ233" s="203"/>
      <c r="JCA233" s="203"/>
      <c r="JCB233" s="203"/>
      <c r="JCC233" s="203"/>
      <c r="JCD233" s="203"/>
      <c r="JCE233" s="203"/>
      <c r="JCF233" s="203"/>
      <c r="JCG233" s="203"/>
      <c r="JCH233" s="203"/>
      <c r="JCI233" s="203"/>
      <c r="JCJ233" s="203"/>
      <c r="JCK233" s="203"/>
      <c r="JCL233" s="203"/>
      <c r="JCM233" s="203"/>
      <c r="JCN233" s="203"/>
      <c r="JCO233" s="203"/>
      <c r="JCP233" s="203"/>
      <c r="JCQ233" s="203"/>
      <c r="JCR233" s="203"/>
      <c r="JCS233" s="203"/>
      <c r="JCT233" s="203"/>
      <c r="JCU233" s="203"/>
      <c r="JCV233" s="203"/>
      <c r="JCW233" s="203"/>
      <c r="JCX233" s="203"/>
      <c r="JCY233" s="203"/>
      <c r="JCZ233" s="203"/>
      <c r="JDA233" s="203"/>
      <c r="JDB233" s="203"/>
      <c r="JDC233" s="203"/>
      <c r="JDD233" s="203"/>
      <c r="JDE233" s="203"/>
      <c r="JDF233" s="203"/>
      <c r="JDG233" s="203"/>
      <c r="JDH233" s="203"/>
      <c r="JDI233" s="203"/>
      <c r="JDJ233" s="203"/>
      <c r="JDK233" s="203"/>
      <c r="JDL233" s="203"/>
      <c r="JDM233" s="203"/>
      <c r="JDN233" s="203"/>
      <c r="JDO233" s="203"/>
      <c r="JDP233" s="203"/>
      <c r="JDQ233" s="203"/>
      <c r="JDR233" s="203"/>
      <c r="JDS233" s="203"/>
      <c r="JDT233" s="203"/>
      <c r="JDU233" s="203"/>
      <c r="JDV233" s="203"/>
      <c r="JDW233" s="203"/>
      <c r="JDX233" s="203"/>
      <c r="JDY233" s="203"/>
      <c r="JDZ233" s="203"/>
      <c r="JEA233" s="203"/>
      <c r="JEB233" s="203"/>
      <c r="JEC233" s="203"/>
      <c r="JED233" s="203"/>
      <c r="JEE233" s="203"/>
      <c r="JEF233" s="203"/>
      <c r="JEG233" s="203"/>
      <c r="JEH233" s="203"/>
      <c r="JEI233" s="203"/>
      <c r="JEJ233" s="203"/>
      <c r="JEK233" s="203"/>
      <c r="JEL233" s="203"/>
      <c r="JEM233" s="203"/>
      <c r="JEN233" s="203"/>
      <c r="JEO233" s="203"/>
      <c r="JEP233" s="203"/>
      <c r="JEQ233" s="203"/>
      <c r="JER233" s="203"/>
      <c r="JES233" s="203"/>
      <c r="JET233" s="203"/>
      <c r="JEU233" s="203"/>
      <c r="JEV233" s="203"/>
      <c r="JEW233" s="203"/>
      <c r="JEX233" s="203"/>
      <c r="JEY233" s="203"/>
      <c r="JEZ233" s="203"/>
      <c r="JFA233" s="203"/>
      <c r="JFB233" s="203"/>
      <c r="JFC233" s="203"/>
      <c r="JFD233" s="203"/>
      <c r="JFE233" s="203"/>
      <c r="JFF233" s="203"/>
      <c r="JFG233" s="203"/>
      <c r="JFH233" s="203"/>
      <c r="JFI233" s="203"/>
      <c r="JFJ233" s="203"/>
      <c r="JFK233" s="203"/>
      <c r="JFL233" s="203"/>
      <c r="JFM233" s="203"/>
      <c r="JFN233" s="203"/>
      <c r="JFO233" s="203"/>
      <c r="JFP233" s="203"/>
      <c r="JFQ233" s="203"/>
      <c r="JFR233" s="203"/>
      <c r="JFS233" s="203"/>
      <c r="JFT233" s="203"/>
      <c r="JFU233" s="203"/>
      <c r="JFV233" s="203"/>
      <c r="JFW233" s="203"/>
      <c r="JFX233" s="203"/>
      <c r="JFY233" s="203"/>
      <c r="JFZ233" s="203"/>
      <c r="JGA233" s="203"/>
      <c r="JGB233" s="203"/>
      <c r="JGC233" s="203"/>
      <c r="JGD233" s="203"/>
      <c r="JGE233" s="203"/>
      <c r="JGF233" s="203"/>
      <c r="JGG233" s="203"/>
      <c r="JGH233" s="203"/>
      <c r="JGI233" s="203"/>
      <c r="JGJ233" s="203"/>
      <c r="JGK233" s="203"/>
      <c r="JGL233" s="203"/>
      <c r="JGM233" s="203"/>
      <c r="JGN233" s="203"/>
      <c r="JGO233" s="203"/>
      <c r="JGP233" s="203"/>
      <c r="JGQ233" s="203"/>
      <c r="JGR233" s="203"/>
      <c r="JGS233" s="203"/>
      <c r="JGT233" s="203"/>
      <c r="JGU233" s="203"/>
      <c r="JGV233" s="203"/>
      <c r="JGW233" s="203"/>
      <c r="JGX233" s="203"/>
      <c r="JGY233" s="203"/>
      <c r="JGZ233" s="203"/>
      <c r="JHA233" s="203"/>
      <c r="JHB233" s="203"/>
      <c r="JHC233" s="203"/>
      <c r="JHD233" s="203"/>
      <c r="JHE233" s="203"/>
      <c r="JHF233" s="203"/>
      <c r="JHG233" s="203"/>
      <c r="JHH233" s="203"/>
      <c r="JHI233" s="203"/>
      <c r="JHJ233" s="203"/>
      <c r="JHK233" s="203"/>
      <c r="JHL233" s="203"/>
      <c r="JHM233" s="203"/>
      <c r="JHN233" s="203"/>
      <c r="JHO233" s="203"/>
      <c r="JHP233" s="203"/>
      <c r="JHQ233" s="203"/>
      <c r="JHR233" s="203"/>
      <c r="JHS233" s="203"/>
      <c r="JHT233" s="203"/>
      <c r="JHU233" s="203"/>
      <c r="JHV233" s="203"/>
      <c r="JHW233" s="203"/>
      <c r="JHX233" s="203"/>
      <c r="JHY233" s="203"/>
      <c r="JHZ233" s="203"/>
      <c r="JIA233" s="203"/>
      <c r="JIB233" s="203"/>
      <c r="JIC233" s="203"/>
      <c r="JID233" s="203"/>
      <c r="JIE233" s="203"/>
      <c r="JIF233" s="203"/>
      <c r="JIG233" s="203"/>
      <c r="JIH233" s="203"/>
      <c r="JII233" s="203"/>
      <c r="JIJ233" s="203"/>
      <c r="JIK233" s="203"/>
      <c r="JIL233" s="203"/>
      <c r="JIM233" s="203"/>
      <c r="JIN233" s="203"/>
      <c r="JIO233" s="203"/>
      <c r="JIP233" s="203"/>
      <c r="JIQ233" s="203"/>
      <c r="JIR233" s="203"/>
      <c r="JIS233" s="203"/>
      <c r="JIT233" s="203"/>
      <c r="JIU233" s="203"/>
      <c r="JIV233" s="203"/>
      <c r="JIW233" s="203"/>
      <c r="JIX233" s="203"/>
      <c r="JIY233" s="203"/>
      <c r="JIZ233" s="203"/>
      <c r="JJA233" s="203"/>
      <c r="JJB233" s="203"/>
      <c r="JJC233" s="203"/>
      <c r="JJD233" s="203"/>
      <c r="JJE233" s="203"/>
      <c r="JJF233" s="203"/>
      <c r="JJG233" s="203"/>
      <c r="JJH233" s="203"/>
      <c r="JJI233" s="203"/>
      <c r="JJJ233" s="203"/>
      <c r="JJK233" s="203"/>
      <c r="JJL233" s="203"/>
      <c r="JJM233" s="203"/>
      <c r="JJN233" s="203"/>
      <c r="JJO233" s="203"/>
      <c r="JJP233" s="203"/>
      <c r="JJQ233" s="203"/>
      <c r="JJR233" s="203"/>
      <c r="JJS233" s="203"/>
      <c r="JJT233" s="203"/>
      <c r="JJU233" s="203"/>
      <c r="JJV233" s="203"/>
      <c r="JJW233" s="203"/>
      <c r="JJX233" s="203"/>
      <c r="JJY233" s="203"/>
      <c r="JJZ233" s="203"/>
      <c r="JKA233" s="203"/>
      <c r="JKB233" s="203"/>
      <c r="JKC233" s="203"/>
      <c r="JKD233" s="203"/>
      <c r="JKE233" s="203"/>
      <c r="JKF233" s="203"/>
      <c r="JKG233" s="203"/>
      <c r="JKH233" s="203"/>
      <c r="JKI233" s="203"/>
      <c r="JKJ233" s="203"/>
      <c r="JKK233" s="203"/>
      <c r="JKL233" s="203"/>
      <c r="JKM233" s="203"/>
      <c r="JKN233" s="203"/>
      <c r="JKO233" s="203"/>
      <c r="JKP233" s="203"/>
      <c r="JKQ233" s="203"/>
      <c r="JKR233" s="203"/>
      <c r="JKS233" s="203"/>
      <c r="JKT233" s="203"/>
      <c r="JKU233" s="203"/>
      <c r="JKV233" s="203"/>
      <c r="JKW233" s="203"/>
      <c r="JKX233" s="203"/>
      <c r="JKY233" s="203"/>
      <c r="JKZ233" s="203"/>
      <c r="JLA233" s="203"/>
      <c r="JLB233" s="203"/>
      <c r="JLC233" s="203"/>
      <c r="JLD233" s="203"/>
      <c r="JLE233" s="203"/>
      <c r="JLF233" s="203"/>
      <c r="JLG233" s="203"/>
      <c r="JLH233" s="203"/>
      <c r="JLI233" s="203"/>
      <c r="JLJ233" s="203"/>
      <c r="JLK233" s="203"/>
      <c r="JLL233" s="203"/>
      <c r="JLM233" s="203"/>
      <c r="JLN233" s="203"/>
      <c r="JLO233" s="203"/>
      <c r="JLP233" s="203"/>
      <c r="JLQ233" s="203"/>
      <c r="JLR233" s="203"/>
      <c r="JLS233" s="203"/>
      <c r="JLT233" s="203"/>
      <c r="JLU233" s="203"/>
      <c r="JLV233" s="203"/>
      <c r="JLW233" s="203"/>
      <c r="JLX233" s="203"/>
      <c r="JLY233" s="203"/>
      <c r="JLZ233" s="203"/>
      <c r="JMA233" s="203"/>
      <c r="JMB233" s="203"/>
      <c r="JMC233" s="203"/>
      <c r="JMD233" s="203"/>
      <c r="JME233" s="203"/>
      <c r="JMF233" s="203"/>
      <c r="JMG233" s="203"/>
      <c r="JMH233" s="203"/>
      <c r="JMI233" s="203"/>
      <c r="JMJ233" s="203"/>
      <c r="JMK233" s="203"/>
      <c r="JML233" s="203"/>
      <c r="JMM233" s="203"/>
      <c r="JMN233" s="203"/>
      <c r="JMO233" s="203"/>
      <c r="JMP233" s="203"/>
      <c r="JMQ233" s="203"/>
      <c r="JMR233" s="203"/>
      <c r="JMS233" s="203"/>
      <c r="JMT233" s="203"/>
      <c r="JMU233" s="203"/>
      <c r="JMV233" s="203"/>
      <c r="JMW233" s="203"/>
      <c r="JMX233" s="203"/>
      <c r="JMY233" s="203"/>
      <c r="JMZ233" s="203"/>
      <c r="JNA233" s="203"/>
      <c r="JNB233" s="203"/>
      <c r="JNC233" s="203"/>
      <c r="JND233" s="203"/>
      <c r="JNE233" s="203"/>
      <c r="JNF233" s="203"/>
      <c r="JNG233" s="203"/>
      <c r="JNH233" s="203"/>
      <c r="JNI233" s="203"/>
      <c r="JNJ233" s="203"/>
      <c r="JNK233" s="203"/>
      <c r="JNL233" s="203"/>
      <c r="JNM233" s="203"/>
      <c r="JNN233" s="203"/>
      <c r="JNO233" s="203"/>
      <c r="JNP233" s="203"/>
      <c r="JNQ233" s="203"/>
      <c r="JNR233" s="203"/>
      <c r="JNS233" s="203"/>
      <c r="JNT233" s="203"/>
      <c r="JNU233" s="203"/>
      <c r="JNV233" s="203"/>
      <c r="JNW233" s="203"/>
      <c r="JNX233" s="203"/>
      <c r="JNY233" s="203"/>
      <c r="JNZ233" s="203"/>
      <c r="JOA233" s="203"/>
      <c r="JOB233" s="203"/>
      <c r="JOC233" s="203"/>
      <c r="JOD233" s="203"/>
      <c r="JOE233" s="203"/>
      <c r="JOF233" s="203"/>
      <c r="JOG233" s="203"/>
      <c r="JOH233" s="203"/>
      <c r="JOI233" s="203"/>
      <c r="JOJ233" s="203"/>
      <c r="JOK233" s="203"/>
      <c r="JOL233" s="203"/>
      <c r="JOM233" s="203"/>
      <c r="JON233" s="203"/>
      <c r="JOO233" s="203"/>
      <c r="JOP233" s="203"/>
      <c r="JOQ233" s="203"/>
      <c r="JOR233" s="203"/>
      <c r="JOS233" s="203"/>
      <c r="JOT233" s="203"/>
      <c r="JOU233" s="203"/>
      <c r="JOV233" s="203"/>
      <c r="JOW233" s="203"/>
      <c r="JOX233" s="203"/>
      <c r="JOY233" s="203"/>
      <c r="JOZ233" s="203"/>
      <c r="JPA233" s="203"/>
      <c r="JPB233" s="203"/>
      <c r="JPC233" s="203"/>
      <c r="JPD233" s="203"/>
      <c r="JPE233" s="203"/>
      <c r="JPF233" s="203"/>
      <c r="JPG233" s="203"/>
      <c r="JPH233" s="203"/>
      <c r="JPI233" s="203"/>
      <c r="JPJ233" s="203"/>
      <c r="JPK233" s="203"/>
      <c r="JPL233" s="203"/>
      <c r="JPM233" s="203"/>
      <c r="JPN233" s="203"/>
      <c r="JPO233" s="203"/>
      <c r="JPP233" s="203"/>
      <c r="JPQ233" s="203"/>
      <c r="JPR233" s="203"/>
      <c r="JPS233" s="203"/>
      <c r="JPT233" s="203"/>
      <c r="JPU233" s="203"/>
      <c r="JPV233" s="203"/>
      <c r="JPW233" s="203"/>
      <c r="JPX233" s="203"/>
      <c r="JPY233" s="203"/>
      <c r="JPZ233" s="203"/>
      <c r="JQA233" s="203"/>
      <c r="JQB233" s="203"/>
      <c r="JQC233" s="203"/>
      <c r="JQD233" s="203"/>
      <c r="JQE233" s="203"/>
      <c r="JQF233" s="203"/>
      <c r="JQG233" s="203"/>
      <c r="JQH233" s="203"/>
      <c r="JQI233" s="203"/>
      <c r="JQJ233" s="203"/>
      <c r="JQK233" s="203"/>
      <c r="JQL233" s="203"/>
      <c r="JQM233" s="203"/>
      <c r="JQN233" s="203"/>
      <c r="JQO233" s="203"/>
      <c r="JQP233" s="203"/>
      <c r="JQQ233" s="203"/>
      <c r="JQR233" s="203"/>
      <c r="JQS233" s="203"/>
      <c r="JQT233" s="203"/>
      <c r="JQU233" s="203"/>
      <c r="JQV233" s="203"/>
      <c r="JQW233" s="203"/>
      <c r="JQX233" s="203"/>
      <c r="JQY233" s="203"/>
      <c r="JQZ233" s="203"/>
      <c r="JRA233" s="203"/>
      <c r="JRB233" s="203"/>
      <c r="JRC233" s="203"/>
      <c r="JRD233" s="203"/>
      <c r="JRE233" s="203"/>
      <c r="JRF233" s="203"/>
      <c r="JRG233" s="203"/>
      <c r="JRH233" s="203"/>
      <c r="JRI233" s="203"/>
      <c r="JRJ233" s="203"/>
      <c r="JRK233" s="203"/>
      <c r="JRL233" s="203"/>
      <c r="JRM233" s="203"/>
      <c r="JRN233" s="203"/>
      <c r="JRO233" s="203"/>
      <c r="JRP233" s="203"/>
      <c r="JRQ233" s="203"/>
      <c r="JRR233" s="203"/>
      <c r="JRS233" s="203"/>
      <c r="JRT233" s="203"/>
      <c r="JRU233" s="203"/>
      <c r="JRV233" s="203"/>
      <c r="JRW233" s="203"/>
      <c r="JRX233" s="203"/>
      <c r="JRY233" s="203"/>
      <c r="JRZ233" s="203"/>
      <c r="JSA233" s="203"/>
      <c r="JSB233" s="203"/>
      <c r="JSC233" s="203"/>
      <c r="JSD233" s="203"/>
      <c r="JSE233" s="203"/>
      <c r="JSF233" s="203"/>
      <c r="JSG233" s="203"/>
      <c r="JSH233" s="203"/>
      <c r="JSI233" s="203"/>
      <c r="JSJ233" s="203"/>
      <c r="JSK233" s="203"/>
      <c r="JSL233" s="203"/>
      <c r="JSM233" s="203"/>
      <c r="JSN233" s="203"/>
      <c r="JSO233" s="203"/>
      <c r="JSP233" s="203"/>
      <c r="JSQ233" s="203"/>
      <c r="JSR233" s="203"/>
      <c r="JSS233" s="203"/>
      <c r="JST233" s="203"/>
      <c r="JSU233" s="203"/>
      <c r="JSV233" s="203"/>
      <c r="JSW233" s="203"/>
      <c r="JSX233" s="203"/>
      <c r="JSY233" s="203"/>
      <c r="JSZ233" s="203"/>
      <c r="JTA233" s="203"/>
      <c r="JTB233" s="203"/>
      <c r="JTC233" s="203"/>
      <c r="JTD233" s="203"/>
      <c r="JTE233" s="203"/>
      <c r="JTF233" s="203"/>
      <c r="JTG233" s="203"/>
      <c r="JTH233" s="203"/>
      <c r="JTI233" s="203"/>
      <c r="JTJ233" s="203"/>
      <c r="JTK233" s="203"/>
      <c r="JTL233" s="203"/>
      <c r="JTM233" s="203"/>
      <c r="JTN233" s="203"/>
      <c r="JTO233" s="203"/>
      <c r="JTP233" s="203"/>
      <c r="JTQ233" s="203"/>
      <c r="JTR233" s="203"/>
      <c r="JTS233" s="203"/>
      <c r="JTT233" s="203"/>
      <c r="JTU233" s="203"/>
      <c r="JTV233" s="203"/>
      <c r="JTW233" s="203"/>
      <c r="JTX233" s="203"/>
      <c r="JTY233" s="203"/>
      <c r="JTZ233" s="203"/>
      <c r="JUA233" s="203"/>
      <c r="JUB233" s="203"/>
      <c r="JUC233" s="203"/>
      <c r="JUD233" s="203"/>
      <c r="JUE233" s="203"/>
      <c r="JUF233" s="203"/>
      <c r="JUG233" s="203"/>
      <c r="JUH233" s="203"/>
      <c r="JUI233" s="203"/>
      <c r="JUJ233" s="203"/>
      <c r="JUK233" s="203"/>
      <c r="JUL233" s="203"/>
      <c r="JUM233" s="203"/>
      <c r="JUN233" s="203"/>
      <c r="JUO233" s="203"/>
      <c r="JUP233" s="203"/>
      <c r="JUQ233" s="203"/>
      <c r="JUR233" s="203"/>
      <c r="JUS233" s="203"/>
      <c r="JUT233" s="203"/>
      <c r="JUU233" s="203"/>
      <c r="JUV233" s="203"/>
      <c r="JUW233" s="203"/>
      <c r="JUX233" s="203"/>
      <c r="JUY233" s="203"/>
      <c r="JUZ233" s="203"/>
      <c r="JVA233" s="203"/>
      <c r="JVB233" s="203"/>
      <c r="JVC233" s="203"/>
      <c r="JVD233" s="203"/>
      <c r="JVE233" s="203"/>
      <c r="JVF233" s="203"/>
      <c r="JVG233" s="203"/>
      <c r="JVH233" s="203"/>
      <c r="JVI233" s="203"/>
      <c r="JVJ233" s="203"/>
      <c r="JVK233" s="203"/>
      <c r="JVL233" s="203"/>
      <c r="JVM233" s="203"/>
      <c r="JVN233" s="203"/>
      <c r="JVO233" s="203"/>
      <c r="JVP233" s="203"/>
      <c r="JVQ233" s="203"/>
      <c r="JVR233" s="203"/>
      <c r="JVS233" s="203"/>
      <c r="JVT233" s="203"/>
      <c r="JVU233" s="203"/>
      <c r="JVV233" s="203"/>
      <c r="JVW233" s="203"/>
      <c r="JVX233" s="203"/>
      <c r="JVY233" s="203"/>
      <c r="JVZ233" s="203"/>
      <c r="JWA233" s="203"/>
      <c r="JWB233" s="203"/>
      <c r="JWC233" s="203"/>
      <c r="JWD233" s="203"/>
      <c r="JWE233" s="203"/>
      <c r="JWF233" s="203"/>
      <c r="JWG233" s="203"/>
      <c r="JWH233" s="203"/>
      <c r="JWI233" s="203"/>
      <c r="JWJ233" s="203"/>
      <c r="JWK233" s="203"/>
      <c r="JWL233" s="203"/>
      <c r="JWM233" s="203"/>
      <c r="JWN233" s="203"/>
      <c r="JWO233" s="203"/>
      <c r="JWP233" s="203"/>
      <c r="JWQ233" s="203"/>
      <c r="JWR233" s="203"/>
      <c r="JWS233" s="203"/>
      <c r="JWT233" s="203"/>
      <c r="JWU233" s="203"/>
      <c r="JWV233" s="203"/>
      <c r="JWW233" s="203"/>
      <c r="JWX233" s="203"/>
      <c r="JWY233" s="203"/>
      <c r="JWZ233" s="203"/>
      <c r="JXA233" s="203"/>
      <c r="JXB233" s="203"/>
      <c r="JXC233" s="203"/>
      <c r="JXD233" s="203"/>
      <c r="JXE233" s="203"/>
      <c r="JXF233" s="203"/>
      <c r="JXG233" s="203"/>
      <c r="JXH233" s="203"/>
      <c r="JXI233" s="203"/>
      <c r="JXJ233" s="203"/>
      <c r="JXK233" s="203"/>
      <c r="JXL233" s="203"/>
      <c r="JXM233" s="203"/>
      <c r="JXN233" s="203"/>
      <c r="JXO233" s="203"/>
      <c r="JXP233" s="203"/>
      <c r="JXQ233" s="203"/>
      <c r="JXR233" s="203"/>
      <c r="JXS233" s="203"/>
      <c r="JXT233" s="203"/>
      <c r="JXU233" s="203"/>
      <c r="JXV233" s="203"/>
      <c r="JXW233" s="203"/>
      <c r="JXX233" s="203"/>
      <c r="JXY233" s="203"/>
      <c r="JXZ233" s="203"/>
      <c r="JYA233" s="203"/>
      <c r="JYB233" s="203"/>
      <c r="JYC233" s="203"/>
      <c r="JYD233" s="203"/>
      <c r="JYE233" s="203"/>
      <c r="JYF233" s="203"/>
      <c r="JYG233" s="203"/>
      <c r="JYH233" s="203"/>
      <c r="JYI233" s="203"/>
      <c r="JYJ233" s="203"/>
      <c r="JYK233" s="203"/>
      <c r="JYL233" s="203"/>
      <c r="JYM233" s="203"/>
      <c r="JYN233" s="203"/>
      <c r="JYO233" s="203"/>
      <c r="JYP233" s="203"/>
      <c r="JYQ233" s="203"/>
      <c r="JYR233" s="203"/>
      <c r="JYS233" s="203"/>
      <c r="JYT233" s="203"/>
      <c r="JYU233" s="203"/>
      <c r="JYV233" s="203"/>
      <c r="JYW233" s="203"/>
      <c r="JYX233" s="203"/>
      <c r="JYY233" s="203"/>
      <c r="JYZ233" s="203"/>
      <c r="JZA233" s="203"/>
      <c r="JZB233" s="203"/>
      <c r="JZC233" s="203"/>
      <c r="JZD233" s="203"/>
      <c r="JZE233" s="203"/>
      <c r="JZF233" s="203"/>
      <c r="JZG233" s="203"/>
      <c r="JZH233" s="203"/>
      <c r="JZI233" s="203"/>
      <c r="JZJ233" s="203"/>
      <c r="JZK233" s="203"/>
      <c r="JZL233" s="203"/>
      <c r="JZM233" s="203"/>
      <c r="JZN233" s="203"/>
      <c r="JZO233" s="203"/>
      <c r="JZP233" s="203"/>
      <c r="JZQ233" s="203"/>
      <c r="JZR233" s="203"/>
      <c r="JZS233" s="203"/>
      <c r="JZT233" s="203"/>
      <c r="JZU233" s="203"/>
      <c r="JZV233" s="203"/>
      <c r="JZW233" s="203"/>
      <c r="JZX233" s="203"/>
      <c r="JZY233" s="203"/>
      <c r="JZZ233" s="203"/>
      <c r="KAA233" s="203"/>
      <c r="KAB233" s="203"/>
      <c r="KAC233" s="203"/>
      <c r="KAD233" s="203"/>
      <c r="KAE233" s="203"/>
      <c r="KAF233" s="203"/>
      <c r="KAG233" s="203"/>
      <c r="KAH233" s="203"/>
      <c r="KAI233" s="203"/>
      <c r="KAJ233" s="203"/>
      <c r="KAK233" s="203"/>
      <c r="KAL233" s="203"/>
      <c r="KAM233" s="203"/>
      <c r="KAN233" s="203"/>
      <c r="KAO233" s="203"/>
      <c r="KAP233" s="203"/>
      <c r="KAQ233" s="203"/>
      <c r="KAR233" s="203"/>
      <c r="KAS233" s="203"/>
      <c r="KAT233" s="203"/>
      <c r="KAU233" s="203"/>
      <c r="KAV233" s="203"/>
      <c r="KAW233" s="203"/>
      <c r="KAX233" s="203"/>
      <c r="KAY233" s="203"/>
      <c r="KAZ233" s="203"/>
      <c r="KBA233" s="203"/>
      <c r="KBB233" s="203"/>
      <c r="KBC233" s="203"/>
      <c r="KBD233" s="203"/>
      <c r="KBE233" s="203"/>
      <c r="KBF233" s="203"/>
      <c r="KBG233" s="203"/>
      <c r="KBH233" s="203"/>
      <c r="KBI233" s="203"/>
      <c r="KBJ233" s="203"/>
      <c r="KBK233" s="203"/>
      <c r="KBL233" s="203"/>
      <c r="KBM233" s="203"/>
      <c r="KBN233" s="203"/>
      <c r="KBO233" s="203"/>
      <c r="KBP233" s="203"/>
      <c r="KBQ233" s="203"/>
      <c r="KBR233" s="203"/>
      <c r="KBS233" s="203"/>
      <c r="KBT233" s="203"/>
      <c r="KBU233" s="203"/>
      <c r="KBV233" s="203"/>
      <c r="KBW233" s="203"/>
      <c r="KBX233" s="203"/>
      <c r="KBY233" s="203"/>
      <c r="KBZ233" s="203"/>
      <c r="KCA233" s="203"/>
      <c r="KCB233" s="203"/>
      <c r="KCC233" s="203"/>
      <c r="KCD233" s="203"/>
      <c r="KCE233" s="203"/>
      <c r="KCF233" s="203"/>
      <c r="KCG233" s="203"/>
      <c r="KCH233" s="203"/>
      <c r="KCI233" s="203"/>
      <c r="KCJ233" s="203"/>
      <c r="KCK233" s="203"/>
      <c r="KCL233" s="203"/>
      <c r="KCM233" s="203"/>
      <c r="KCN233" s="203"/>
      <c r="KCO233" s="203"/>
      <c r="KCP233" s="203"/>
      <c r="KCQ233" s="203"/>
      <c r="KCR233" s="203"/>
      <c r="KCS233" s="203"/>
      <c r="KCT233" s="203"/>
      <c r="KCU233" s="203"/>
      <c r="KCV233" s="203"/>
      <c r="KCW233" s="203"/>
      <c r="KCX233" s="203"/>
      <c r="KCY233" s="203"/>
      <c r="KCZ233" s="203"/>
      <c r="KDA233" s="203"/>
      <c r="KDB233" s="203"/>
      <c r="KDC233" s="203"/>
      <c r="KDD233" s="203"/>
      <c r="KDE233" s="203"/>
      <c r="KDF233" s="203"/>
      <c r="KDG233" s="203"/>
      <c r="KDH233" s="203"/>
      <c r="KDI233" s="203"/>
      <c r="KDJ233" s="203"/>
      <c r="KDK233" s="203"/>
      <c r="KDL233" s="203"/>
      <c r="KDM233" s="203"/>
      <c r="KDN233" s="203"/>
      <c r="KDO233" s="203"/>
      <c r="KDP233" s="203"/>
      <c r="KDQ233" s="203"/>
      <c r="KDR233" s="203"/>
      <c r="KDS233" s="203"/>
      <c r="KDT233" s="203"/>
      <c r="KDU233" s="203"/>
      <c r="KDV233" s="203"/>
      <c r="KDW233" s="203"/>
      <c r="KDX233" s="203"/>
      <c r="KDY233" s="203"/>
      <c r="KDZ233" s="203"/>
      <c r="KEA233" s="203"/>
      <c r="KEB233" s="203"/>
      <c r="KEC233" s="203"/>
      <c r="KED233" s="203"/>
      <c r="KEE233" s="203"/>
      <c r="KEF233" s="203"/>
      <c r="KEG233" s="203"/>
      <c r="KEH233" s="203"/>
      <c r="KEI233" s="203"/>
      <c r="KEJ233" s="203"/>
      <c r="KEK233" s="203"/>
      <c r="KEL233" s="203"/>
      <c r="KEM233" s="203"/>
      <c r="KEN233" s="203"/>
      <c r="KEO233" s="203"/>
      <c r="KEP233" s="203"/>
      <c r="KEQ233" s="203"/>
      <c r="KER233" s="203"/>
      <c r="KES233" s="203"/>
      <c r="KET233" s="203"/>
      <c r="KEU233" s="203"/>
      <c r="KEV233" s="203"/>
      <c r="KEW233" s="203"/>
      <c r="KEX233" s="203"/>
      <c r="KEY233" s="203"/>
      <c r="KEZ233" s="203"/>
      <c r="KFA233" s="203"/>
      <c r="KFB233" s="203"/>
      <c r="KFC233" s="203"/>
      <c r="KFD233" s="203"/>
      <c r="KFE233" s="203"/>
      <c r="KFF233" s="203"/>
      <c r="KFG233" s="203"/>
      <c r="KFH233" s="203"/>
      <c r="KFI233" s="203"/>
      <c r="KFJ233" s="203"/>
      <c r="KFK233" s="203"/>
      <c r="KFL233" s="203"/>
      <c r="KFM233" s="203"/>
      <c r="KFN233" s="203"/>
      <c r="KFO233" s="203"/>
      <c r="KFP233" s="203"/>
      <c r="KFQ233" s="203"/>
      <c r="KFR233" s="203"/>
      <c r="KFS233" s="203"/>
      <c r="KFT233" s="203"/>
      <c r="KFU233" s="203"/>
      <c r="KFV233" s="203"/>
      <c r="KFW233" s="203"/>
      <c r="KFX233" s="203"/>
      <c r="KFY233" s="203"/>
      <c r="KFZ233" s="203"/>
      <c r="KGA233" s="203"/>
      <c r="KGB233" s="203"/>
      <c r="KGC233" s="203"/>
      <c r="KGD233" s="203"/>
      <c r="KGE233" s="203"/>
      <c r="KGF233" s="203"/>
      <c r="KGG233" s="203"/>
      <c r="KGH233" s="203"/>
      <c r="KGI233" s="203"/>
      <c r="KGJ233" s="203"/>
      <c r="KGK233" s="203"/>
      <c r="KGL233" s="203"/>
      <c r="KGM233" s="203"/>
      <c r="KGN233" s="203"/>
      <c r="KGO233" s="203"/>
      <c r="KGP233" s="203"/>
      <c r="KGQ233" s="203"/>
      <c r="KGR233" s="203"/>
      <c r="KGS233" s="203"/>
      <c r="KGT233" s="203"/>
      <c r="KGU233" s="203"/>
      <c r="KGV233" s="203"/>
      <c r="KGW233" s="203"/>
      <c r="KGX233" s="203"/>
      <c r="KGY233" s="203"/>
      <c r="KGZ233" s="203"/>
      <c r="KHA233" s="203"/>
      <c r="KHB233" s="203"/>
      <c r="KHC233" s="203"/>
      <c r="KHD233" s="203"/>
      <c r="KHE233" s="203"/>
      <c r="KHF233" s="203"/>
      <c r="KHG233" s="203"/>
      <c r="KHH233" s="203"/>
      <c r="KHI233" s="203"/>
      <c r="KHJ233" s="203"/>
      <c r="KHK233" s="203"/>
      <c r="KHL233" s="203"/>
      <c r="KHM233" s="203"/>
      <c r="KHN233" s="203"/>
      <c r="KHO233" s="203"/>
      <c r="KHP233" s="203"/>
      <c r="KHQ233" s="203"/>
      <c r="KHR233" s="203"/>
      <c r="KHS233" s="203"/>
      <c r="KHT233" s="203"/>
      <c r="KHU233" s="203"/>
      <c r="KHV233" s="203"/>
      <c r="KHW233" s="203"/>
      <c r="KHX233" s="203"/>
      <c r="KHY233" s="203"/>
      <c r="KHZ233" s="203"/>
      <c r="KIA233" s="203"/>
      <c r="KIB233" s="203"/>
      <c r="KIC233" s="203"/>
      <c r="KID233" s="203"/>
      <c r="KIE233" s="203"/>
      <c r="KIF233" s="203"/>
      <c r="KIG233" s="203"/>
      <c r="KIH233" s="203"/>
      <c r="KII233" s="203"/>
      <c r="KIJ233" s="203"/>
      <c r="KIK233" s="203"/>
      <c r="KIL233" s="203"/>
      <c r="KIM233" s="203"/>
      <c r="KIN233" s="203"/>
      <c r="KIO233" s="203"/>
      <c r="KIP233" s="203"/>
      <c r="KIQ233" s="203"/>
      <c r="KIR233" s="203"/>
      <c r="KIS233" s="203"/>
      <c r="KIT233" s="203"/>
      <c r="KIU233" s="203"/>
      <c r="KIV233" s="203"/>
      <c r="KIW233" s="203"/>
      <c r="KIX233" s="203"/>
      <c r="KIY233" s="203"/>
      <c r="KIZ233" s="203"/>
      <c r="KJA233" s="203"/>
      <c r="KJB233" s="203"/>
      <c r="KJC233" s="203"/>
      <c r="KJD233" s="203"/>
      <c r="KJE233" s="203"/>
      <c r="KJF233" s="203"/>
      <c r="KJG233" s="203"/>
      <c r="KJH233" s="203"/>
      <c r="KJI233" s="203"/>
      <c r="KJJ233" s="203"/>
      <c r="KJK233" s="203"/>
      <c r="KJL233" s="203"/>
      <c r="KJM233" s="203"/>
      <c r="KJN233" s="203"/>
      <c r="KJO233" s="203"/>
      <c r="KJP233" s="203"/>
      <c r="KJQ233" s="203"/>
      <c r="KJR233" s="203"/>
      <c r="KJS233" s="203"/>
      <c r="KJT233" s="203"/>
      <c r="KJU233" s="203"/>
      <c r="KJV233" s="203"/>
      <c r="KJW233" s="203"/>
      <c r="KJX233" s="203"/>
      <c r="KJY233" s="203"/>
      <c r="KJZ233" s="203"/>
      <c r="KKA233" s="203"/>
      <c r="KKB233" s="203"/>
      <c r="KKC233" s="203"/>
      <c r="KKD233" s="203"/>
      <c r="KKE233" s="203"/>
      <c r="KKF233" s="203"/>
      <c r="KKG233" s="203"/>
      <c r="KKH233" s="203"/>
      <c r="KKI233" s="203"/>
      <c r="KKJ233" s="203"/>
      <c r="KKK233" s="203"/>
      <c r="KKL233" s="203"/>
      <c r="KKM233" s="203"/>
      <c r="KKN233" s="203"/>
      <c r="KKO233" s="203"/>
      <c r="KKP233" s="203"/>
      <c r="KKQ233" s="203"/>
      <c r="KKR233" s="203"/>
      <c r="KKS233" s="203"/>
      <c r="KKT233" s="203"/>
      <c r="KKU233" s="203"/>
      <c r="KKV233" s="203"/>
      <c r="KKW233" s="203"/>
      <c r="KKX233" s="203"/>
      <c r="KKY233" s="203"/>
      <c r="KKZ233" s="203"/>
      <c r="KLA233" s="203"/>
      <c r="KLB233" s="203"/>
      <c r="KLC233" s="203"/>
      <c r="KLD233" s="203"/>
      <c r="KLE233" s="203"/>
      <c r="KLF233" s="203"/>
      <c r="KLG233" s="203"/>
      <c r="KLH233" s="203"/>
      <c r="KLI233" s="203"/>
      <c r="KLJ233" s="203"/>
      <c r="KLK233" s="203"/>
      <c r="KLL233" s="203"/>
      <c r="KLM233" s="203"/>
      <c r="KLN233" s="203"/>
      <c r="KLO233" s="203"/>
      <c r="KLP233" s="203"/>
      <c r="KLQ233" s="203"/>
      <c r="KLR233" s="203"/>
      <c r="KLS233" s="203"/>
      <c r="KLT233" s="203"/>
      <c r="KLU233" s="203"/>
      <c r="KLV233" s="203"/>
      <c r="KLW233" s="203"/>
      <c r="KLX233" s="203"/>
      <c r="KLY233" s="203"/>
      <c r="KLZ233" s="203"/>
      <c r="KMA233" s="203"/>
      <c r="KMB233" s="203"/>
      <c r="KMC233" s="203"/>
      <c r="KMD233" s="203"/>
      <c r="KME233" s="203"/>
      <c r="KMF233" s="203"/>
      <c r="KMG233" s="203"/>
      <c r="KMH233" s="203"/>
      <c r="KMI233" s="203"/>
      <c r="KMJ233" s="203"/>
      <c r="KMK233" s="203"/>
      <c r="KML233" s="203"/>
      <c r="KMM233" s="203"/>
      <c r="KMN233" s="203"/>
      <c r="KMO233" s="203"/>
      <c r="KMP233" s="203"/>
      <c r="KMQ233" s="203"/>
      <c r="KMR233" s="203"/>
      <c r="KMS233" s="203"/>
      <c r="KMT233" s="203"/>
      <c r="KMU233" s="203"/>
      <c r="KMV233" s="203"/>
      <c r="KMW233" s="203"/>
      <c r="KMX233" s="203"/>
      <c r="KMY233" s="203"/>
      <c r="KMZ233" s="203"/>
      <c r="KNA233" s="203"/>
      <c r="KNB233" s="203"/>
      <c r="KNC233" s="203"/>
      <c r="KND233" s="203"/>
      <c r="KNE233" s="203"/>
      <c r="KNF233" s="203"/>
      <c r="KNG233" s="203"/>
      <c r="KNH233" s="203"/>
      <c r="KNI233" s="203"/>
      <c r="KNJ233" s="203"/>
      <c r="KNK233" s="203"/>
      <c r="KNL233" s="203"/>
      <c r="KNM233" s="203"/>
      <c r="KNN233" s="203"/>
      <c r="KNO233" s="203"/>
      <c r="KNP233" s="203"/>
      <c r="KNQ233" s="203"/>
      <c r="KNR233" s="203"/>
      <c r="KNS233" s="203"/>
      <c r="KNT233" s="203"/>
      <c r="KNU233" s="203"/>
      <c r="KNV233" s="203"/>
      <c r="KNW233" s="203"/>
      <c r="KNX233" s="203"/>
      <c r="KNY233" s="203"/>
      <c r="KNZ233" s="203"/>
      <c r="KOA233" s="203"/>
      <c r="KOB233" s="203"/>
      <c r="KOC233" s="203"/>
      <c r="KOD233" s="203"/>
      <c r="KOE233" s="203"/>
      <c r="KOF233" s="203"/>
      <c r="KOG233" s="203"/>
      <c r="KOH233" s="203"/>
      <c r="KOI233" s="203"/>
      <c r="KOJ233" s="203"/>
      <c r="KOK233" s="203"/>
      <c r="KOL233" s="203"/>
      <c r="KOM233" s="203"/>
      <c r="KON233" s="203"/>
      <c r="KOO233" s="203"/>
      <c r="KOP233" s="203"/>
      <c r="KOQ233" s="203"/>
      <c r="KOR233" s="203"/>
      <c r="KOS233" s="203"/>
      <c r="KOT233" s="203"/>
      <c r="KOU233" s="203"/>
      <c r="KOV233" s="203"/>
      <c r="KOW233" s="203"/>
      <c r="KOX233" s="203"/>
      <c r="KOY233" s="203"/>
      <c r="KOZ233" s="203"/>
      <c r="KPA233" s="203"/>
      <c r="KPB233" s="203"/>
      <c r="KPC233" s="203"/>
      <c r="KPD233" s="203"/>
      <c r="KPE233" s="203"/>
      <c r="KPF233" s="203"/>
      <c r="KPG233" s="203"/>
      <c r="KPH233" s="203"/>
      <c r="KPI233" s="203"/>
      <c r="KPJ233" s="203"/>
      <c r="KPK233" s="203"/>
      <c r="KPL233" s="203"/>
      <c r="KPM233" s="203"/>
      <c r="KPN233" s="203"/>
      <c r="KPO233" s="203"/>
      <c r="KPP233" s="203"/>
      <c r="KPQ233" s="203"/>
      <c r="KPR233" s="203"/>
      <c r="KPS233" s="203"/>
      <c r="KPT233" s="203"/>
      <c r="KPU233" s="203"/>
      <c r="KPV233" s="203"/>
      <c r="KPW233" s="203"/>
      <c r="KPX233" s="203"/>
      <c r="KPY233" s="203"/>
      <c r="KPZ233" s="203"/>
      <c r="KQA233" s="203"/>
      <c r="KQB233" s="203"/>
      <c r="KQC233" s="203"/>
      <c r="KQD233" s="203"/>
      <c r="KQE233" s="203"/>
      <c r="KQF233" s="203"/>
      <c r="KQG233" s="203"/>
      <c r="KQH233" s="203"/>
      <c r="KQI233" s="203"/>
      <c r="KQJ233" s="203"/>
      <c r="KQK233" s="203"/>
      <c r="KQL233" s="203"/>
      <c r="KQM233" s="203"/>
      <c r="KQN233" s="203"/>
      <c r="KQO233" s="203"/>
      <c r="KQP233" s="203"/>
      <c r="KQQ233" s="203"/>
      <c r="KQR233" s="203"/>
      <c r="KQS233" s="203"/>
      <c r="KQT233" s="203"/>
      <c r="KQU233" s="203"/>
      <c r="KQV233" s="203"/>
      <c r="KQW233" s="203"/>
      <c r="KQX233" s="203"/>
      <c r="KQY233" s="203"/>
      <c r="KQZ233" s="203"/>
      <c r="KRA233" s="203"/>
      <c r="KRB233" s="203"/>
      <c r="KRC233" s="203"/>
      <c r="KRD233" s="203"/>
      <c r="KRE233" s="203"/>
      <c r="KRF233" s="203"/>
      <c r="KRG233" s="203"/>
      <c r="KRH233" s="203"/>
      <c r="KRI233" s="203"/>
      <c r="KRJ233" s="203"/>
      <c r="KRK233" s="203"/>
      <c r="KRL233" s="203"/>
      <c r="KRM233" s="203"/>
      <c r="KRN233" s="203"/>
      <c r="KRO233" s="203"/>
      <c r="KRP233" s="203"/>
      <c r="KRQ233" s="203"/>
      <c r="KRR233" s="203"/>
      <c r="KRS233" s="203"/>
      <c r="KRT233" s="203"/>
      <c r="KRU233" s="203"/>
      <c r="KRV233" s="203"/>
      <c r="KRW233" s="203"/>
      <c r="KRX233" s="203"/>
      <c r="KRY233" s="203"/>
      <c r="KRZ233" s="203"/>
      <c r="KSA233" s="203"/>
      <c r="KSB233" s="203"/>
      <c r="KSC233" s="203"/>
      <c r="KSD233" s="203"/>
      <c r="KSE233" s="203"/>
      <c r="KSF233" s="203"/>
      <c r="KSG233" s="203"/>
      <c r="KSH233" s="203"/>
      <c r="KSI233" s="203"/>
      <c r="KSJ233" s="203"/>
      <c r="KSK233" s="203"/>
      <c r="KSL233" s="203"/>
      <c r="KSM233" s="203"/>
      <c r="KSN233" s="203"/>
      <c r="KSO233" s="203"/>
      <c r="KSP233" s="203"/>
      <c r="KSQ233" s="203"/>
      <c r="KSR233" s="203"/>
      <c r="KSS233" s="203"/>
      <c r="KST233" s="203"/>
      <c r="KSU233" s="203"/>
      <c r="KSV233" s="203"/>
      <c r="KSW233" s="203"/>
      <c r="KSX233" s="203"/>
      <c r="KSY233" s="203"/>
      <c r="KSZ233" s="203"/>
      <c r="KTA233" s="203"/>
      <c r="KTB233" s="203"/>
      <c r="KTC233" s="203"/>
      <c r="KTD233" s="203"/>
      <c r="KTE233" s="203"/>
      <c r="KTF233" s="203"/>
      <c r="KTG233" s="203"/>
      <c r="KTH233" s="203"/>
      <c r="KTI233" s="203"/>
      <c r="KTJ233" s="203"/>
      <c r="KTK233" s="203"/>
      <c r="KTL233" s="203"/>
      <c r="KTM233" s="203"/>
      <c r="KTN233" s="203"/>
      <c r="KTO233" s="203"/>
      <c r="KTP233" s="203"/>
      <c r="KTQ233" s="203"/>
      <c r="KTR233" s="203"/>
      <c r="KTS233" s="203"/>
      <c r="KTT233" s="203"/>
      <c r="KTU233" s="203"/>
      <c r="KTV233" s="203"/>
      <c r="KTW233" s="203"/>
      <c r="KTX233" s="203"/>
      <c r="KTY233" s="203"/>
      <c r="KTZ233" s="203"/>
      <c r="KUA233" s="203"/>
      <c r="KUB233" s="203"/>
      <c r="KUC233" s="203"/>
      <c r="KUD233" s="203"/>
      <c r="KUE233" s="203"/>
      <c r="KUF233" s="203"/>
      <c r="KUG233" s="203"/>
      <c r="KUH233" s="203"/>
      <c r="KUI233" s="203"/>
      <c r="KUJ233" s="203"/>
      <c r="KUK233" s="203"/>
      <c r="KUL233" s="203"/>
      <c r="KUM233" s="203"/>
      <c r="KUN233" s="203"/>
      <c r="KUO233" s="203"/>
      <c r="KUP233" s="203"/>
      <c r="KUQ233" s="203"/>
      <c r="KUR233" s="203"/>
      <c r="KUS233" s="203"/>
      <c r="KUT233" s="203"/>
      <c r="KUU233" s="203"/>
      <c r="KUV233" s="203"/>
      <c r="KUW233" s="203"/>
      <c r="KUX233" s="203"/>
      <c r="KUY233" s="203"/>
      <c r="KUZ233" s="203"/>
      <c r="KVA233" s="203"/>
      <c r="KVB233" s="203"/>
      <c r="KVC233" s="203"/>
      <c r="KVD233" s="203"/>
      <c r="KVE233" s="203"/>
      <c r="KVF233" s="203"/>
      <c r="KVG233" s="203"/>
      <c r="KVH233" s="203"/>
      <c r="KVI233" s="203"/>
      <c r="KVJ233" s="203"/>
      <c r="KVK233" s="203"/>
      <c r="KVL233" s="203"/>
      <c r="KVM233" s="203"/>
      <c r="KVN233" s="203"/>
      <c r="KVO233" s="203"/>
      <c r="KVP233" s="203"/>
      <c r="KVQ233" s="203"/>
      <c r="KVR233" s="203"/>
      <c r="KVS233" s="203"/>
      <c r="KVT233" s="203"/>
      <c r="KVU233" s="203"/>
      <c r="KVV233" s="203"/>
      <c r="KVW233" s="203"/>
      <c r="KVX233" s="203"/>
      <c r="KVY233" s="203"/>
      <c r="KVZ233" s="203"/>
      <c r="KWA233" s="203"/>
      <c r="KWB233" s="203"/>
      <c r="KWC233" s="203"/>
      <c r="KWD233" s="203"/>
      <c r="KWE233" s="203"/>
      <c r="KWF233" s="203"/>
      <c r="KWG233" s="203"/>
      <c r="KWH233" s="203"/>
      <c r="KWI233" s="203"/>
      <c r="KWJ233" s="203"/>
      <c r="KWK233" s="203"/>
      <c r="KWL233" s="203"/>
      <c r="KWM233" s="203"/>
      <c r="KWN233" s="203"/>
      <c r="KWO233" s="203"/>
      <c r="KWP233" s="203"/>
      <c r="KWQ233" s="203"/>
      <c r="KWR233" s="203"/>
      <c r="KWS233" s="203"/>
      <c r="KWT233" s="203"/>
      <c r="KWU233" s="203"/>
      <c r="KWV233" s="203"/>
      <c r="KWW233" s="203"/>
      <c r="KWX233" s="203"/>
      <c r="KWY233" s="203"/>
      <c r="KWZ233" s="203"/>
      <c r="KXA233" s="203"/>
      <c r="KXB233" s="203"/>
      <c r="KXC233" s="203"/>
      <c r="KXD233" s="203"/>
      <c r="KXE233" s="203"/>
      <c r="KXF233" s="203"/>
      <c r="KXG233" s="203"/>
      <c r="KXH233" s="203"/>
      <c r="KXI233" s="203"/>
      <c r="KXJ233" s="203"/>
      <c r="KXK233" s="203"/>
      <c r="KXL233" s="203"/>
      <c r="KXM233" s="203"/>
      <c r="KXN233" s="203"/>
      <c r="KXO233" s="203"/>
      <c r="KXP233" s="203"/>
      <c r="KXQ233" s="203"/>
      <c r="KXR233" s="203"/>
      <c r="KXS233" s="203"/>
      <c r="KXT233" s="203"/>
      <c r="KXU233" s="203"/>
      <c r="KXV233" s="203"/>
      <c r="KXW233" s="203"/>
      <c r="KXX233" s="203"/>
      <c r="KXY233" s="203"/>
      <c r="KXZ233" s="203"/>
      <c r="KYA233" s="203"/>
      <c r="KYB233" s="203"/>
      <c r="KYC233" s="203"/>
      <c r="KYD233" s="203"/>
      <c r="KYE233" s="203"/>
      <c r="KYF233" s="203"/>
      <c r="KYG233" s="203"/>
      <c r="KYH233" s="203"/>
      <c r="KYI233" s="203"/>
      <c r="KYJ233" s="203"/>
      <c r="KYK233" s="203"/>
      <c r="KYL233" s="203"/>
      <c r="KYM233" s="203"/>
      <c r="KYN233" s="203"/>
      <c r="KYO233" s="203"/>
      <c r="KYP233" s="203"/>
      <c r="KYQ233" s="203"/>
      <c r="KYR233" s="203"/>
      <c r="KYS233" s="203"/>
      <c r="KYT233" s="203"/>
      <c r="KYU233" s="203"/>
      <c r="KYV233" s="203"/>
      <c r="KYW233" s="203"/>
      <c r="KYX233" s="203"/>
      <c r="KYY233" s="203"/>
      <c r="KYZ233" s="203"/>
      <c r="KZA233" s="203"/>
      <c r="KZB233" s="203"/>
      <c r="KZC233" s="203"/>
      <c r="KZD233" s="203"/>
      <c r="KZE233" s="203"/>
      <c r="KZF233" s="203"/>
      <c r="KZG233" s="203"/>
      <c r="KZH233" s="203"/>
      <c r="KZI233" s="203"/>
      <c r="KZJ233" s="203"/>
      <c r="KZK233" s="203"/>
      <c r="KZL233" s="203"/>
      <c r="KZM233" s="203"/>
      <c r="KZN233" s="203"/>
      <c r="KZO233" s="203"/>
      <c r="KZP233" s="203"/>
      <c r="KZQ233" s="203"/>
      <c r="KZR233" s="203"/>
      <c r="KZS233" s="203"/>
      <c r="KZT233" s="203"/>
      <c r="KZU233" s="203"/>
      <c r="KZV233" s="203"/>
      <c r="KZW233" s="203"/>
      <c r="KZX233" s="203"/>
      <c r="KZY233" s="203"/>
      <c r="KZZ233" s="203"/>
      <c r="LAA233" s="203"/>
      <c r="LAB233" s="203"/>
      <c r="LAC233" s="203"/>
      <c r="LAD233" s="203"/>
      <c r="LAE233" s="203"/>
      <c r="LAF233" s="203"/>
      <c r="LAG233" s="203"/>
      <c r="LAH233" s="203"/>
      <c r="LAI233" s="203"/>
      <c r="LAJ233" s="203"/>
      <c r="LAK233" s="203"/>
      <c r="LAL233" s="203"/>
      <c r="LAM233" s="203"/>
      <c r="LAN233" s="203"/>
      <c r="LAO233" s="203"/>
      <c r="LAP233" s="203"/>
      <c r="LAQ233" s="203"/>
      <c r="LAR233" s="203"/>
      <c r="LAS233" s="203"/>
      <c r="LAT233" s="203"/>
      <c r="LAU233" s="203"/>
      <c r="LAV233" s="203"/>
      <c r="LAW233" s="203"/>
      <c r="LAX233" s="203"/>
      <c r="LAY233" s="203"/>
      <c r="LAZ233" s="203"/>
      <c r="LBA233" s="203"/>
      <c r="LBB233" s="203"/>
      <c r="LBC233" s="203"/>
      <c r="LBD233" s="203"/>
      <c r="LBE233" s="203"/>
      <c r="LBF233" s="203"/>
      <c r="LBG233" s="203"/>
      <c r="LBH233" s="203"/>
      <c r="LBI233" s="203"/>
      <c r="LBJ233" s="203"/>
      <c r="LBK233" s="203"/>
      <c r="LBL233" s="203"/>
      <c r="LBM233" s="203"/>
      <c r="LBN233" s="203"/>
      <c r="LBO233" s="203"/>
      <c r="LBP233" s="203"/>
      <c r="LBQ233" s="203"/>
      <c r="LBR233" s="203"/>
      <c r="LBS233" s="203"/>
      <c r="LBT233" s="203"/>
      <c r="LBU233" s="203"/>
      <c r="LBV233" s="203"/>
      <c r="LBW233" s="203"/>
      <c r="LBX233" s="203"/>
      <c r="LBY233" s="203"/>
      <c r="LBZ233" s="203"/>
      <c r="LCA233" s="203"/>
      <c r="LCB233" s="203"/>
      <c r="LCC233" s="203"/>
      <c r="LCD233" s="203"/>
      <c r="LCE233" s="203"/>
      <c r="LCF233" s="203"/>
      <c r="LCG233" s="203"/>
      <c r="LCH233" s="203"/>
      <c r="LCI233" s="203"/>
      <c r="LCJ233" s="203"/>
      <c r="LCK233" s="203"/>
      <c r="LCL233" s="203"/>
      <c r="LCM233" s="203"/>
      <c r="LCN233" s="203"/>
      <c r="LCO233" s="203"/>
      <c r="LCP233" s="203"/>
      <c r="LCQ233" s="203"/>
      <c r="LCR233" s="203"/>
      <c r="LCS233" s="203"/>
      <c r="LCT233" s="203"/>
      <c r="LCU233" s="203"/>
      <c r="LCV233" s="203"/>
      <c r="LCW233" s="203"/>
      <c r="LCX233" s="203"/>
      <c r="LCY233" s="203"/>
      <c r="LCZ233" s="203"/>
      <c r="LDA233" s="203"/>
      <c r="LDB233" s="203"/>
      <c r="LDC233" s="203"/>
      <c r="LDD233" s="203"/>
      <c r="LDE233" s="203"/>
      <c r="LDF233" s="203"/>
      <c r="LDG233" s="203"/>
      <c r="LDH233" s="203"/>
      <c r="LDI233" s="203"/>
      <c r="LDJ233" s="203"/>
      <c r="LDK233" s="203"/>
      <c r="LDL233" s="203"/>
      <c r="LDM233" s="203"/>
      <c r="LDN233" s="203"/>
      <c r="LDO233" s="203"/>
      <c r="LDP233" s="203"/>
      <c r="LDQ233" s="203"/>
      <c r="LDR233" s="203"/>
      <c r="LDS233" s="203"/>
      <c r="LDT233" s="203"/>
      <c r="LDU233" s="203"/>
      <c r="LDV233" s="203"/>
      <c r="LDW233" s="203"/>
      <c r="LDX233" s="203"/>
      <c r="LDY233" s="203"/>
      <c r="LDZ233" s="203"/>
      <c r="LEA233" s="203"/>
      <c r="LEB233" s="203"/>
      <c r="LEC233" s="203"/>
      <c r="LED233" s="203"/>
      <c r="LEE233" s="203"/>
      <c r="LEF233" s="203"/>
      <c r="LEG233" s="203"/>
      <c r="LEH233" s="203"/>
      <c r="LEI233" s="203"/>
      <c r="LEJ233" s="203"/>
      <c r="LEK233" s="203"/>
      <c r="LEL233" s="203"/>
      <c r="LEM233" s="203"/>
      <c r="LEN233" s="203"/>
      <c r="LEO233" s="203"/>
      <c r="LEP233" s="203"/>
      <c r="LEQ233" s="203"/>
      <c r="LER233" s="203"/>
      <c r="LES233" s="203"/>
      <c r="LET233" s="203"/>
      <c r="LEU233" s="203"/>
      <c r="LEV233" s="203"/>
      <c r="LEW233" s="203"/>
      <c r="LEX233" s="203"/>
      <c r="LEY233" s="203"/>
      <c r="LEZ233" s="203"/>
      <c r="LFA233" s="203"/>
      <c r="LFB233" s="203"/>
      <c r="LFC233" s="203"/>
      <c r="LFD233" s="203"/>
      <c r="LFE233" s="203"/>
      <c r="LFF233" s="203"/>
      <c r="LFG233" s="203"/>
      <c r="LFH233" s="203"/>
      <c r="LFI233" s="203"/>
      <c r="LFJ233" s="203"/>
      <c r="LFK233" s="203"/>
      <c r="LFL233" s="203"/>
      <c r="LFM233" s="203"/>
      <c r="LFN233" s="203"/>
      <c r="LFO233" s="203"/>
      <c r="LFP233" s="203"/>
      <c r="LFQ233" s="203"/>
      <c r="LFR233" s="203"/>
      <c r="LFS233" s="203"/>
      <c r="LFT233" s="203"/>
      <c r="LFU233" s="203"/>
      <c r="LFV233" s="203"/>
      <c r="LFW233" s="203"/>
      <c r="LFX233" s="203"/>
      <c r="LFY233" s="203"/>
      <c r="LFZ233" s="203"/>
      <c r="LGA233" s="203"/>
      <c r="LGB233" s="203"/>
      <c r="LGC233" s="203"/>
      <c r="LGD233" s="203"/>
      <c r="LGE233" s="203"/>
      <c r="LGF233" s="203"/>
      <c r="LGG233" s="203"/>
      <c r="LGH233" s="203"/>
      <c r="LGI233" s="203"/>
      <c r="LGJ233" s="203"/>
      <c r="LGK233" s="203"/>
      <c r="LGL233" s="203"/>
      <c r="LGM233" s="203"/>
      <c r="LGN233" s="203"/>
      <c r="LGO233" s="203"/>
      <c r="LGP233" s="203"/>
      <c r="LGQ233" s="203"/>
      <c r="LGR233" s="203"/>
      <c r="LGS233" s="203"/>
      <c r="LGT233" s="203"/>
      <c r="LGU233" s="203"/>
      <c r="LGV233" s="203"/>
      <c r="LGW233" s="203"/>
      <c r="LGX233" s="203"/>
      <c r="LGY233" s="203"/>
      <c r="LGZ233" s="203"/>
      <c r="LHA233" s="203"/>
      <c r="LHB233" s="203"/>
      <c r="LHC233" s="203"/>
      <c r="LHD233" s="203"/>
      <c r="LHE233" s="203"/>
      <c r="LHF233" s="203"/>
      <c r="LHG233" s="203"/>
      <c r="LHH233" s="203"/>
      <c r="LHI233" s="203"/>
      <c r="LHJ233" s="203"/>
      <c r="LHK233" s="203"/>
      <c r="LHL233" s="203"/>
      <c r="LHM233" s="203"/>
      <c r="LHN233" s="203"/>
      <c r="LHO233" s="203"/>
      <c r="LHP233" s="203"/>
      <c r="LHQ233" s="203"/>
      <c r="LHR233" s="203"/>
      <c r="LHS233" s="203"/>
      <c r="LHT233" s="203"/>
      <c r="LHU233" s="203"/>
      <c r="LHV233" s="203"/>
      <c r="LHW233" s="203"/>
      <c r="LHX233" s="203"/>
      <c r="LHY233" s="203"/>
      <c r="LHZ233" s="203"/>
      <c r="LIA233" s="203"/>
      <c r="LIB233" s="203"/>
      <c r="LIC233" s="203"/>
      <c r="LID233" s="203"/>
      <c r="LIE233" s="203"/>
      <c r="LIF233" s="203"/>
      <c r="LIG233" s="203"/>
      <c r="LIH233" s="203"/>
      <c r="LII233" s="203"/>
      <c r="LIJ233" s="203"/>
      <c r="LIK233" s="203"/>
      <c r="LIL233" s="203"/>
      <c r="LIM233" s="203"/>
      <c r="LIN233" s="203"/>
      <c r="LIO233" s="203"/>
      <c r="LIP233" s="203"/>
      <c r="LIQ233" s="203"/>
      <c r="LIR233" s="203"/>
      <c r="LIS233" s="203"/>
      <c r="LIT233" s="203"/>
      <c r="LIU233" s="203"/>
      <c r="LIV233" s="203"/>
      <c r="LIW233" s="203"/>
      <c r="LIX233" s="203"/>
      <c r="LIY233" s="203"/>
      <c r="LIZ233" s="203"/>
      <c r="LJA233" s="203"/>
      <c r="LJB233" s="203"/>
      <c r="LJC233" s="203"/>
      <c r="LJD233" s="203"/>
      <c r="LJE233" s="203"/>
      <c r="LJF233" s="203"/>
      <c r="LJG233" s="203"/>
      <c r="LJH233" s="203"/>
      <c r="LJI233" s="203"/>
      <c r="LJJ233" s="203"/>
      <c r="LJK233" s="203"/>
      <c r="LJL233" s="203"/>
      <c r="LJM233" s="203"/>
      <c r="LJN233" s="203"/>
      <c r="LJO233" s="203"/>
      <c r="LJP233" s="203"/>
      <c r="LJQ233" s="203"/>
      <c r="LJR233" s="203"/>
      <c r="LJS233" s="203"/>
      <c r="LJT233" s="203"/>
      <c r="LJU233" s="203"/>
      <c r="LJV233" s="203"/>
      <c r="LJW233" s="203"/>
      <c r="LJX233" s="203"/>
      <c r="LJY233" s="203"/>
      <c r="LJZ233" s="203"/>
      <c r="LKA233" s="203"/>
      <c r="LKB233" s="203"/>
      <c r="LKC233" s="203"/>
      <c r="LKD233" s="203"/>
      <c r="LKE233" s="203"/>
      <c r="LKF233" s="203"/>
      <c r="LKG233" s="203"/>
      <c r="LKH233" s="203"/>
      <c r="LKI233" s="203"/>
      <c r="LKJ233" s="203"/>
      <c r="LKK233" s="203"/>
      <c r="LKL233" s="203"/>
      <c r="LKM233" s="203"/>
      <c r="LKN233" s="203"/>
      <c r="LKO233" s="203"/>
      <c r="LKP233" s="203"/>
      <c r="LKQ233" s="203"/>
      <c r="LKR233" s="203"/>
      <c r="LKS233" s="203"/>
      <c r="LKT233" s="203"/>
      <c r="LKU233" s="203"/>
      <c r="LKV233" s="203"/>
      <c r="LKW233" s="203"/>
      <c r="LKX233" s="203"/>
      <c r="LKY233" s="203"/>
      <c r="LKZ233" s="203"/>
      <c r="LLA233" s="203"/>
      <c r="LLB233" s="203"/>
      <c r="LLC233" s="203"/>
      <c r="LLD233" s="203"/>
      <c r="LLE233" s="203"/>
      <c r="LLF233" s="203"/>
      <c r="LLG233" s="203"/>
      <c r="LLH233" s="203"/>
      <c r="LLI233" s="203"/>
      <c r="LLJ233" s="203"/>
      <c r="LLK233" s="203"/>
      <c r="LLL233" s="203"/>
      <c r="LLM233" s="203"/>
      <c r="LLN233" s="203"/>
      <c r="LLO233" s="203"/>
      <c r="LLP233" s="203"/>
      <c r="LLQ233" s="203"/>
      <c r="LLR233" s="203"/>
      <c r="LLS233" s="203"/>
      <c r="LLT233" s="203"/>
      <c r="LLU233" s="203"/>
      <c r="LLV233" s="203"/>
      <c r="LLW233" s="203"/>
      <c r="LLX233" s="203"/>
      <c r="LLY233" s="203"/>
      <c r="LLZ233" s="203"/>
      <c r="LMA233" s="203"/>
      <c r="LMB233" s="203"/>
      <c r="LMC233" s="203"/>
      <c r="LMD233" s="203"/>
      <c r="LME233" s="203"/>
      <c r="LMF233" s="203"/>
      <c r="LMG233" s="203"/>
      <c r="LMH233" s="203"/>
      <c r="LMI233" s="203"/>
      <c r="LMJ233" s="203"/>
      <c r="LMK233" s="203"/>
      <c r="LML233" s="203"/>
      <c r="LMM233" s="203"/>
      <c r="LMN233" s="203"/>
      <c r="LMO233" s="203"/>
      <c r="LMP233" s="203"/>
      <c r="LMQ233" s="203"/>
      <c r="LMR233" s="203"/>
      <c r="LMS233" s="203"/>
      <c r="LMT233" s="203"/>
      <c r="LMU233" s="203"/>
      <c r="LMV233" s="203"/>
      <c r="LMW233" s="203"/>
      <c r="LMX233" s="203"/>
      <c r="LMY233" s="203"/>
      <c r="LMZ233" s="203"/>
      <c r="LNA233" s="203"/>
      <c r="LNB233" s="203"/>
      <c r="LNC233" s="203"/>
      <c r="LND233" s="203"/>
      <c r="LNE233" s="203"/>
      <c r="LNF233" s="203"/>
      <c r="LNG233" s="203"/>
      <c r="LNH233" s="203"/>
      <c r="LNI233" s="203"/>
      <c r="LNJ233" s="203"/>
      <c r="LNK233" s="203"/>
      <c r="LNL233" s="203"/>
      <c r="LNM233" s="203"/>
      <c r="LNN233" s="203"/>
      <c r="LNO233" s="203"/>
      <c r="LNP233" s="203"/>
      <c r="LNQ233" s="203"/>
      <c r="LNR233" s="203"/>
      <c r="LNS233" s="203"/>
      <c r="LNT233" s="203"/>
      <c r="LNU233" s="203"/>
      <c r="LNV233" s="203"/>
      <c r="LNW233" s="203"/>
      <c r="LNX233" s="203"/>
      <c r="LNY233" s="203"/>
      <c r="LNZ233" s="203"/>
      <c r="LOA233" s="203"/>
      <c r="LOB233" s="203"/>
      <c r="LOC233" s="203"/>
      <c r="LOD233" s="203"/>
      <c r="LOE233" s="203"/>
      <c r="LOF233" s="203"/>
      <c r="LOG233" s="203"/>
      <c r="LOH233" s="203"/>
      <c r="LOI233" s="203"/>
      <c r="LOJ233" s="203"/>
      <c r="LOK233" s="203"/>
      <c r="LOL233" s="203"/>
      <c r="LOM233" s="203"/>
      <c r="LON233" s="203"/>
      <c r="LOO233" s="203"/>
      <c r="LOP233" s="203"/>
      <c r="LOQ233" s="203"/>
      <c r="LOR233" s="203"/>
      <c r="LOS233" s="203"/>
      <c r="LOT233" s="203"/>
      <c r="LOU233" s="203"/>
      <c r="LOV233" s="203"/>
      <c r="LOW233" s="203"/>
      <c r="LOX233" s="203"/>
      <c r="LOY233" s="203"/>
      <c r="LOZ233" s="203"/>
      <c r="LPA233" s="203"/>
      <c r="LPB233" s="203"/>
      <c r="LPC233" s="203"/>
      <c r="LPD233" s="203"/>
      <c r="LPE233" s="203"/>
      <c r="LPF233" s="203"/>
      <c r="LPG233" s="203"/>
      <c r="LPH233" s="203"/>
      <c r="LPI233" s="203"/>
      <c r="LPJ233" s="203"/>
      <c r="LPK233" s="203"/>
      <c r="LPL233" s="203"/>
      <c r="LPM233" s="203"/>
      <c r="LPN233" s="203"/>
      <c r="LPO233" s="203"/>
      <c r="LPP233" s="203"/>
      <c r="LPQ233" s="203"/>
      <c r="LPR233" s="203"/>
      <c r="LPS233" s="203"/>
      <c r="LPT233" s="203"/>
      <c r="LPU233" s="203"/>
      <c r="LPV233" s="203"/>
      <c r="LPW233" s="203"/>
      <c r="LPX233" s="203"/>
      <c r="LPY233" s="203"/>
      <c r="LPZ233" s="203"/>
      <c r="LQA233" s="203"/>
      <c r="LQB233" s="203"/>
      <c r="LQC233" s="203"/>
      <c r="LQD233" s="203"/>
      <c r="LQE233" s="203"/>
      <c r="LQF233" s="203"/>
      <c r="LQG233" s="203"/>
      <c r="LQH233" s="203"/>
      <c r="LQI233" s="203"/>
      <c r="LQJ233" s="203"/>
      <c r="LQK233" s="203"/>
      <c r="LQL233" s="203"/>
      <c r="LQM233" s="203"/>
      <c r="LQN233" s="203"/>
      <c r="LQO233" s="203"/>
      <c r="LQP233" s="203"/>
      <c r="LQQ233" s="203"/>
      <c r="LQR233" s="203"/>
      <c r="LQS233" s="203"/>
      <c r="LQT233" s="203"/>
      <c r="LQU233" s="203"/>
      <c r="LQV233" s="203"/>
      <c r="LQW233" s="203"/>
      <c r="LQX233" s="203"/>
      <c r="LQY233" s="203"/>
      <c r="LQZ233" s="203"/>
      <c r="LRA233" s="203"/>
      <c r="LRB233" s="203"/>
      <c r="LRC233" s="203"/>
      <c r="LRD233" s="203"/>
      <c r="LRE233" s="203"/>
      <c r="LRF233" s="203"/>
      <c r="LRG233" s="203"/>
      <c r="LRH233" s="203"/>
      <c r="LRI233" s="203"/>
      <c r="LRJ233" s="203"/>
      <c r="LRK233" s="203"/>
      <c r="LRL233" s="203"/>
      <c r="LRM233" s="203"/>
      <c r="LRN233" s="203"/>
      <c r="LRO233" s="203"/>
      <c r="LRP233" s="203"/>
      <c r="LRQ233" s="203"/>
      <c r="LRR233" s="203"/>
      <c r="LRS233" s="203"/>
      <c r="LRT233" s="203"/>
      <c r="LRU233" s="203"/>
      <c r="LRV233" s="203"/>
      <c r="LRW233" s="203"/>
      <c r="LRX233" s="203"/>
      <c r="LRY233" s="203"/>
      <c r="LRZ233" s="203"/>
      <c r="LSA233" s="203"/>
      <c r="LSB233" s="203"/>
      <c r="LSC233" s="203"/>
      <c r="LSD233" s="203"/>
      <c r="LSE233" s="203"/>
      <c r="LSF233" s="203"/>
      <c r="LSG233" s="203"/>
      <c r="LSH233" s="203"/>
      <c r="LSI233" s="203"/>
      <c r="LSJ233" s="203"/>
      <c r="LSK233" s="203"/>
      <c r="LSL233" s="203"/>
      <c r="LSM233" s="203"/>
      <c r="LSN233" s="203"/>
      <c r="LSO233" s="203"/>
      <c r="LSP233" s="203"/>
      <c r="LSQ233" s="203"/>
      <c r="LSR233" s="203"/>
      <c r="LSS233" s="203"/>
      <c r="LST233" s="203"/>
      <c r="LSU233" s="203"/>
      <c r="LSV233" s="203"/>
      <c r="LSW233" s="203"/>
      <c r="LSX233" s="203"/>
      <c r="LSY233" s="203"/>
      <c r="LSZ233" s="203"/>
      <c r="LTA233" s="203"/>
      <c r="LTB233" s="203"/>
      <c r="LTC233" s="203"/>
      <c r="LTD233" s="203"/>
      <c r="LTE233" s="203"/>
      <c r="LTF233" s="203"/>
      <c r="LTG233" s="203"/>
      <c r="LTH233" s="203"/>
      <c r="LTI233" s="203"/>
      <c r="LTJ233" s="203"/>
      <c r="LTK233" s="203"/>
      <c r="LTL233" s="203"/>
      <c r="LTM233" s="203"/>
      <c r="LTN233" s="203"/>
      <c r="LTO233" s="203"/>
      <c r="LTP233" s="203"/>
      <c r="LTQ233" s="203"/>
      <c r="LTR233" s="203"/>
      <c r="LTS233" s="203"/>
      <c r="LTT233" s="203"/>
      <c r="LTU233" s="203"/>
      <c r="LTV233" s="203"/>
      <c r="LTW233" s="203"/>
      <c r="LTX233" s="203"/>
      <c r="LTY233" s="203"/>
      <c r="LTZ233" s="203"/>
      <c r="LUA233" s="203"/>
      <c r="LUB233" s="203"/>
      <c r="LUC233" s="203"/>
      <c r="LUD233" s="203"/>
      <c r="LUE233" s="203"/>
      <c r="LUF233" s="203"/>
      <c r="LUG233" s="203"/>
      <c r="LUH233" s="203"/>
      <c r="LUI233" s="203"/>
      <c r="LUJ233" s="203"/>
      <c r="LUK233" s="203"/>
      <c r="LUL233" s="203"/>
      <c r="LUM233" s="203"/>
      <c r="LUN233" s="203"/>
      <c r="LUO233" s="203"/>
      <c r="LUP233" s="203"/>
      <c r="LUQ233" s="203"/>
      <c r="LUR233" s="203"/>
      <c r="LUS233" s="203"/>
      <c r="LUT233" s="203"/>
      <c r="LUU233" s="203"/>
      <c r="LUV233" s="203"/>
      <c r="LUW233" s="203"/>
      <c r="LUX233" s="203"/>
      <c r="LUY233" s="203"/>
      <c r="LUZ233" s="203"/>
      <c r="LVA233" s="203"/>
      <c r="LVB233" s="203"/>
      <c r="LVC233" s="203"/>
      <c r="LVD233" s="203"/>
      <c r="LVE233" s="203"/>
      <c r="LVF233" s="203"/>
      <c r="LVG233" s="203"/>
      <c r="LVH233" s="203"/>
      <c r="LVI233" s="203"/>
      <c r="LVJ233" s="203"/>
      <c r="LVK233" s="203"/>
      <c r="LVL233" s="203"/>
      <c r="LVM233" s="203"/>
      <c r="LVN233" s="203"/>
      <c r="LVO233" s="203"/>
      <c r="LVP233" s="203"/>
      <c r="LVQ233" s="203"/>
      <c r="LVR233" s="203"/>
      <c r="LVS233" s="203"/>
      <c r="LVT233" s="203"/>
      <c r="LVU233" s="203"/>
      <c r="LVV233" s="203"/>
      <c r="LVW233" s="203"/>
      <c r="LVX233" s="203"/>
      <c r="LVY233" s="203"/>
      <c r="LVZ233" s="203"/>
      <c r="LWA233" s="203"/>
      <c r="LWB233" s="203"/>
      <c r="LWC233" s="203"/>
      <c r="LWD233" s="203"/>
      <c r="LWE233" s="203"/>
      <c r="LWF233" s="203"/>
      <c r="LWG233" s="203"/>
      <c r="LWH233" s="203"/>
      <c r="LWI233" s="203"/>
      <c r="LWJ233" s="203"/>
      <c r="LWK233" s="203"/>
      <c r="LWL233" s="203"/>
      <c r="LWM233" s="203"/>
      <c r="LWN233" s="203"/>
      <c r="LWO233" s="203"/>
      <c r="LWP233" s="203"/>
      <c r="LWQ233" s="203"/>
      <c r="LWR233" s="203"/>
      <c r="LWS233" s="203"/>
      <c r="LWT233" s="203"/>
      <c r="LWU233" s="203"/>
      <c r="LWV233" s="203"/>
      <c r="LWW233" s="203"/>
      <c r="LWX233" s="203"/>
      <c r="LWY233" s="203"/>
      <c r="LWZ233" s="203"/>
      <c r="LXA233" s="203"/>
      <c r="LXB233" s="203"/>
      <c r="LXC233" s="203"/>
      <c r="LXD233" s="203"/>
      <c r="LXE233" s="203"/>
      <c r="LXF233" s="203"/>
      <c r="LXG233" s="203"/>
      <c r="LXH233" s="203"/>
      <c r="LXI233" s="203"/>
      <c r="LXJ233" s="203"/>
      <c r="LXK233" s="203"/>
      <c r="LXL233" s="203"/>
      <c r="LXM233" s="203"/>
      <c r="LXN233" s="203"/>
      <c r="LXO233" s="203"/>
      <c r="LXP233" s="203"/>
      <c r="LXQ233" s="203"/>
      <c r="LXR233" s="203"/>
      <c r="LXS233" s="203"/>
      <c r="LXT233" s="203"/>
      <c r="LXU233" s="203"/>
      <c r="LXV233" s="203"/>
      <c r="LXW233" s="203"/>
      <c r="LXX233" s="203"/>
      <c r="LXY233" s="203"/>
      <c r="LXZ233" s="203"/>
      <c r="LYA233" s="203"/>
      <c r="LYB233" s="203"/>
      <c r="LYC233" s="203"/>
      <c r="LYD233" s="203"/>
      <c r="LYE233" s="203"/>
      <c r="LYF233" s="203"/>
      <c r="LYG233" s="203"/>
      <c r="LYH233" s="203"/>
      <c r="LYI233" s="203"/>
      <c r="LYJ233" s="203"/>
      <c r="LYK233" s="203"/>
      <c r="LYL233" s="203"/>
      <c r="LYM233" s="203"/>
      <c r="LYN233" s="203"/>
      <c r="LYO233" s="203"/>
      <c r="LYP233" s="203"/>
      <c r="LYQ233" s="203"/>
      <c r="LYR233" s="203"/>
      <c r="LYS233" s="203"/>
      <c r="LYT233" s="203"/>
      <c r="LYU233" s="203"/>
      <c r="LYV233" s="203"/>
      <c r="LYW233" s="203"/>
      <c r="LYX233" s="203"/>
      <c r="LYY233" s="203"/>
      <c r="LYZ233" s="203"/>
      <c r="LZA233" s="203"/>
      <c r="LZB233" s="203"/>
      <c r="LZC233" s="203"/>
      <c r="LZD233" s="203"/>
      <c r="LZE233" s="203"/>
      <c r="LZF233" s="203"/>
      <c r="LZG233" s="203"/>
      <c r="LZH233" s="203"/>
      <c r="LZI233" s="203"/>
      <c r="LZJ233" s="203"/>
      <c r="LZK233" s="203"/>
      <c r="LZL233" s="203"/>
      <c r="LZM233" s="203"/>
      <c r="LZN233" s="203"/>
      <c r="LZO233" s="203"/>
      <c r="LZP233" s="203"/>
      <c r="LZQ233" s="203"/>
      <c r="LZR233" s="203"/>
      <c r="LZS233" s="203"/>
      <c r="LZT233" s="203"/>
      <c r="LZU233" s="203"/>
      <c r="LZV233" s="203"/>
      <c r="LZW233" s="203"/>
      <c r="LZX233" s="203"/>
      <c r="LZY233" s="203"/>
      <c r="LZZ233" s="203"/>
      <c r="MAA233" s="203"/>
      <c r="MAB233" s="203"/>
      <c r="MAC233" s="203"/>
      <c r="MAD233" s="203"/>
      <c r="MAE233" s="203"/>
      <c r="MAF233" s="203"/>
      <c r="MAG233" s="203"/>
      <c r="MAH233" s="203"/>
      <c r="MAI233" s="203"/>
      <c r="MAJ233" s="203"/>
      <c r="MAK233" s="203"/>
      <c r="MAL233" s="203"/>
      <c r="MAM233" s="203"/>
      <c r="MAN233" s="203"/>
      <c r="MAO233" s="203"/>
      <c r="MAP233" s="203"/>
      <c r="MAQ233" s="203"/>
      <c r="MAR233" s="203"/>
      <c r="MAS233" s="203"/>
      <c r="MAT233" s="203"/>
      <c r="MAU233" s="203"/>
      <c r="MAV233" s="203"/>
      <c r="MAW233" s="203"/>
      <c r="MAX233" s="203"/>
      <c r="MAY233" s="203"/>
      <c r="MAZ233" s="203"/>
      <c r="MBA233" s="203"/>
      <c r="MBB233" s="203"/>
      <c r="MBC233" s="203"/>
      <c r="MBD233" s="203"/>
      <c r="MBE233" s="203"/>
      <c r="MBF233" s="203"/>
      <c r="MBG233" s="203"/>
      <c r="MBH233" s="203"/>
      <c r="MBI233" s="203"/>
      <c r="MBJ233" s="203"/>
      <c r="MBK233" s="203"/>
      <c r="MBL233" s="203"/>
      <c r="MBM233" s="203"/>
      <c r="MBN233" s="203"/>
      <c r="MBO233" s="203"/>
      <c r="MBP233" s="203"/>
      <c r="MBQ233" s="203"/>
      <c r="MBR233" s="203"/>
      <c r="MBS233" s="203"/>
      <c r="MBT233" s="203"/>
      <c r="MBU233" s="203"/>
      <c r="MBV233" s="203"/>
      <c r="MBW233" s="203"/>
      <c r="MBX233" s="203"/>
      <c r="MBY233" s="203"/>
      <c r="MBZ233" s="203"/>
      <c r="MCA233" s="203"/>
      <c r="MCB233" s="203"/>
      <c r="MCC233" s="203"/>
      <c r="MCD233" s="203"/>
      <c r="MCE233" s="203"/>
      <c r="MCF233" s="203"/>
      <c r="MCG233" s="203"/>
      <c r="MCH233" s="203"/>
      <c r="MCI233" s="203"/>
      <c r="MCJ233" s="203"/>
      <c r="MCK233" s="203"/>
      <c r="MCL233" s="203"/>
      <c r="MCM233" s="203"/>
      <c r="MCN233" s="203"/>
      <c r="MCO233" s="203"/>
      <c r="MCP233" s="203"/>
      <c r="MCQ233" s="203"/>
      <c r="MCR233" s="203"/>
      <c r="MCS233" s="203"/>
      <c r="MCT233" s="203"/>
      <c r="MCU233" s="203"/>
      <c r="MCV233" s="203"/>
      <c r="MCW233" s="203"/>
      <c r="MCX233" s="203"/>
      <c r="MCY233" s="203"/>
      <c r="MCZ233" s="203"/>
      <c r="MDA233" s="203"/>
      <c r="MDB233" s="203"/>
      <c r="MDC233" s="203"/>
      <c r="MDD233" s="203"/>
      <c r="MDE233" s="203"/>
      <c r="MDF233" s="203"/>
      <c r="MDG233" s="203"/>
      <c r="MDH233" s="203"/>
      <c r="MDI233" s="203"/>
      <c r="MDJ233" s="203"/>
      <c r="MDK233" s="203"/>
      <c r="MDL233" s="203"/>
      <c r="MDM233" s="203"/>
      <c r="MDN233" s="203"/>
      <c r="MDO233" s="203"/>
      <c r="MDP233" s="203"/>
      <c r="MDQ233" s="203"/>
      <c r="MDR233" s="203"/>
      <c r="MDS233" s="203"/>
      <c r="MDT233" s="203"/>
      <c r="MDU233" s="203"/>
      <c r="MDV233" s="203"/>
      <c r="MDW233" s="203"/>
      <c r="MDX233" s="203"/>
      <c r="MDY233" s="203"/>
      <c r="MDZ233" s="203"/>
      <c r="MEA233" s="203"/>
      <c r="MEB233" s="203"/>
      <c r="MEC233" s="203"/>
      <c r="MED233" s="203"/>
      <c r="MEE233" s="203"/>
      <c r="MEF233" s="203"/>
      <c r="MEG233" s="203"/>
      <c r="MEH233" s="203"/>
      <c r="MEI233" s="203"/>
      <c r="MEJ233" s="203"/>
      <c r="MEK233" s="203"/>
      <c r="MEL233" s="203"/>
      <c r="MEM233" s="203"/>
      <c r="MEN233" s="203"/>
      <c r="MEO233" s="203"/>
      <c r="MEP233" s="203"/>
      <c r="MEQ233" s="203"/>
      <c r="MER233" s="203"/>
      <c r="MES233" s="203"/>
      <c r="MET233" s="203"/>
      <c r="MEU233" s="203"/>
      <c r="MEV233" s="203"/>
      <c r="MEW233" s="203"/>
      <c r="MEX233" s="203"/>
      <c r="MEY233" s="203"/>
      <c r="MEZ233" s="203"/>
      <c r="MFA233" s="203"/>
      <c r="MFB233" s="203"/>
      <c r="MFC233" s="203"/>
      <c r="MFD233" s="203"/>
      <c r="MFE233" s="203"/>
      <c r="MFF233" s="203"/>
      <c r="MFG233" s="203"/>
      <c r="MFH233" s="203"/>
      <c r="MFI233" s="203"/>
      <c r="MFJ233" s="203"/>
      <c r="MFK233" s="203"/>
      <c r="MFL233" s="203"/>
      <c r="MFM233" s="203"/>
      <c r="MFN233" s="203"/>
      <c r="MFO233" s="203"/>
      <c r="MFP233" s="203"/>
      <c r="MFQ233" s="203"/>
      <c r="MFR233" s="203"/>
      <c r="MFS233" s="203"/>
      <c r="MFT233" s="203"/>
      <c r="MFU233" s="203"/>
      <c r="MFV233" s="203"/>
      <c r="MFW233" s="203"/>
      <c r="MFX233" s="203"/>
      <c r="MFY233" s="203"/>
      <c r="MFZ233" s="203"/>
      <c r="MGA233" s="203"/>
      <c r="MGB233" s="203"/>
      <c r="MGC233" s="203"/>
      <c r="MGD233" s="203"/>
      <c r="MGE233" s="203"/>
      <c r="MGF233" s="203"/>
      <c r="MGG233" s="203"/>
      <c r="MGH233" s="203"/>
      <c r="MGI233" s="203"/>
      <c r="MGJ233" s="203"/>
      <c r="MGK233" s="203"/>
      <c r="MGL233" s="203"/>
      <c r="MGM233" s="203"/>
      <c r="MGN233" s="203"/>
      <c r="MGO233" s="203"/>
      <c r="MGP233" s="203"/>
      <c r="MGQ233" s="203"/>
      <c r="MGR233" s="203"/>
      <c r="MGS233" s="203"/>
      <c r="MGT233" s="203"/>
      <c r="MGU233" s="203"/>
      <c r="MGV233" s="203"/>
      <c r="MGW233" s="203"/>
      <c r="MGX233" s="203"/>
      <c r="MGY233" s="203"/>
      <c r="MGZ233" s="203"/>
      <c r="MHA233" s="203"/>
      <c r="MHB233" s="203"/>
      <c r="MHC233" s="203"/>
      <c r="MHD233" s="203"/>
      <c r="MHE233" s="203"/>
      <c r="MHF233" s="203"/>
      <c r="MHG233" s="203"/>
      <c r="MHH233" s="203"/>
      <c r="MHI233" s="203"/>
      <c r="MHJ233" s="203"/>
      <c r="MHK233" s="203"/>
      <c r="MHL233" s="203"/>
      <c r="MHM233" s="203"/>
      <c r="MHN233" s="203"/>
      <c r="MHO233" s="203"/>
      <c r="MHP233" s="203"/>
      <c r="MHQ233" s="203"/>
      <c r="MHR233" s="203"/>
      <c r="MHS233" s="203"/>
      <c r="MHT233" s="203"/>
      <c r="MHU233" s="203"/>
      <c r="MHV233" s="203"/>
      <c r="MHW233" s="203"/>
      <c r="MHX233" s="203"/>
      <c r="MHY233" s="203"/>
      <c r="MHZ233" s="203"/>
      <c r="MIA233" s="203"/>
      <c r="MIB233" s="203"/>
      <c r="MIC233" s="203"/>
      <c r="MID233" s="203"/>
      <c r="MIE233" s="203"/>
      <c r="MIF233" s="203"/>
      <c r="MIG233" s="203"/>
      <c r="MIH233" s="203"/>
      <c r="MII233" s="203"/>
      <c r="MIJ233" s="203"/>
      <c r="MIK233" s="203"/>
      <c r="MIL233" s="203"/>
      <c r="MIM233" s="203"/>
      <c r="MIN233" s="203"/>
      <c r="MIO233" s="203"/>
      <c r="MIP233" s="203"/>
      <c r="MIQ233" s="203"/>
      <c r="MIR233" s="203"/>
      <c r="MIS233" s="203"/>
      <c r="MIT233" s="203"/>
      <c r="MIU233" s="203"/>
      <c r="MIV233" s="203"/>
      <c r="MIW233" s="203"/>
      <c r="MIX233" s="203"/>
      <c r="MIY233" s="203"/>
      <c r="MIZ233" s="203"/>
      <c r="MJA233" s="203"/>
      <c r="MJB233" s="203"/>
      <c r="MJC233" s="203"/>
      <c r="MJD233" s="203"/>
      <c r="MJE233" s="203"/>
      <c r="MJF233" s="203"/>
      <c r="MJG233" s="203"/>
      <c r="MJH233" s="203"/>
      <c r="MJI233" s="203"/>
      <c r="MJJ233" s="203"/>
      <c r="MJK233" s="203"/>
      <c r="MJL233" s="203"/>
      <c r="MJM233" s="203"/>
      <c r="MJN233" s="203"/>
      <c r="MJO233" s="203"/>
      <c r="MJP233" s="203"/>
      <c r="MJQ233" s="203"/>
      <c r="MJR233" s="203"/>
      <c r="MJS233" s="203"/>
      <c r="MJT233" s="203"/>
      <c r="MJU233" s="203"/>
      <c r="MJV233" s="203"/>
      <c r="MJW233" s="203"/>
      <c r="MJX233" s="203"/>
      <c r="MJY233" s="203"/>
      <c r="MJZ233" s="203"/>
      <c r="MKA233" s="203"/>
      <c r="MKB233" s="203"/>
      <c r="MKC233" s="203"/>
      <c r="MKD233" s="203"/>
      <c r="MKE233" s="203"/>
      <c r="MKF233" s="203"/>
      <c r="MKG233" s="203"/>
      <c r="MKH233" s="203"/>
      <c r="MKI233" s="203"/>
      <c r="MKJ233" s="203"/>
      <c r="MKK233" s="203"/>
      <c r="MKL233" s="203"/>
      <c r="MKM233" s="203"/>
      <c r="MKN233" s="203"/>
      <c r="MKO233" s="203"/>
      <c r="MKP233" s="203"/>
      <c r="MKQ233" s="203"/>
      <c r="MKR233" s="203"/>
      <c r="MKS233" s="203"/>
      <c r="MKT233" s="203"/>
      <c r="MKU233" s="203"/>
      <c r="MKV233" s="203"/>
      <c r="MKW233" s="203"/>
      <c r="MKX233" s="203"/>
      <c r="MKY233" s="203"/>
      <c r="MKZ233" s="203"/>
      <c r="MLA233" s="203"/>
      <c r="MLB233" s="203"/>
      <c r="MLC233" s="203"/>
      <c r="MLD233" s="203"/>
      <c r="MLE233" s="203"/>
      <c r="MLF233" s="203"/>
      <c r="MLG233" s="203"/>
      <c r="MLH233" s="203"/>
      <c r="MLI233" s="203"/>
      <c r="MLJ233" s="203"/>
      <c r="MLK233" s="203"/>
      <c r="MLL233" s="203"/>
      <c r="MLM233" s="203"/>
      <c r="MLN233" s="203"/>
      <c r="MLO233" s="203"/>
      <c r="MLP233" s="203"/>
      <c r="MLQ233" s="203"/>
      <c r="MLR233" s="203"/>
      <c r="MLS233" s="203"/>
      <c r="MLT233" s="203"/>
      <c r="MLU233" s="203"/>
      <c r="MLV233" s="203"/>
      <c r="MLW233" s="203"/>
      <c r="MLX233" s="203"/>
      <c r="MLY233" s="203"/>
      <c r="MLZ233" s="203"/>
      <c r="MMA233" s="203"/>
      <c r="MMB233" s="203"/>
      <c r="MMC233" s="203"/>
      <c r="MMD233" s="203"/>
      <c r="MME233" s="203"/>
      <c r="MMF233" s="203"/>
      <c r="MMG233" s="203"/>
      <c r="MMH233" s="203"/>
      <c r="MMI233" s="203"/>
      <c r="MMJ233" s="203"/>
      <c r="MMK233" s="203"/>
      <c r="MML233" s="203"/>
      <c r="MMM233" s="203"/>
      <c r="MMN233" s="203"/>
      <c r="MMO233" s="203"/>
      <c r="MMP233" s="203"/>
      <c r="MMQ233" s="203"/>
      <c r="MMR233" s="203"/>
      <c r="MMS233" s="203"/>
      <c r="MMT233" s="203"/>
      <c r="MMU233" s="203"/>
      <c r="MMV233" s="203"/>
      <c r="MMW233" s="203"/>
      <c r="MMX233" s="203"/>
      <c r="MMY233" s="203"/>
      <c r="MMZ233" s="203"/>
      <c r="MNA233" s="203"/>
      <c r="MNB233" s="203"/>
      <c r="MNC233" s="203"/>
      <c r="MND233" s="203"/>
      <c r="MNE233" s="203"/>
      <c r="MNF233" s="203"/>
      <c r="MNG233" s="203"/>
      <c r="MNH233" s="203"/>
      <c r="MNI233" s="203"/>
      <c r="MNJ233" s="203"/>
      <c r="MNK233" s="203"/>
      <c r="MNL233" s="203"/>
      <c r="MNM233" s="203"/>
      <c r="MNN233" s="203"/>
      <c r="MNO233" s="203"/>
      <c r="MNP233" s="203"/>
      <c r="MNQ233" s="203"/>
      <c r="MNR233" s="203"/>
      <c r="MNS233" s="203"/>
      <c r="MNT233" s="203"/>
      <c r="MNU233" s="203"/>
      <c r="MNV233" s="203"/>
      <c r="MNW233" s="203"/>
      <c r="MNX233" s="203"/>
      <c r="MNY233" s="203"/>
      <c r="MNZ233" s="203"/>
      <c r="MOA233" s="203"/>
      <c r="MOB233" s="203"/>
      <c r="MOC233" s="203"/>
      <c r="MOD233" s="203"/>
      <c r="MOE233" s="203"/>
      <c r="MOF233" s="203"/>
      <c r="MOG233" s="203"/>
      <c r="MOH233" s="203"/>
      <c r="MOI233" s="203"/>
      <c r="MOJ233" s="203"/>
      <c r="MOK233" s="203"/>
      <c r="MOL233" s="203"/>
      <c r="MOM233" s="203"/>
      <c r="MON233" s="203"/>
      <c r="MOO233" s="203"/>
      <c r="MOP233" s="203"/>
      <c r="MOQ233" s="203"/>
      <c r="MOR233" s="203"/>
      <c r="MOS233" s="203"/>
      <c r="MOT233" s="203"/>
      <c r="MOU233" s="203"/>
      <c r="MOV233" s="203"/>
      <c r="MOW233" s="203"/>
      <c r="MOX233" s="203"/>
      <c r="MOY233" s="203"/>
      <c r="MOZ233" s="203"/>
      <c r="MPA233" s="203"/>
      <c r="MPB233" s="203"/>
      <c r="MPC233" s="203"/>
      <c r="MPD233" s="203"/>
      <c r="MPE233" s="203"/>
      <c r="MPF233" s="203"/>
      <c r="MPG233" s="203"/>
      <c r="MPH233" s="203"/>
      <c r="MPI233" s="203"/>
      <c r="MPJ233" s="203"/>
      <c r="MPK233" s="203"/>
      <c r="MPL233" s="203"/>
      <c r="MPM233" s="203"/>
      <c r="MPN233" s="203"/>
      <c r="MPO233" s="203"/>
      <c r="MPP233" s="203"/>
      <c r="MPQ233" s="203"/>
      <c r="MPR233" s="203"/>
      <c r="MPS233" s="203"/>
      <c r="MPT233" s="203"/>
      <c r="MPU233" s="203"/>
      <c r="MPV233" s="203"/>
      <c r="MPW233" s="203"/>
      <c r="MPX233" s="203"/>
      <c r="MPY233" s="203"/>
      <c r="MPZ233" s="203"/>
      <c r="MQA233" s="203"/>
      <c r="MQB233" s="203"/>
      <c r="MQC233" s="203"/>
      <c r="MQD233" s="203"/>
      <c r="MQE233" s="203"/>
      <c r="MQF233" s="203"/>
      <c r="MQG233" s="203"/>
      <c r="MQH233" s="203"/>
      <c r="MQI233" s="203"/>
      <c r="MQJ233" s="203"/>
      <c r="MQK233" s="203"/>
      <c r="MQL233" s="203"/>
      <c r="MQM233" s="203"/>
      <c r="MQN233" s="203"/>
      <c r="MQO233" s="203"/>
      <c r="MQP233" s="203"/>
      <c r="MQQ233" s="203"/>
      <c r="MQR233" s="203"/>
      <c r="MQS233" s="203"/>
      <c r="MQT233" s="203"/>
      <c r="MQU233" s="203"/>
      <c r="MQV233" s="203"/>
      <c r="MQW233" s="203"/>
      <c r="MQX233" s="203"/>
      <c r="MQY233" s="203"/>
      <c r="MQZ233" s="203"/>
      <c r="MRA233" s="203"/>
      <c r="MRB233" s="203"/>
      <c r="MRC233" s="203"/>
      <c r="MRD233" s="203"/>
      <c r="MRE233" s="203"/>
      <c r="MRF233" s="203"/>
      <c r="MRG233" s="203"/>
      <c r="MRH233" s="203"/>
      <c r="MRI233" s="203"/>
      <c r="MRJ233" s="203"/>
      <c r="MRK233" s="203"/>
      <c r="MRL233" s="203"/>
      <c r="MRM233" s="203"/>
      <c r="MRN233" s="203"/>
      <c r="MRO233" s="203"/>
      <c r="MRP233" s="203"/>
      <c r="MRQ233" s="203"/>
      <c r="MRR233" s="203"/>
      <c r="MRS233" s="203"/>
      <c r="MRT233" s="203"/>
      <c r="MRU233" s="203"/>
      <c r="MRV233" s="203"/>
      <c r="MRW233" s="203"/>
      <c r="MRX233" s="203"/>
      <c r="MRY233" s="203"/>
      <c r="MRZ233" s="203"/>
      <c r="MSA233" s="203"/>
      <c r="MSB233" s="203"/>
      <c r="MSC233" s="203"/>
      <c r="MSD233" s="203"/>
      <c r="MSE233" s="203"/>
      <c r="MSF233" s="203"/>
      <c r="MSG233" s="203"/>
      <c r="MSH233" s="203"/>
      <c r="MSI233" s="203"/>
      <c r="MSJ233" s="203"/>
      <c r="MSK233" s="203"/>
      <c r="MSL233" s="203"/>
      <c r="MSM233" s="203"/>
      <c r="MSN233" s="203"/>
      <c r="MSO233" s="203"/>
      <c r="MSP233" s="203"/>
      <c r="MSQ233" s="203"/>
      <c r="MSR233" s="203"/>
      <c r="MSS233" s="203"/>
      <c r="MST233" s="203"/>
      <c r="MSU233" s="203"/>
      <c r="MSV233" s="203"/>
      <c r="MSW233" s="203"/>
      <c r="MSX233" s="203"/>
      <c r="MSY233" s="203"/>
      <c r="MSZ233" s="203"/>
      <c r="MTA233" s="203"/>
      <c r="MTB233" s="203"/>
      <c r="MTC233" s="203"/>
      <c r="MTD233" s="203"/>
      <c r="MTE233" s="203"/>
      <c r="MTF233" s="203"/>
      <c r="MTG233" s="203"/>
      <c r="MTH233" s="203"/>
      <c r="MTI233" s="203"/>
      <c r="MTJ233" s="203"/>
      <c r="MTK233" s="203"/>
      <c r="MTL233" s="203"/>
      <c r="MTM233" s="203"/>
      <c r="MTN233" s="203"/>
      <c r="MTO233" s="203"/>
      <c r="MTP233" s="203"/>
      <c r="MTQ233" s="203"/>
      <c r="MTR233" s="203"/>
      <c r="MTS233" s="203"/>
      <c r="MTT233" s="203"/>
      <c r="MTU233" s="203"/>
      <c r="MTV233" s="203"/>
      <c r="MTW233" s="203"/>
      <c r="MTX233" s="203"/>
      <c r="MTY233" s="203"/>
      <c r="MTZ233" s="203"/>
      <c r="MUA233" s="203"/>
      <c r="MUB233" s="203"/>
      <c r="MUC233" s="203"/>
      <c r="MUD233" s="203"/>
      <c r="MUE233" s="203"/>
      <c r="MUF233" s="203"/>
      <c r="MUG233" s="203"/>
      <c r="MUH233" s="203"/>
      <c r="MUI233" s="203"/>
      <c r="MUJ233" s="203"/>
      <c r="MUK233" s="203"/>
      <c r="MUL233" s="203"/>
      <c r="MUM233" s="203"/>
      <c r="MUN233" s="203"/>
      <c r="MUO233" s="203"/>
      <c r="MUP233" s="203"/>
      <c r="MUQ233" s="203"/>
      <c r="MUR233" s="203"/>
      <c r="MUS233" s="203"/>
      <c r="MUT233" s="203"/>
      <c r="MUU233" s="203"/>
      <c r="MUV233" s="203"/>
      <c r="MUW233" s="203"/>
      <c r="MUX233" s="203"/>
      <c r="MUY233" s="203"/>
      <c r="MUZ233" s="203"/>
      <c r="MVA233" s="203"/>
      <c r="MVB233" s="203"/>
      <c r="MVC233" s="203"/>
      <c r="MVD233" s="203"/>
      <c r="MVE233" s="203"/>
      <c r="MVF233" s="203"/>
      <c r="MVG233" s="203"/>
      <c r="MVH233" s="203"/>
      <c r="MVI233" s="203"/>
      <c r="MVJ233" s="203"/>
      <c r="MVK233" s="203"/>
      <c r="MVL233" s="203"/>
      <c r="MVM233" s="203"/>
      <c r="MVN233" s="203"/>
      <c r="MVO233" s="203"/>
      <c r="MVP233" s="203"/>
      <c r="MVQ233" s="203"/>
      <c r="MVR233" s="203"/>
      <c r="MVS233" s="203"/>
      <c r="MVT233" s="203"/>
      <c r="MVU233" s="203"/>
      <c r="MVV233" s="203"/>
      <c r="MVW233" s="203"/>
      <c r="MVX233" s="203"/>
      <c r="MVY233" s="203"/>
      <c r="MVZ233" s="203"/>
      <c r="MWA233" s="203"/>
      <c r="MWB233" s="203"/>
      <c r="MWC233" s="203"/>
      <c r="MWD233" s="203"/>
      <c r="MWE233" s="203"/>
      <c r="MWF233" s="203"/>
      <c r="MWG233" s="203"/>
      <c r="MWH233" s="203"/>
      <c r="MWI233" s="203"/>
      <c r="MWJ233" s="203"/>
      <c r="MWK233" s="203"/>
      <c r="MWL233" s="203"/>
      <c r="MWM233" s="203"/>
      <c r="MWN233" s="203"/>
      <c r="MWO233" s="203"/>
      <c r="MWP233" s="203"/>
      <c r="MWQ233" s="203"/>
      <c r="MWR233" s="203"/>
      <c r="MWS233" s="203"/>
      <c r="MWT233" s="203"/>
      <c r="MWU233" s="203"/>
      <c r="MWV233" s="203"/>
      <c r="MWW233" s="203"/>
      <c r="MWX233" s="203"/>
      <c r="MWY233" s="203"/>
      <c r="MWZ233" s="203"/>
      <c r="MXA233" s="203"/>
      <c r="MXB233" s="203"/>
      <c r="MXC233" s="203"/>
      <c r="MXD233" s="203"/>
      <c r="MXE233" s="203"/>
      <c r="MXF233" s="203"/>
      <c r="MXG233" s="203"/>
      <c r="MXH233" s="203"/>
      <c r="MXI233" s="203"/>
      <c r="MXJ233" s="203"/>
      <c r="MXK233" s="203"/>
      <c r="MXL233" s="203"/>
      <c r="MXM233" s="203"/>
      <c r="MXN233" s="203"/>
      <c r="MXO233" s="203"/>
      <c r="MXP233" s="203"/>
      <c r="MXQ233" s="203"/>
      <c r="MXR233" s="203"/>
      <c r="MXS233" s="203"/>
      <c r="MXT233" s="203"/>
      <c r="MXU233" s="203"/>
      <c r="MXV233" s="203"/>
      <c r="MXW233" s="203"/>
      <c r="MXX233" s="203"/>
      <c r="MXY233" s="203"/>
      <c r="MXZ233" s="203"/>
      <c r="MYA233" s="203"/>
      <c r="MYB233" s="203"/>
      <c r="MYC233" s="203"/>
      <c r="MYD233" s="203"/>
      <c r="MYE233" s="203"/>
      <c r="MYF233" s="203"/>
      <c r="MYG233" s="203"/>
      <c r="MYH233" s="203"/>
      <c r="MYI233" s="203"/>
      <c r="MYJ233" s="203"/>
      <c r="MYK233" s="203"/>
      <c r="MYL233" s="203"/>
      <c r="MYM233" s="203"/>
      <c r="MYN233" s="203"/>
      <c r="MYO233" s="203"/>
      <c r="MYP233" s="203"/>
      <c r="MYQ233" s="203"/>
      <c r="MYR233" s="203"/>
      <c r="MYS233" s="203"/>
      <c r="MYT233" s="203"/>
      <c r="MYU233" s="203"/>
      <c r="MYV233" s="203"/>
      <c r="MYW233" s="203"/>
      <c r="MYX233" s="203"/>
      <c r="MYY233" s="203"/>
      <c r="MYZ233" s="203"/>
      <c r="MZA233" s="203"/>
      <c r="MZB233" s="203"/>
      <c r="MZC233" s="203"/>
      <c r="MZD233" s="203"/>
      <c r="MZE233" s="203"/>
      <c r="MZF233" s="203"/>
      <c r="MZG233" s="203"/>
      <c r="MZH233" s="203"/>
      <c r="MZI233" s="203"/>
      <c r="MZJ233" s="203"/>
      <c r="MZK233" s="203"/>
      <c r="MZL233" s="203"/>
      <c r="MZM233" s="203"/>
      <c r="MZN233" s="203"/>
      <c r="MZO233" s="203"/>
      <c r="MZP233" s="203"/>
      <c r="MZQ233" s="203"/>
      <c r="MZR233" s="203"/>
      <c r="MZS233" s="203"/>
      <c r="MZT233" s="203"/>
      <c r="MZU233" s="203"/>
      <c r="MZV233" s="203"/>
      <c r="MZW233" s="203"/>
      <c r="MZX233" s="203"/>
      <c r="MZY233" s="203"/>
      <c r="MZZ233" s="203"/>
      <c r="NAA233" s="203"/>
      <c r="NAB233" s="203"/>
      <c r="NAC233" s="203"/>
      <c r="NAD233" s="203"/>
      <c r="NAE233" s="203"/>
      <c r="NAF233" s="203"/>
      <c r="NAG233" s="203"/>
      <c r="NAH233" s="203"/>
      <c r="NAI233" s="203"/>
      <c r="NAJ233" s="203"/>
      <c r="NAK233" s="203"/>
      <c r="NAL233" s="203"/>
      <c r="NAM233" s="203"/>
      <c r="NAN233" s="203"/>
      <c r="NAO233" s="203"/>
      <c r="NAP233" s="203"/>
      <c r="NAQ233" s="203"/>
      <c r="NAR233" s="203"/>
      <c r="NAS233" s="203"/>
      <c r="NAT233" s="203"/>
      <c r="NAU233" s="203"/>
      <c r="NAV233" s="203"/>
      <c r="NAW233" s="203"/>
      <c r="NAX233" s="203"/>
      <c r="NAY233" s="203"/>
      <c r="NAZ233" s="203"/>
      <c r="NBA233" s="203"/>
      <c r="NBB233" s="203"/>
      <c r="NBC233" s="203"/>
      <c r="NBD233" s="203"/>
      <c r="NBE233" s="203"/>
      <c r="NBF233" s="203"/>
      <c r="NBG233" s="203"/>
      <c r="NBH233" s="203"/>
      <c r="NBI233" s="203"/>
      <c r="NBJ233" s="203"/>
      <c r="NBK233" s="203"/>
      <c r="NBL233" s="203"/>
      <c r="NBM233" s="203"/>
      <c r="NBN233" s="203"/>
      <c r="NBO233" s="203"/>
      <c r="NBP233" s="203"/>
      <c r="NBQ233" s="203"/>
      <c r="NBR233" s="203"/>
      <c r="NBS233" s="203"/>
      <c r="NBT233" s="203"/>
      <c r="NBU233" s="203"/>
      <c r="NBV233" s="203"/>
      <c r="NBW233" s="203"/>
      <c r="NBX233" s="203"/>
      <c r="NBY233" s="203"/>
      <c r="NBZ233" s="203"/>
      <c r="NCA233" s="203"/>
      <c r="NCB233" s="203"/>
      <c r="NCC233" s="203"/>
      <c r="NCD233" s="203"/>
      <c r="NCE233" s="203"/>
      <c r="NCF233" s="203"/>
      <c r="NCG233" s="203"/>
      <c r="NCH233" s="203"/>
      <c r="NCI233" s="203"/>
      <c r="NCJ233" s="203"/>
      <c r="NCK233" s="203"/>
      <c r="NCL233" s="203"/>
      <c r="NCM233" s="203"/>
      <c r="NCN233" s="203"/>
      <c r="NCO233" s="203"/>
      <c r="NCP233" s="203"/>
      <c r="NCQ233" s="203"/>
      <c r="NCR233" s="203"/>
      <c r="NCS233" s="203"/>
      <c r="NCT233" s="203"/>
      <c r="NCU233" s="203"/>
      <c r="NCV233" s="203"/>
      <c r="NCW233" s="203"/>
      <c r="NCX233" s="203"/>
      <c r="NCY233" s="203"/>
      <c r="NCZ233" s="203"/>
      <c r="NDA233" s="203"/>
      <c r="NDB233" s="203"/>
      <c r="NDC233" s="203"/>
      <c r="NDD233" s="203"/>
      <c r="NDE233" s="203"/>
      <c r="NDF233" s="203"/>
      <c r="NDG233" s="203"/>
      <c r="NDH233" s="203"/>
      <c r="NDI233" s="203"/>
      <c r="NDJ233" s="203"/>
      <c r="NDK233" s="203"/>
      <c r="NDL233" s="203"/>
      <c r="NDM233" s="203"/>
      <c r="NDN233" s="203"/>
      <c r="NDO233" s="203"/>
      <c r="NDP233" s="203"/>
      <c r="NDQ233" s="203"/>
      <c r="NDR233" s="203"/>
      <c r="NDS233" s="203"/>
      <c r="NDT233" s="203"/>
      <c r="NDU233" s="203"/>
      <c r="NDV233" s="203"/>
      <c r="NDW233" s="203"/>
      <c r="NDX233" s="203"/>
      <c r="NDY233" s="203"/>
      <c r="NDZ233" s="203"/>
      <c r="NEA233" s="203"/>
      <c r="NEB233" s="203"/>
      <c r="NEC233" s="203"/>
      <c r="NED233" s="203"/>
      <c r="NEE233" s="203"/>
      <c r="NEF233" s="203"/>
      <c r="NEG233" s="203"/>
      <c r="NEH233" s="203"/>
      <c r="NEI233" s="203"/>
      <c r="NEJ233" s="203"/>
      <c r="NEK233" s="203"/>
      <c r="NEL233" s="203"/>
      <c r="NEM233" s="203"/>
      <c r="NEN233" s="203"/>
      <c r="NEO233" s="203"/>
      <c r="NEP233" s="203"/>
      <c r="NEQ233" s="203"/>
      <c r="NER233" s="203"/>
      <c r="NES233" s="203"/>
      <c r="NET233" s="203"/>
      <c r="NEU233" s="203"/>
      <c r="NEV233" s="203"/>
      <c r="NEW233" s="203"/>
      <c r="NEX233" s="203"/>
      <c r="NEY233" s="203"/>
      <c r="NEZ233" s="203"/>
      <c r="NFA233" s="203"/>
      <c r="NFB233" s="203"/>
      <c r="NFC233" s="203"/>
      <c r="NFD233" s="203"/>
      <c r="NFE233" s="203"/>
      <c r="NFF233" s="203"/>
      <c r="NFG233" s="203"/>
      <c r="NFH233" s="203"/>
      <c r="NFI233" s="203"/>
      <c r="NFJ233" s="203"/>
      <c r="NFK233" s="203"/>
      <c r="NFL233" s="203"/>
      <c r="NFM233" s="203"/>
      <c r="NFN233" s="203"/>
      <c r="NFO233" s="203"/>
      <c r="NFP233" s="203"/>
      <c r="NFQ233" s="203"/>
      <c r="NFR233" s="203"/>
      <c r="NFS233" s="203"/>
      <c r="NFT233" s="203"/>
      <c r="NFU233" s="203"/>
      <c r="NFV233" s="203"/>
      <c r="NFW233" s="203"/>
      <c r="NFX233" s="203"/>
      <c r="NFY233" s="203"/>
      <c r="NFZ233" s="203"/>
      <c r="NGA233" s="203"/>
      <c r="NGB233" s="203"/>
      <c r="NGC233" s="203"/>
      <c r="NGD233" s="203"/>
      <c r="NGE233" s="203"/>
      <c r="NGF233" s="203"/>
      <c r="NGG233" s="203"/>
      <c r="NGH233" s="203"/>
      <c r="NGI233" s="203"/>
      <c r="NGJ233" s="203"/>
      <c r="NGK233" s="203"/>
      <c r="NGL233" s="203"/>
      <c r="NGM233" s="203"/>
      <c r="NGN233" s="203"/>
      <c r="NGO233" s="203"/>
      <c r="NGP233" s="203"/>
      <c r="NGQ233" s="203"/>
      <c r="NGR233" s="203"/>
      <c r="NGS233" s="203"/>
      <c r="NGT233" s="203"/>
      <c r="NGU233" s="203"/>
      <c r="NGV233" s="203"/>
      <c r="NGW233" s="203"/>
      <c r="NGX233" s="203"/>
      <c r="NGY233" s="203"/>
      <c r="NGZ233" s="203"/>
      <c r="NHA233" s="203"/>
      <c r="NHB233" s="203"/>
      <c r="NHC233" s="203"/>
      <c r="NHD233" s="203"/>
      <c r="NHE233" s="203"/>
      <c r="NHF233" s="203"/>
      <c r="NHG233" s="203"/>
      <c r="NHH233" s="203"/>
      <c r="NHI233" s="203"/>
      <c r="NHJ233" s="203"/>
      <c r="NHK233" s="203"/>
      <c r="NHL233" s="203"/>
      <c r="NHM233" s="203"/>
      <c r="NHN233" s="203"/>
      <c r="NHO233" s="203"/>
      <c r="NHP233" s="203"/>
      <c r="NHQ233" s="203"/>
      <c r="NHR233" s="203"/>
      <c r="NHS233" s="203"/>
      <c r="NHT233" s="203"/>
      <c r="NHU233" s="203"/>
      <c r="NHV233" s="203"/>
      <c r="NHW233" s="203"/>
      <c r="NHX233" s="203"/>
      <c r="NHY233" s="203"/>
      <c r="NHZ233" s="203"/>
      <c r="NIA233" s="203"/>
      <c r="NIB233" s="203"/>
      <c r="NIC233" s="203"/>
      <c r="NID233" s="203"/>
      <c r="NIE233" s="203"/>
      <c r="NIF233" s="203"/>
      <c r="NIG233" s="203"/>
      <c r="NIH233" s="203"/>
      <c r="NII233" s="203"/>
      <c r="NIJ233" s="203"/>
      <c r="NIK233" s="203"/>
      <c r="NIL233" s="203"/>
      <c r="NIM233" s="203"/>
      <c r="NIN233" s="203"/>
      <c r="NIO233" s="203"/>
      <c r="NIP233" s="203"/>
      <c r="NIQ233" s="203"/>
      <c r="NIR233" s="203"/>
      <c r="NIS233" s="203"/>
      <c r="NIT233" s="203"/>
      <c r="NIU233" s="203"/>
      <c r="NIV233" s="203"/>
      <c r="NIW233" s="203"/>
      <c r="NIX233" s="203"/>
      <c r="NIY233" s="203"/>
      <c r="NIZ233" s="203"/>
      <c r="NJA233" s="203"/>
      <c r="NJB233" s="203"/>
      <c r="NJC233" s="203"/>
      <c r="NJD233" s="203"/>
      <c r="NJE233" s="203"/>
      <c r="NJF233" s="203"/>
      <c r="NJG233" s="203"/>
      <c r="NJH233" s="203"/>
      <c r="NJI233" s="203"/>
      <c r="NJJ233" s="203"/>
      <c r="NJK233" s="203"/>
      <c r="NJL233" s="203"/>
      <c r="NJM233" s="203"/>
      <c r="NJN233" s="203"/>
      <c r="NJO233" s="203"/>
      <c r="NJP233" s="203"/>
      <c r="NJQ233" s="203"/>
      <c r="NJR233" s="203"/>
      <c r="NJS233" s="203"/>
      <c r="NJT233" s="203"/>
      <c r="NJU233" s="203"/>
      <c r="NJV233" s="203"/>
      <c r="NJW233" s="203"/>
      <c r="NJX233" s="203"/>
      <c r="NJY233" s="203"/>
      <c r="NJZ233" s="203"/>
      <c r="NKA233" s="203"/>
      <c r="NKB233" s="203"/>
      <c r="NKC233" s="203"/>
      <c r="NKD233" s="203"/>
      <c r="NKE233" s="203"/>
      <c r="NKF233" s="203"/>
      <c r="NKG233" s="203"/>
      <c r="NKH233" s="203"/>
      <c r="NKI233" s="203"/>
      <c r="NKJ233" s="203"/>
      <c r="NKK233" s="203"/>
      <c r="NKL233" s="203"/>
      <c r="NKM233" s="203"/>
      <c r="NKN233" s="203"/>
      <c r="NKO233" s="203"/>
      <c r="NKP233" s="203"/>
      <c r="NKQ233" s="203"/>
      <c r="NKR233" s="203"/>
      <c r="NKS233" s="203"/>
      <c r="NKT233" s="203"/>
      <c r="NKU233" s="203"/>
      <c r="NKV233" s="203"/>
      <c r="NKW233" s="203"/>
      <c r="NKX233" s="203"/>
      <c r="NKY233" s="203"/>
      <c r="NKZ233" s="203"/>
      <c r="NLA233" s="203"/>
      <c r="NLB233" s="203"/>
      <c r="NLC233" s="203"/>
      <c r="NLD233" s="203"/>
      <c r="NLE233" s="203"/>
      <c r="NLF233" s="203"/>
      <c r="NLG233" s="203"/>
      <c r="NLH233" s="203"/>
      <c r="NLI233" s="203"/>
      <c r="NLJ233" s="203"/>
      <c r="NLK233" s="203"/>
      <c r="NLL233" s="203"/>
      <c r="NLM233" s="203"/>
      <c r="NLN233" s="203"/>
      <c r="NLO233" s="203"/>
      <c r="NLP233" s="203"/>
      <c r="NLQ233" s="203"/>
      <c r="NLR233" s="203"/>
      <c r="NLS233" s="203"/>
      <c r="NLT233" s="203"/>
      <c r="NLU233" s="203"/>
      <c r="NLV233" s="203"/>
      <c r="NLW233" s="203"/>
      <c r="NLX233" s="203"/>
      <c r="NLY233" s="203"/>
      <c r="NLZ233" s="203"/>
      <c r="NMA233" s="203"/>
      <c r="NMB233" s="203"/>
      <c r="NMC233" s="203"/>
      <c r="NMD233" s="203"/>
      <c r="NME233" s="203"/>
      <c r="NMF233" s="203"/>
      <c r="NMG233" s="203"/>
      <c r="NMH233" s="203"/>
      <c r="NMI233" s="203"/>
      <c r="NMJ233" s="203"/>
      <c r="NMK233" s="203"/>
      <c r="NML233" s="203"/>
      <c r="NMM233" s="203"/>
      <c r="NMN233" s="203"/>
      <c r="NMO233" s="203"/>
      <c r="NMP233" s="203"/>
      <c r="NMQ233" s="203"/>
      <c r="NMR233" s="203"/>
      <c r="NMS233" s="203"/>
      <c r="NMT233" s="203"/>
      <c r="NMU233" s="203"/>
      <c r="NMV233" s="203"/>
      <c r="NMW233" s="203"/>
      <c r="NMX233" s="203"/>
      <c r="NMY233" s="203"/>
      <c r="NMZ233" s="203"/>
      <c r="NNA233" s="203"/>
      <c r="NNB233" s="203"/>
      <c r="NNC233" s="203"/>
      <c r="NND233" s="203"/>
      <c r="NNE233" s="203"/>
      <c r="NNF233" s="203"/>
      <c r="NNG233" s="203"/>
      <c r="NNH233" s="203"/>
      <c r="NNI233" s="203"/>
      <c r="NNJ233" s="203"/>
      <c r="NNK233" s="203"/>
      <c r="NNL233" s="203"/>
      <c r="NNM233" s="203"/>
      <c r="NNN233" s="203"/>
      <c r="NNO233" s="203"/>
      <c r="NNP233" s="203"/>
      <c r="NNQ233" s="203"/>
      <c r="NNR233" s="203"/>
      <c r="NNS233" s="203"/>
      <c r="NNT233" s="203"/>
      <c r="NNU233" s="203"/>
      <c r="NNV233" s="203"/>
      <c r="NNW233" s="203"/>
      <c r="NNX233" s="203"/>
      <c r="NNY233" s="203"/>
      <c r="NNZ233" s="203"/>
      <c r="NOA233" s="203"/>
      <c r="NOB233" s="203"/>
      <c r="NOC233" s="203"/>
      <c r="NOD233" s="203"/>
      <c r="NOE233" s="203"/>
      <c r="NOF233" s="203"/>
      <c r="NOG233" s="203"/>
      <c r="NOH233" s="203"/>
      <c r="NOI233" s="203"/>
      <c r="NOJ233" s="203"/>
      <c r="NOK233" s="203"/>
      <c r="NOL233" s="203"/>
      <c r="NOM233" s="203"/>
      <c r="NON233" s="203"/>
      <c r="NOO233" s="203"/>
      <c r="NOP233" s="203"/>
      <c r="NOQ233" s="203"/>
      <c r="NOR233" s="203"/>
      <c r="NOS233" s="203"/>
      <c r="NOT233" s="203"/>
      <c r="NOU233" s="203"/>
      <c r="NOV233" s="203"/>
      <c r="NOW233" s="203"/>
      <c r="NOX233" s="203"/>
      <c r="NOY233" s="203"/>
      <c r="NOZ233" s="203"/>
      <c r="NPA233" s="203"/>
      <c r="NPB233" s="203"/>
      <c r="NPC233" s="203"/>
      <c r="NPD233" s="203"/>
      <c r="NPE233" s="203"/>
      <c r="NPF233" s="203"/>
      <c r="NPG233" s="203"/>
      <c r="NPH233" s="203"/>
      <c r="NPI233" s="203"/>
      <c r="NPJ233" s="203"/>
      <c r="NPK233" s="203"/>
      <c r="NPL233" s="203"/>
      <c r="NPM233" s="203"/>
      <c r="NPN233" s="203"/>
      <c r="NPO233" s="203"/>
      <c r="NPP233" s="203"/>
      <c r="NPQ233" s="203"/>
      <c r="NPR233" s="203"/>
      <c r="NPS233" s="203"/>
      <c r="NPT233" s="203"/>
      <c r="NPU233" s="203"/>
      <c r="NPV233" s="203"/>
      <c r="NPW233" s="203"/>
      <c r="NPX233" s="203"/>
      <c r="NPY233" s="203"/>
      <c r="NPZ233" s="203"/>
      <c r="NQA233" s="203"/>
      <c r="NQB233" s="203"/>
      <c r="NQC233" s="203"/>
      <c r="NQD233" s="203"/>
      <c r="NQE233" s="203"/>
      <c r="NQF233" s="203"/>
      <c r="NQG233" s="203"/>
      <c r="NQH233" s="203"/>
      <c r="NQI233" s="203"/>
      <c r="NQJ233" s="203"/>
      <c r="NQK233" s="203"/>
      <c r="NQL233" s="203"/>
      <c r="NQM233" s="203"/>
      <c r="NQN233" s="203"/>
      <c r="NQO233" s="203"/>
      <c r="NQP233" s="203"/>
      <c r="NQQ233" s="203"/>
      <c r="NQR233" s="203"/>
      <c r="NQS233" s="203"/>
      <c r="NQT233" s="203"/>
      <c r="NQU233" s="203"/>
      <c r="NQV233" s="203"/>
      <c r="NQW233" s="203"/>
      <c r="NQX233" s="203"/>
      <c r="NQY233" s="203"/>
      <c r="NQZ233" s="203"/>
      <c r="NRA233" s="203"/>
      <c r="NRB233" s="203"/>
      <c r="NRC233" s="203"/>
      <c r="NRD233" s="203"/>
      <c r="NRE233" s="203"/>
      <c r="NRF233" s="203"/>
      <c r="NRG233" s="203"/>
      <c r="NRH233" s="203"/>
      <c r="NRI233" s="203"/>
      <c r="NRJ233" s="203"/>
      <c r="NRK233" s="203"/>
      <c r="NRL233" s="203"/>
      <c r="NRM233" s="203"/>
      <c r="NRN233" s="203"/>
      <c r="NRO233" s="203"/>
      <c r="NRP233" s="203"/>
      <c r="NRQ233" s="203"/>
      <c r="NRR233" s="203"/>
      <c r="NRS233" s="203"/>
      <c r="NRT233" s="203"/>
      <c r="NRU233" s="203"/>
      <c r="NRV233" s="203"/>
      <c r="NRW233" s="203"/>
      <c r="NRX233" s="203"/>
      <c r="NRY233" s="203"/>
      <c r="NRZ233" s="203"/>
      <c r="NSA233" s="203"/>
      <c r="NSB233" s="203"/>
      <c r="NSC233" s="203"/>
      <c r="NSD233" s="203"/>
      <c r="NSE233" s="203"/>
      <c r="NSF233" s="203"/>
      <c r="NSG233" s="203"/>
      <c r="NSH233" s="203"/>
      <c r="NSI233" s="203"/>
      <c r="NSJ233" s="203"/>
      <c r="NSK233" s="203"/>
      <c r="NSL233" s="203"/>
      <c r="NSM233" s="203"/>
      <c r="NSN233" s="203"/>
      <c r="NSO233" s="203"/>
      <c r="NSP233" s="203"/>
      <c r="NSQ233" s="203"/>
      <c r="NSR233" s="203"/>
      <c r="NSS233" s="203"/>
      <c r="NST233" s="203"/>
      <c r="NSU233" s="203"/>
      <c r="NSV233" s="203"/>
      <c r="NSW233" s="203"/>
      <c r="NSX233" s="203"/>
      <c r="NSY233" s="203"/>
      <c r="NSZ233" s="203"/>
      <c r="NTA233" s="203"/>
      <c r="NTB233" s="203"/>
      <c r="NTC233" s="203"/>
      <c r="NTD233" s="203"/>
      <c r="NTE233" s="203"/>
      <c r="NTF233" s="203"/>
      <c r="NTG233" s="203"/>
      <c r="NTH233" s="203"/>
      <c r="NTI233" s="203"/>
      <c r="NTJ233" s="203"/>
      <c r="NTK233" s="203"/>
      <c r="NTL233" s="203"/>
      <c r="NTM233" s="203"/>
      <c r="NTN233" s="203"/>
      <c r="NTO233" s="203"/>
      <c r="NTP233" s="203"/>
      <c r="NTQ233" s="203"/>
      <c r="NTR233" s="203"/>
      <c r="NTS233" s="203"/>
      <c r="NTT233" s="203"/>
      <c r="NTU233" s="203"/>
      <c r="NTV233" s="203"/>
      <c r="NTW233" s="203"/>
      <c r="NTX233" s="203"/>
      <c r="NTY233" s="203"/>
      <c r="NTZ233" s="203"/>
      <c r="NUA233" s="203"/>
      <c r="NUB233" s="203"/>
      <c r="NUC233" s="203"/>
      <c r="NUD233" s="203"/>
      <c r="NUE233" s="203"/>
      <c r="NUF233" s="203"/>
      <c r="NUG233" s="203"/>
      <c r="NUH233" s="203"/>
      <c r="NUI233" s="203"/>
      <c r="NUJ233" s="203"/>
      <c r="NUK233" s="203"/>
      <c r="NUL233" s="203"/>
      <c r="NUM233" s="203"/>
      <c r="NUN233" s="203"/>
      <c r="NUO233" s="203"/>
      <c r="NUP233" s="203"/>
      <c r="NUQ233" s="203"/>
      <c r="NUR233" s="203"/>
      <c r="NUS233" s="203"/>
      <c r="NUT233" s="203"/>
      <c r="NUU233" s="203"/>
      <c r="NUV233" s="203"/>
      <c r="NUW233" s="203"/>
      <c r="NUX233" s="203"/>
      <c r="NUY233" s="203"/>
      <c r="NUZ233" s="203"/>
      <c r="NVA233" s="203"/>
      <c r="NVB233" s="203"/>
      <c r="NVC233" s="203"/>
      <c r="NVD233" s="203"/>
      <c r="NVE233" s="203"/>
      <c r="NVF233" s="203"/>
      <c r="NVG233" s="203"/>
      <c r="NVH233" s="203"/>
      <c r="NVI233" s="203"/>
      <c r="NVJ233" s="203"/>
      <c r="NVK233" s="203"/>
      <c r="NVL233" s="203"/>
      <c r="NVM233" s="203"/>
      <c r="NVN233" s="203"/>
      <c r="NVO233" s="203"/>
      <c r="NVP233" s="203"/>
      <c r="NVQ233" s="203"/>
      <c r="NVR233" s="203"/>
      <c r="NVS233" s="203"/>
      <c r="NVT233" s="203"/>
      <c r="NVU233" s="203"/>
      <c r="NVV233" s="203"/>
      <c r="NVW233" s="203"/>
      <c r="NVX233" s="203"/>
      <c r="NVY233" s="203"/>
      <c r="NVZ233" s="203"/>
      <c r="NWA233" s="203"/>
      <c r="NWB233" s="203"/>
      <c r="NWC233" s="203"/>
      <c r="NWD233" s="203"/>
      <c r="NWE233" s="203"/>
      <c r="NWF233" s="203"/>
      <c r="NWG233" s="203"/>
      <c r="NWH233" s="203"/>
      <c r="NWI233" s="203"/>
      <c r="NWJ233" s="203"/>
      <c r="NWK233" s="203"/>
      <c r="NWL233" s="203"/>
      <c r="NWM233" s="203"/>
      <c r="NWN233" s="203"/>
      <c r="NWO233" s="203"/>
      <c r="NWP233" s="203"/>
      <c r="NWQ233" s="203"/>
      <c r="NWR233" s="203"/>
      <c r="NWS233" s="203"/>
      <c r="NWT233" s="203"/>
      <c r="NWU233" s="203"/>
      <c r="NWV233" s="203"/>
      <c r="NWW233" s="203"/>
      <c r="NWX233" s="203"/>
      <c r="NWY233" s="203"/>
      <c r="NWZ233" s="203"/>
      <c r="NXA233" s="203"/>
      <c r="NXB233" s="203"/>
      <c r="NXC233" s="203"/>
      <c r="NXD233" s="203"/>
      <c r="NXE233" s="203"/>
      <c r="NXF233" s="203"/>
      <c r="NXG233" s="203"/>
      <c r="NXH233" s="203"/>
      <c r="NXI233" s="203"/>
      <c r="NXJ233" s="203"/>
      <c r="NXK233" s="203"/>
      <c r="NXL233" s="203"/>
      <c r="NXM233" s="203"/>
      <c r="NXN233" s="203"/>
      <c r="NXO233" s="203"/>
      <c r="NXP233" s="203"/>
      <c r="NXQ233" s="203"/>
      <c r="NXR233" s="203"/>
      <c r="NXS233" s="203"/>
      <c r="NXT233" s="203"/>
      <c r="NXU233" s="203"/>
      <c r="NXV233" s="203"/>
      <c r="NXW233" s="203"/>
      <c r="NXX233" s="203"/>
      <c r="NXY233" s="203"/>
      <c r="NXZ233" s="203"/>
      <c r="NYA233" s="203"/>
      <c r="NYB233" s="203"/>
      <c r="NYC233" s="203"/>
      <c r="NYD233" s="203"/>
      <c r="NYE233" s="203"/>
      <c r="NYF233" s="203"/>
      <c r="NYG233" s="203"/>
      <c r="NYH233" s="203"/>
      <c r="NYI233" s="203"/>
      <c r="NYJ233" s="203"/>
      <c r="NYK233" s="203"/>
      <c r="NYL233" s="203"/>
      <c r="NYM233" s="203"/>
      <c r="NYN233" s="203"/>
      <c r="NYO233" s="203"/>
      <c r="NYP233" s="203"/>
      <c r="NYQ233" s="203"/>
      <c r="NYR233" s="203"/>
      <c r="NYS233" s="203"/>
      <c r="NYT233" s="203"/>
      <c r="NYU233" s="203"/>
      <c r="NYV233" s="203"/>
      <c r="NYW233" s="203"/>
      <c r="NYX233" s="203"/>
      <c r="NYY233" s="203"/>
      <c r="NYZ233" s="203"/>
      <c r="NZA233" s="203"/>
      <c r="NZB233" s="203"/>
      <c r="NZC233" s="203"/>
      <c r="NZD233" s="203"/>
      <c r="NZE233" s="203"/>
      <c r="NZF233" s="203"/>
      <c r="NZG233" s="203"/>
      <c r="NZH233" s="203"/>
      <c r="NZI233" s="203"/>
      <c r="NZJ233" s="203"/>
      <c r="NZK233" s="203"/>
      <c r="NZL233" s="203"/>
      <c r="NZM233" s="203"/>
      <c r="NZN233" s="203"/>
      <c r="NZO233" s="203"/>
      <c r="NZP233" s="203"/>
      <c r="NZQ233" s="203"/>
      <c r="NZR233" s="203"/>
      <c r="NZS233" s="203"/>
      <c r="NZT233" s="203"/>
      <c r="NZU233" s="203"/>
      <c r="NZV233" s="203"/>
      <c r="NZW233" s="203"/>
      <c r="NZX233" s="203"/>
      <c r="NZY233" s="203"/>
      <c r="NZZ233" s="203"/>
      <c r="OAA233" s="203"/>
      <c r="OAB233" s="203"/>
      <c r="OAC233" s="203"/>
      <c r="OAD233" s="203"/>
      <c r="OAE233" s="203"/>
      <c r="OAF233" s="203"/>
      <c r="OAG233" s="203"/>
      <c r="OAH233" s="203"/>
      <c r="OAI233" s="203"/>
      <c r="OAJ233" s="203"/>
      <c r="OAK233" s="203"/>
      <c r="OAL233" s="203"/>
      <c r="OAM233" s="203"/>
      <c r="OAN233" s="203"/>
      <c r="OAO233" s="203"/>
      <c r="OAP233" s="203"/>
      <c r="OAQ233" s="203"/>
      <c r="OAR233" s="203"/>
      <c r="OAS233" s="203"/>
      <c r="OAT233" s="203"/>
      <c r="OAU233" s="203"/>
      <c r="OAV233" s="203"/>
      <c r="OAW233" s="203"/>
      <c r="OAX233" s="203"/>
      <c r="OAY233" s="203"/>
      <c r="OAZ233" s="203"/>
      <c r="OBA233" s="203"/>
      <c r="OBB233" s="203"/>
      <c r="OBC233" s="203"/>
      <c r="OBD233" s="203"/>
      <c r="OBE233" s="203"/>
      <c r="OBF233" s="203"/>
      <c r="OBG233" s="203"/>
      <c r="OBH233" s="203"/>
      <c r="OBI233" s="203"/>
      <c r="OBJ233" s="203"/>
      <c r="OBK233" s="203"/>
      <c r="OBL233" s="203"/>
      <c r="OBM233" s="203"/>
      <c r="OBN233" s="203"/>
      <c r="OBO233" s="203"/>
      <c r="OBP233" s="203"/>
      <c r="OBQ233" s="203"/>
      <c r="OBR233" s="203"/>
      <c r="OBS233" s="203"/>
      <c r="OBT233" s="203"/>
      <c r="OBU233" s="203"/>
      <c r="OBV233" s="203"/>
      <c r="OBW233" s="203"/>
      <c r="OBX233" s="203"/>
      <c r="OBY233" s="203"/>
      <c r="OBZ233" s="203"/>
      <c r="OCA233" s="203"/>
      <c r="OCB233" s="203"/>
      <c r="OCC233" s="203"/>
      <c r="OCD233" s="203"/>
      <c r="OCE233" s="203"/>
      <c r="OCF233" s="203"/>
      <c r="OCG233" s="203"/>
      <c r="OCH233" s="203"/>
      <c r="OCI233" s="203"/>
      <c r="OCJ233" s="203"/>
      <c r="OCK233" s="203"/>
      <c r="OCL233" s="203"/>
      <c r="OCM233" s="203"/>
      <c r="OCN233" s="203"/>
      <c r="OCO233" s="203"/>
      <c r="OCP233" s="203"/>
      <c r="OCQ233" s="203"/>
      <c r="OCR233" s="203"/>
      <c r="OCS233" s="203"/>
      <c r="OCT233" s="203"/>
      <c r="OCU233" s="203"/>
      <c r="OCV233" s="203"/>
      <c r="OCW233" s="203"/>
      <c r="OCX233" s="203"/>
      <c r="OCY233" s="203"/>
      <c r="OCZ233" s="203"/>
      <c r="ODA233" s="203"/>
      <c r="ODB233" s="203"/>
      <c r="ODC233" s="203"/>
      <c r="ODD233" s="203"/>
      <c r="ODE233" s="203"/>
      <c r="ODF233" s="203"/>
      <c r="ODG233" s="203"/>
      <c r="ODH233" s="203"/>
      <c r="ODI233" s="203"/>
      <c r="ODJ233" s="203"/>
      <c r="ODK233" s="203"/>
      <c r="ODL233" s="203"/>
      <c r="ODM233" s="203"/>
      <c r="ODN233" s="203"/>
      <c r="ODO233" s="203"/>
      <c r="ODP233" s="203"/>
      <c r="ODQ233" s="203"/>
      <c r="ODR233" s="203"/>
      <c r="ODS233" s="203"/>
      <c r="ODT233" s="203"/>
      <c r="ODU233" s="203"/>
      <c r="ODV233" s="203"/>
      <c r="ODW233" s="203"/>
      <c r="ODX233" s="203"/>
      <c r="ODY233" s="203"/>
      <c r="ODZ233" s="203"/>
      <c r="OEA233" s="203"/>
      <c r="OEB233" s="203"/>
      <c r="OEC233" s="203"/>
      <c r="OED233" s="203"/>
      <c r="OEE233" s="203"/>
      <c r="OEF233" s="203"/>
      <c r="OEG233" s="203"/>
      <c r="OEH233" s="203"/>
      <c r="OEI233" s="203"/>
      <c r="OEJ233" s="203"/>
      <c r="OEK233" s="203"/>
      <c r="OEL233" s="203"/>
      <c r="OEM233" s="203"/>
      <c r="OEN233" s="203"/>
      <c r="OEO233" s="203"/>
      <c r="OEP233" s="203"/>
      <c r="OEQ233" s="203"/>
      <c r="OER233" s="203"/>
      <c r="OES233" s="203"/>
      <c r="OET233" s="203"/>
      <c r="OEU233" s="203"/>
      <c r="OEV233" s="203"/>
      <c r="OEW233" s="203"/>
      <c r="OEX233" s="203"/>
      <c r="OEY233" s="203"/>
      <c r="OEZ233" s="203"/>
      <c r="OFA233" s="203"/>
      <c r="OFB233" s="203"/>
      <c r="OFC233" s="203"/>
      <c r="OFD233" s="203"/>
      <c r="OFE233" s="203"/>
      <c r="OFF233" s="203"/>
      <c r="OFG233" s="203"/>
      <c r="OFH233" s="203"/>
      <c r="OFI233" s="203"/>
      <c r="OFJ233" s="203"/>
      <c r="OFK233" s="203"/>
      <c r="OFL233" s="203"/>
      <c r="OFM233" s="203"/>
      <c r="OFN233" s="203"/>
      <c r="OFO233" s="203"/>
      <c r="OFP233" s="203"/>
      <c r="OFQ233" s="203"/>
      <c r="OFR233" s="203"/>
      <c r="OFS233" s="203"/>
      <c r="OFT233" s="203"/>
      <c r="OFU233" s="203"/>
      <c r="OFV233" s="203"/>
      <c r="OFW233" s="203"/>
      <c r="OFX233" s="203"/>
      <c r="OFY233" s="203"/>
      <c r="OFZ233" s="203"/>
      <c r="OGA233" s="203"/>
      <c r="OGB233" s="203"/>
      <c r="OGC233" s="203"/>
      <c r="OGD233" s="203"/>
      <c r="OGE233" s="203"/>
      <c r="OGF233" s="203"/>
      <c r="OGG233" s="203"/>
      <c r="OGH233" s="203"/>
      <c r="OGI233" s="203"/>
      <c r="OGJ233" s="203"/>
      <c r="OGK233" s="203"/>
      <c r="OGL233" s="203"/>
      <c r="OGM233" s="203"/>
      <c r="OGN233" s="203"/>
      <c r="OGO233" s="203"/>
      <c r="OGP233" s="203"/>
      <c r="OGQ233" s="203"/>
      <c r="OGR233" s="203"/>
      <c r="OGS233" s="203"/>
      <c r="OGT233" s="203"/>
      <c r="OGU233" s="203"/>
      <c r="OGV233" s="203"/>
      <c r="OGW233" s="203"/>
      <c r="OGX233" s="203"/>
      <c r="OGY233" s="203"/>
      <c r="OGZ233" s="203"/>
      <c r="OHA233" s="203"/>
      <c r="OHB233" s="203"/>
      <c r="OHC233" s="203"/>
      <c r="OHD233" s="203"/>
      <c r="OHE233" s="203"/>
      <c r="OHF233" s="203"/>
      <c r="OHG233" s="203"/>
      <c r="OHH233" s="203"/>
      <c r="OHI233" s="203"/>
      <c r="OHJ233" s="203"/>
      <c r="OHK233" s="203"/>
      <c r="OHL233" s="203"/>
      <c r="OHM233" s="203"/>
      <c r="OHN233" s="203"/>
      <c r="OHO233" s="203"/>
      <c r="OHP233" s="203"/>
      <c r="OHQ233" s="203"/>
      <c r="OHR233" s="203"/>
      <c r="OHS233" s="203"/>
      <c r="OHT233" s="203"/>
      <c r="OHU233" s="203"/>
      <c r="OHV233" s="203"/>
      <c r="OHW233" s="203"/>
      <c r="OHX233" s="203"/>
      <c r="OHY233" s="203"/>
      <c r="OHZ233" s="203"/>
      <c r="OIA233" s="203"/>
      <c r="OIB233" s="203"/>
      <c r="OIC233" s="203"/>
      <c r="OID233" s="203"/>
      <c r="OIE233" s="203"/>
      <c r="OIF233" s="203"/>
      <c r="OIG233" s="203"/>
      <c r="OIH233" s="203"/>
      <c r="OII233" s="203"/>
      <c r="OIJ233" s="203"/>
      <c r="OIK233" s="203"/>
      <c r="OIL233" s="203"/>
      <c r="OIM233" s="203"/>
      <c r="OIN233" s="203"/>
      <c r="OIO233" s="203"/>
      <c r="OIP233" s="203"/>
      <c r="OIQ233" s="203"/>
      <c r="OIR233" s="203"/>
      <c r="OIS233" s="203"/>
      <c r="OIT233" s="203"/>
      <c r="OIU233" s="203"/>
      <c r="OIV233" s="203"/>
      <c r="OIW233" s="203"/>
      <c r="OIX233" s="203"/>
      <c r="OIY233" s="203"/>
      <c r="OIZ233" s="203"/>
      <c r="OJA233" s="203"/>
      <c r="OJB233" s="203"/>
      <c r="OJC233" s="203"/>
      <c r="OJD233" s="203"/>
      <c r="OJE233" s="203"/>
      <c r="OJF233" s="203"/>
      <c r="OJG233" s="203"/>
      <c r="OJH233" s="203"/>
      <c r="OJI233" s="203"/>
      <c r="OJJ233" s="203"/>
      <c r="OJK233" s="203"/>
      <c r="OJL233" s="203"/>
      <c r="OJM233" s="203"/>
      <c r="OJN233" s="203"/>
      <c r="OJO233" s="203"/>
      <c r="OJP233" s="203"/>
      <c r="OJQ233" s="203"/>
      <c r="OJR233" s="203"/>
      <c r="OJS233" s="203"/>
      <c r="OJT233" s="203"/>
      <c r="OJU233" s="203"/>
      <c r="OJV233" s="203"/>
      <c r="OJW233" s="203"/>
      <c r="OJX233" s="203"/>
      <c r="OJY233" s="203"/>
      <c r="OJZ233" s="203"/>
      <c r="OKA233" s="203"/>
      <c r="OKB233" s="203"/>
      <c r="OKC233" s="203"/>
      <c r="OKD233" s="203"/>
      <c r="OKE233" s="203"/>
      <c r="OKF233" s="203"/>
      <c r="OKG233" s="203"/>
      <c r="OKH233" s="203"/>
      <c r="OKI233" s="203"/>
      <c r="OKJ233" s="203"/>
      <c r="OKK233" s="203"/>
      <c r="OKL233" s="203"/>
      <c r="OKM233" s="203"/>
      <c r="OKN233" s="203"/>
      <c r="OKO233" s="203"/>
      <c r="OKP233" s="203"/>
      <c r="OKQ233" s="203"/>
      <c r="OKR233" s="203"/>
      <c r="OKS233" s="203"/>
      <c r="OKT233" s="203"/>
      <c r="OKU233" s="203"/>
      <c r="OKV233" s="203"/>
      <c r="OKW233" s="203"/>
      <c r="OKX233" s="203"/>
      <c r="OKY233" s="203"/>
      <c r="OKZ233" s="203"/>
      <c r="OLA233" s="203"/>
      <c r="OLB233" s="203"/>
      <c r="OLC233" s="203"/>
      <c r="OLD233" s="203"/>
      <c r="OLE233" s="203"/>
      <c r="OLF233" s="203"/>
      <c r="OLG233" s="203"/>
      <c r="OLH233" s="203"/>
      <c r="OLI233" s="203"/>
      <c r="OLJ233" s="203"/>
      <c r="OLK233" s="203"/>
      <c r="OLL233" s="203"/>
      <c r="OLM233" s="203"/>
      <c r="OLN233" s="203"/>
      <c r="OLO233" s="203"/>
      <c r="OLP233" s="203"/>
      <c r="OLQ233" s="203"/>
      <c r="OLR233" s="203"/>
      <c r="OLS233" s="203"/>
      <c r="OLT233" s="203"/>
      <c r="OLU233" s="203"/>
      <c r="OLV233" s="203"/>
      <c r="OLW233" s="203"/>
      <c r="OLX233" s="203"/>
      <c r="OLY233" s="203"/>
      <c r="OLZ233" s="203"/>
      <c r="OMA233" s="203"/>
      <c r="OMB233" s="203"/>
      <c r="OMC233" s="203"/>
      <c r="OMD233" s="203"/>
      <c r="OME233" s="203"/>
      <c r="OMF233" s="203"/>
      <c r="OMG233" s="203"/>
      <c r="OMH233" s="203"/>
      <c r="OMI233" s="203"/>
      <c r="OMJ233" s="203"/>
      <c r="OMK233" s="203"/>
      <c r="OML233" s="203"/>
      <c r="OMM233" s="203"/>
      <c r="OMN233" s="203"/>
      <c r="OMO233" s="203"/>
      <c r="OMP233" s="203"/>
      <c r="OMQ233" s="203"/>
      <c r="OMR233" s="203"/>
      <c r="OMS233" s="203"/>
      <c r="OMT233" s="203"/>
      <c r="OMU233" s="203"/>
      <c r="OMV233" s="203"/>
      <c r="OMW233" s="203"/>
      <c r="OMX233" s="203"/>
      <c r="OMY233" s="203"/>
      <c r="OMZ233" s="203"/>
      <c r="ONA233" s="203"/>
      <c r="ONB233" s="203"/>
      <c r="ONC233" s="203"/>
      <c r="OND233" s="203"/>
      <c r="ONE233" s="203"/>
      <c r="ONF233" s="203"/>
      <c r="ONG233" s="203"/>
      <c r="ONH233" s="203"/>
      <c r="ONI233" s="203"/>
      <c r="ONJ233" s="203"/>
      <c r="ONK233" s="203"/>
      <c r="ONL233" s="203"/>
      <c r="ONM233" s="203"/>
      <c r="ONN233" s="203"/>
      <c r="ONO233" s="203"/>
      <c r="ONP233" s="203"/>
      <c r="ONQ233" s="203"/>
      <c r="ONR233" s="203"/>
      <c r="ONS233" s="203"/>
      <c r="ONT233" s="203"/>
      <c r="ONU233" s="203"/>
      <c r="ONV233" s="203"/>
      <c r="ONW233" s="203"/>
      <c r="ONX233" s="203"/>
      <c r="ONY233" s="203"/>
      <c r="ONZ233" s="203"/>
      <c r="OOA233" s="203"/>
      <c r="OOB233" s="203"/>
      <c r="OOC233" s="203"/>
      <c r="OOD233" s="203"/>
      <c r="OOE233" s="203"/>
      <c r="OOF233" s="203"/>
      <c r="OOG233" s="203"/>
      <c r="OOH233" s="203"/>
      <c r="OOI233" s="203"/>
      <c r="OOJ233" s="203"/>
      <c r="OOK233" s="203"/>
      <c r="OOL233" s="203"/>
      <c r="OOM233" s="203"/>
      <c r="OON233" s="203"/>
      <c r="OOO233" s="203"/>
      <c r="OOP233" s="203"/>
      <c r="OOQ233" s="203"/>
      <c r="OOR233" s="203"/>
      <c r="OOS233" s="203"/>
      <c r="OOT233" s="203"/>
      <c r="OOU233" s="203"/>
      <c r="OOV233" s="203"/>
      <c r="OOW233" s="203"/>
      <c r="OOX233" s="203"/>
      <c r="OOY233" s="203"/>
      <c r="OOZ233" s="203"/>
      <c r="OPA233" s="203"/>
      <c r="OPB233" s="203"/>
      <c r="OPC233" s="203"/>
      <c r="OPD233" s="203"/>
      <c r="OPE233" s="203"/>
      <c r="OPF233" s="203"/>
      <c r="OPG233" s="203"/>
      <c r="OPH233" s="203"/>
      <c r="OPI233" s="203"/>
      <c r="OPJ233" s="203"/>
      <c r="OPK233" s="203"/>
      <c r="OPL233" s="203"/>
      <c r="OPM233" s="203"/>
      <c r="OPN233" s="203"/>
      <c r="OPO233" s="203"/>
      <c r="OPP233" s="203"/>
      <c r="OPQ233" s="203"/>
      <c r="OPR233" s="203"/>
      <c r="OPS233" s="203"/>
      <c r="OPT233" s="203"/>
      <c r="OPU233" s="203"/>
      <c r="OPV233" s="203"/>
      <c r="OPW233" s="203"/>
      <c r="OPX233" s="203"/>
      <c r="OPY233" s="203"/>
      <c r="OPZ233" s="203"/>
      <c r="OQA233" s="203"/>
      <c r="OQB233" s="203"/>
      <c r="OQC233" s="203"/>
      <c r="OQD233" s="203"/>
      <c r="OQE233" s="203"/>
      <c r="OQF233" s="203"/>
      <c r="OQG233" s="203"/>
      <c r="OQH233" s="203"/>
      <c r="OQI233" s="203"/>
      <c r="OQJ233" s="203"/>
      <c r="OQK233" s="203"/>
      <c r="OQL233" s="203"/>
      <c r="OQM233" s="203"/>
      <c r="OQN233" s="203"/>
      <c r="OQO233" s="203"/>
      <c r="OQP233" s="203"/>
      <c r="OQQ233" s="203"/>
      <c r="OQR233" s="203"/>
      <c r="OQS233" s="203"/>
      <c r="OQT233" s="203"/>
      <c r="OQU233" s="203"/>
      <c r="OQV233" s="203"/>
      <c r="OQW233" s="203"/>
      <c r="OQX233" s="203"/>
      <c r="OQY233" s="203"/>
      <c r="OQZ233" s="203"/>
      <c r="ORA233" s="203"/>
      <c r="ORB233" s="203"/>
      <c r="ORC233" s="203"/>
      <c r="ORD233" s="203"/>
      <c r="ORE233" s="203"/>
      <c r="ORF233" s="203"/>
      <c r="ORG233" s="203"/>
      <c r="ORH233" s="203"/>
      <c r="ORI233" s="203"/>
      <c r="ORJ233" s="203"/>
      <c r="ORK233" s="203"/>
      <c r="ORL233" s="203"/>
      <c r="ORM233" s="203"/>
      <c r="ORN233" s="203"/>
      <c r="ORO233" s="203"/>
      <c r="ORP233" s="203"/>
      <c r="ORQ233" s="203"/>
      <c r="ORR233" s="203"/>
      <c r="ORS233" s="203"/>
      <c r="ORT233" s="203"/>
      <c r="ORU233" s="203"/>
      <c r="ORV233" s="203"/>
      <c r="ORW233" s="203"/>
      <c r="ORX233" s="203"/>
      <c r="ORY233" s="203"/>
      <c r="ORZ233" s="203"/>
      <c r="OSA233" s="203"/>
      <c r="OSB233" s="203"/>
      <c r="OSC233" s="203"/>
      <c r="OSD233" s="203"/>
      <c r="OSE233" s="203"/>
      <c r="OSF233" s="203"/>
      <c r="OSG233" s="203"/>
      <c r="OSH233" s="203"/>
      <c r="OSI233" s="203"/>
      <c r="OSJ233" s="203"/>
      <c r="OSK233" s="203"/>
      <c r="OSL233" s="203"/>
      <c r="OSM233" s="203"/>
      <c r="OSN233" s="203"/>
      <c r="OSO233" s="203"/>
      <c r="OSP233" s="203"/>
      <c r="OSQ233" s="203"/>
      <c r="OSR233" s="203"/>
      <c r="OSS233" s="203"/>
      <c r="OST233" s="203"/>
      <c r="OSU233" s="203"/>
      <c r="OSV233" s="203"/>
      <c r="OSW233" s="203"/>
      <c r="OSX233" s="203"/>
      <c r="OSY233" s="203"/>
      <c r="OSZ233" s="203"/>
      <c r="OTA233" s="203"/>
      <c r="OTB233" s="203"/>
      <c r="OTC233" s="203"/>
      <c r="OTD233" s="203"/>
      <c r="OTE233" s="203"/>
      <c r="OTF233" s="203"/>
      <c r="OTG233" s="203"/>
      <c r="OTH233" s="203"/>
      <c r="OTI233" s="203"/>
      <c r="OTJ233" s="203"/>
      <c r="OTK233" s="203"/>
      <c r="OTL233" s="203"/>
      <c r="OTM233" s="203"/>
      <c r="OTN233" s="203"/>
      <c r="OTO233" s="203"/>
      <c r="OTP233" s="203"/>
      <c r="OTQ233" s="203"/>
      <c r="OTR233" s="203"/>
      <c r="OTS233" s="203"/>
      <c r="OTT233" s="203"/>
      <c r="OTU233" s="203"/>
      <c r="OTV233" s="203"/>
      <c r="OTW233" s="203"/>
      <c r="OTX233" s="203"/>
      <c r="OTY233" s="203"/>
      <c r="OTZ233" s="203"/>
      <c r="OUA233" s="203"/>
      <c r="OUB233" s="203"/>
      <c r="OUC233" s="203"/>
      <c r="OUD233" s="203"/>
      <c r="OUE233" s="203"/>
      <c r="OUF233" s="203"/>
      <c r="OUG233" s="203"/>
      <c r="OUH233" s="203"/>
      <c r="OUI233" s="203"/>
      <c r="OUJ233" s="203"/>
      <c r="OUK233" s="203"/>
      <c r="OUL233" s="203"/>
      <c r="OUM233" s="203"/>
      <c r="OUN233" s="203"/>
      <c r="OUO233" s="203"/>
      <c r="OUP233" s="203"/>
      <c r="OUQ233" s="203"/>
      <c r="OUR233" s="203"/>
      <c r="OUS233" s="203"/>
      <c r="OUT233" s="203"/>
      <c r="OUU233" s="203"/>
      <c r="OUV233" s="203"/>
      <c r="OUW233" s="203"/>
      <c r="OUX233" s="203"/>
      <c r="OUY233" s="203"/>
      <c r="OUZ233" s="203"/>
      <c r="OVA233" s="203"/>
      <c r="OVB233" s="203"/>
      <c r="OVC233" s="203"/>
      <c r="OVD233" s="203"/>
      <c r="OVE233" s="203"/>
      <c r="OVF233" s="203"/>
      <c r="OVG233" s="203"/>
      <c r="OVH233" s="203"/>
      <c r="OVI233" s="203"/>
      <c r="OVJ233" s="203"/>
      <c r="OVK233" s="203"/>
      <c r="OVL233" s="203"/>
      <c r="OVM233" s="203"/>
      <c r="OVN233" s="203"/>
      <c r="OVO233" s="203"/>
      <c r="OVP233" s="203"/>
      <c r="OVQ233" s="203"/>
      <c r="OVR233" s="203"/>
      <c r="OVS233" s="203"/>
      <c r="OVT233" s="203"/>
      <c r="OVU233" s="203"/>
      <c r="OVV233" s="203"/>
      <c r="OVW233" s="203"/>
      <c r="OVX233" s="203"/>
      <c r="OVY233" s="203"/>
      <c r="OVZ233" s="203"/>
      <c r="OWA233" s="203"/>
      <c r="OWB233" s="203"/>
      <c r="OWC233" s="203"/>
      <c r="OWD233" s="203"/>
      <c r="OWE233" s="203"/>
      <c r="OWF233" s="203"/>
      <c r="OWG233" s="203"/>
      <c r="OWH233" s="203"/>
      <c r="OWI233" s="203"/>
      <c r="OWJ233" s="203"/>
      <c r="OWK233" s="203"/>
      <c r="OWL233" s="203"/>
      <c r="OWM233" s="203"/>
      <c r="OWN233" s="203"/>
      <c r="OWO233" s="203"/>
      <c r="OWP233" s="203"/>
      <c r="OWQ233" s="203"/>
      <c r="OWR233" s="203"/>
      <c r="OWS233" s="203"/>
      <c r="OWT233" s="203"/>
      <c r="OWU233" s="203"/>
      <c r="OWV233" s="203"/>
      <c r="OWW233" s="203"/>
      <c r="OWX233" s="203"/>
      <c r="OWY233" s="203"/>
      <c r="OWZ233" s="203"/>
      <c r="OXA233" s="203"/>
      <c r="OXB233" s="203"/>
      <c r="OXC233" s="203"/>
      <c r="OXD233" s="203"/>
      <c r="OXE233" s="203"/>
      <c r="OXF233" s="203"/>
      <c r="OXG233" s="203"/>
      <c r="OXH233" s="203"/>
      <c r="OXI233" s="203"/>
      <c r="OXJ233" s="203"/>
      <c r="OXK233" s="203"/>
      <c r="OXL233" s="203"/>
      <c r="OXM233" s="203"/>
      <c r="OXN233" s="203"/>
      <c r="OXO233" s="203"/>
      <c r="OXP233" s="203"/>
      <c r="OXQ233" s="203"/>
      <c r="OXR233" s="203"/>
      <c r="OXS233" s="203"/>
      <c r="OXT233" s="203"/>
      <c r="OXU233" s="203"/>
      <c r="OXV233" s="203"/>
      <c r="OXW233" s="203"/>
      <c r="OXX233" s="203"/>
      <c r="OXY233" s="203"/>
      <c r="OXZ233" s="203"/>
      <c r="OYA233" s="203"/>
      <c r="OYB233" s="203"/>
      <c r="OYC233" s="203"/>
      <c r="OYD233" s="203"/>
      <c r="OYE233" s="203"/>
      <c r="OYF233" s="203"/>
      <c r="OYG233" s="203"/>
      <c r="OYH233" s="203"/>
      <c r="OYI233" s="203"/>
      <c r="OYJ233" s="203"/>
      <c r="OYK233" s="203"/>
      <c r="OYL233" s="203"/>
      <c r="OYM233" s="203"/>
      <c r="OYN233" s="203"/>
      <c r="OYO233" s="203"/>
      <c r="OYP233" s="203"/>
      <c r="OYQ233" s="203"/>
      <c r="OYR233" s="203"/>
      <c r="OYS233" s="203"/>
      <c r="OYT233" s="203"/>
      <c r="OYU233" s="203"/>
      <c r="OYV233" s="203"/>
      <c r="OYW233" s="203"/>
      <c r="OYX233" s="203"/>
      <c r="OYY233" s="203"/>
      <c r="OYZ233" s="203"/>
      <c r="OZA233" s="203"/>
      <c r="OZB233" s="203"/>
      <c r="OZC233" s="203"/>
      <c r="OZD233" s="203"/>
      <c r="OZE233" s="203"/>
      <c r="OZF233" s="203"/>
      <c r="OZG233" s="203"/>
      <c r="OZH233" s="203"/>
      <c r="OZI233" s="203"/>
      <c r="OZJ233" s="203"/>
      <c r="OZK233" s="203"/>
      <c r="OZL233" s="203"/>
      <c r="OZM233" s="203"/>
      <c r="OZN233" s="203"/>
      <c r="OZO233" s="203"/>
      <c r="OZP233" s="203"/>
      <c r="OZQ233" s="203"/>
      <c r="OZR233" s="203"/>
      <c r="OZS233" s="203"/>
      <c r="OZT233" s="203"/>
      <c r="OZU233" s="203"/>
      <c r="OZV233" s="203"/>
      <c r="OZW233" s="203"/>
      <c r="OZX233" s="203"/>
      <c r="OZY233" s="203"/>
      <c r="OZZ233" s="203"/>
      <c r="PAA233" s="203"/>
      <c r="PAB233" s="203"/>
      <c r="PAC233" s="203"/>
      <c r="PAD233" s="203"/>
      <c r="PAE233" s="203"/>
      <c r="PAF233" s="203"/>
      <c r="PAG233" s="203"/>
      <c r="PAH233" s="203"/>
      <c r="PAI233" s="203"/>
      <c r="PAJ233" s="203"/>
      <c r="PAK233" s="203"/>
      <c r="PAL233" s="203"/>
      <c r="PAM233" s="203"/>
      <c r="PAN233" s="203"/>
      <c r="PAO233" s="203"/>
      <c r="PAP233" s="203"/>
      <c r="PAQ233" s="203"/>
      <c r="PAR233" s="203"/>
      <c r="PAS233" s="203"/>
      <c r="PAT233" s="203"/>
      <c r="PAU233" s="203"/>
      <c r="PAV233" s="203"/>
      <c r="PAW233" s="203"/>
      <c r="PAX233" s="203"/>
      <c r="PAY233" s="203"/>
      <c r="PAZ233" s="203"/>
      <c r="PBA233" s="203"/>
      <c r="PBB233" s="203"/>
      <c r="PBC233" s="203"/>
      <c r="PBD233" s="203"/>
      <c r="PBE233" s="203"/>
      <c r="PBF233" s="203"/>
      <c r="PBG233" s="203"/>
      <c r="PBH233" s="203"/>
      <c r="PBI233" s="203"/>
      <c r="PBJ233" s="203"/>
      <c r="PBK233" s="203"/>
      <c r="PBL233" s="203"/>
      <c r="PBM233" s="203"/>
      <c r="PBN233" s="203"/>
      <c r="PBO233" s="203"/>
      <c r="PBP233" s="203"/>
      <c r="PBQ233" s="203"/>
      <c r="PBR233" s="203"/>
      <c r="PBS233" s="203"/>
      <c r="PBT233" s="203"/>
      <c r="PBU233" s="203"/>
      <c r="PBV233" s="203"/>
      <c r="PBW233" s="203"/>
      <c r="PBX233" s="203"/>
      <c r="PBY233" s="203"/>
      <c r="PBZ233" s="203"/>
      <c r="PCA233" s="203"/>
      <c r="PCB233" s="203"/>
      <c r="PCC233" s="203"/>
      <c r="PCD233" s="203"/>
      <c r="PCE233" s="203"/>
      <c r="PCF233" s="203"/>
      <c r="PCG233" s="203"/>
      <c r="PCH233" s="203"/>
      <c r="PCI233" s="203"/>
      <c r="PCJ233" s="203"/>
      <c r="PCK233" s="203"/>
      <c r="PCL233" s="203"/>
      <c r="PCM233" s="203"/>
      <c r="PCN233" s="203"/>
      <c r="PCO233" s="203"/>
      <c r="PCP233" s="203"/>
      <c r="PCQ233" s="203"/>
      <c r="PCR233" s="203"/>
      <c r="PCS233" s="203"/>
      <c r="PCT233" s="203"/>
      <c r="PCU233" s="203"/>
      <c r="PCV233" s="203"/>
      <c r="PCW233" s="203"/>
      <c r="PCX233" s="203"/>
      <c r="PCY233" s="203"/>
      <c r="PCZ233" s="203"/>
      <c r="PDA233" s="203"/>
      <c r="PDB233" s="203"/>
      <c r="PDC233" s="203"/>
      <c r="PDD233" s="203"/>
      <c r="PDE233" s="203"/>
      <c r="PDF233" s="203"/>
      <c r="PDG233" s="203"/>
      <c r="PDH233" s="203"/>
      <c r="PDI233" s="203"/>
      <c r="PDJ233" s="203"/>
      <c r="PDK233" s="203"/>
      <c r="PDL233" s="203"/>
      <c r="PDM233" s="203"/>
      <c r="PDN233" s="203"/>
      <c r="PDO233" s="203"/>
      <c r="PDP233" s="203"/>
      <c r="PDQ233" s="203"/>
      <c r="PDR233" s="203"/>
      <c r="PDS233" s="203"/>
      <c r="PDT233" s="203"/>
      <c r="PDU233" s="203"/>
      <c r="PDV233" s="203"/>
      <c r="PDW233" s="203"/>
      <c r="PDX233" s="203"/>
      <c r="PDY233" s="203"/>
      <c r="PDZ233" s="203"/>
      <c r="PEA233" s="203"/>
      <c r="PEB233" s="203"/>
      <c r="PEC233" s="203"/>
      <c r="PED233" s="203"/>
      <c r="PEE233" s="203"/>
      <c r="PEF233" s="203"/>
      <c r="PEG233" s="203"/>
      <c r="PEH233" s="203"/>
      <c r="PEI233" s="203"/>
      <c r="PEJ233" s="203"/>
      <c r="PEK233" s="203"/>
      <c r="PEL233" s="203"/>
      <c r="PEM233" s="203"/>
      <c r="PEN233" s="203"/>
      <c r="PEO233" s="203"/>
      <c r="PEP233" s="203"/>
      <c r="PEQ233" s="203"/>
      <c r="PER233" s="203"/>
      <c r="PES233" s="203"/>
      <c r="PET233" s="203"/>
      <c r="PEU233" s="203"/>
      <c r="PEV233" s="203"/>
      <c r="PEW233" s="203"/>
      <c r="PEX233" s="203"/>
      <c r="PEY233" s="203"/>
      <c r="PEZ233" s="203"/>
      <c r="PFA233" s="203"/>
      <c r="PFB233" s="203"/>
      <c r="PFC233" s="203"/>
      <c r="PFD233" s="203"/>
      <c r="PFE233" s="203"/>
      <c r="PFF233" s="203"/>
      <c r="PFG233" s="203"/>
      <c r="PFH233" s="203"/>
      <c r="PFI233" s="203"/>
      <c r="PFJ233" s="203"/>
      <c r="PFK233" s="203"/>
      <c r="PFL233" s="203"/>
      <c r="PFM233" s="203"/>
      <c r="PFN233" s="203"/>
      <c r="PFO233" s="203"/>
      <c r="PFP233" s="203"/>
      <c r="PFQ233" s="203"/>
      <c r="PFR233" s="203"/>
      <c r="PFS233" s="203"/>
      <c r="PFT233" s="203"/>
      <c r="PFU233" s="203"/>
      <c r="PFV233" s="203"/>
      <c r="PFW233" s="203"/>
      <c r="PFX233" s="203"/>
      <c r="PFY233" s="203"/>
      <c r="PFZ233" s="203"/>
      <c r="PGA233" s="203"/>
      <c r="PGB233" s="203"/>
      <c r="PGC233" s="203"/>
      <c r="PGD233" s="203"/>
      <c r="PGE233" s="203"/>
      <c r="PGF233" s="203"/>
      <c r="PGG233" s="203"/>
      <c r="PGH233" s="203"/>
      <c r="PGI233" s="203"/>
      <c r="PGJ233" s="203"/>
      <c r="PGK233" s="203"/>
      <c r="PGL233" s="203"/>
      <c r="PGM233" s="203"/>
      <c r="PGN233" s="203"/>
      <c r="PGO233" s="203"/>
      <c r="PGP233" s="203"/>
      <c r="PGQ233" s="203"/>
      <c r="PGR233" s="203"/>
      <c r="PGS233" s="203"/>
      <c r="PGT233" s="203"/>
      <c r="PGU233" s="203"/>
      <c r="PGV233" s="203"/>
      <c r="PGW233" s="203"/>
      <c r="PGX233" s="203"/>
      <c r="PGY233" s="203"/>
      <c r="PGZ233" s="203"/>
      <c r="PHA233" s="203"/>
      <c r="PHB233" s="203"/>
      <c r="PHC233" s="203"/>
      <c r="PHD233" s="203"/>
      <c r="PHE233" s="203"/>
      <c r="PHF233" s="203"/>
      <c r="PHG233" s="203"/>
      <c r="PHH233" s="203"/>
      <c r="PHI233" s="203"/>
      <c r="PHJ233" s="203"/>
      <c r="PHK233" s="203"/>
      <c r="PHL233" s="203"/>
      <c r="PHM233" s="203"/>
      <c r="PHN233" s="203"/>
      <c r="PHO233" s="203"/>
      <c r="PHP233" s="203"/>
      <c r="PHQ233" s="203"/>
      <c r="PHR233" s="203"/>
      <c r="PHS233" s="203"/>
      <c r="PHT233" s="203"/>
      <c r="PHU233" s="203"/>
      <c r="PHV233" s="203"/>
      <c r="PHW233" s="203"/>
      <c r="PHX233" s="203"/>
      <c r="PHY233" s="203"/>
      <c r="PHZ233" s="203"/>
      <c r="PIA233" s="203"/>
      <c r="PIB233" s="203"/>
      <c r="PIC233" s="203"/>
      <c r="PID233" s="203"/>
      <c r="PIE233" s="203"/>
      <c r="PIF233" s="203"/>
      <c r="PIG233" s="203"/>
      <c r="PIH233" s="203"/>
      <c r="PII233" s="203"/>
      <c r="PIJ233" s="203"/>
      <c r="PIK233" s="203"/>
      <c r="PIL233" s="203"/>
      <c r="PIM233" s="203"/>
      <c r="PIN233" s="203"/>
      <c r="PIO233" s="203"/>
      <c r="PIP233" s="203"/>
      <c r="PIQ233" s="203"/>
      <c r="PIR233" s="203"/>
      <c r="PIS233" s="203"/>
      <c r="PIT233" s="203"/>
      <c r="PIU233" s="203"/>
      <c r="PIV233" s="203"/>
      <c r="PIW233" s="203"/>
      <c r="PIX233" s="203"/>
      <c r="PIY233" s="203"/>
      <c r="PIZ233" s="203"/>
      <c r="PJA233" s="203"/>
      <c r="PJB233" s="203"/>
      <c r="PJC233" s="203"/>
      <c r="PJD233" s="203"/>
      <c r="PJE233" s="203"/>
      <c r="PJF233" s="203"/>
      <c r="PJG233" s="203"/>
      <c r="PJH233" s="203"/>
      <c r="PJI233" s="203"/>
      <c r="PJJ233" s="203"/>
      <c r="PJK233" s="203"/>
      <c r="PJL233" s="203"/>
      <c r="PJM233" s="203"/>
      <c r="PJN233" s="203"/>
      <c r="PJO233" s="203"/>
      <c r="PJP233" s="203"/>
      <c r="PJQ233" s="203"/>
      <c r="PJR233" s="203"/>
      <c r="PJS233" s="203"/>
      <c r="PJT233" s="203"/>
      <c r="PJU233" s="203"/>
      <c r="PJV233" s="203"/>
      <c r="PJW233" s="203"/>
      <c r="PJX233" s="203"/>
      <c r="PJY233" s="203"/>
      <c r="PJZ233" s="203"/>
      <c r="PKA233" s="203"/>
      <c r="PKB233" s="203"/>
      <c r="PKC233" s="203"/>
      <c r="PKD233" s="203"/>
      <c r="PKE233" s="203"/>
      <c r="PKF233" s="203"/>
      <c r="PKG233" s="203"/>
      <c r="PKH233" s="203"/>
      <c r="PKI233" s="203"/>
      <c r="PKJ233" s="203"/>
      <c r="PKK233" s="203"/>
      <c r="PKL233" s="203"/>
      <c r="PKM233" s="203"/>
      <c r="PKN233" s="203"/>
      <c r="PKO233" s="203"/>
      <c r="PKP233" s="203"/>
      <c r="PKQ233" s="203"/>
      <c r="PKR233" s="203"/>
      <c r="PKS233" s="203"/>
      <c r="PKT233" s="203"/>
      <c r="PKU233" s="203"/>
      <c r="PKV233" s="203"/>
      <c r="PKW233" s="203"/>
      <c r="PKX233" s="203"/>
      <c r="PKY233" s="203"/>
      <c r="PKZ233" s="203"/>
      <c r="PLA233" s="203"/>
      <c r="PLB233" s="203"/>
      <c r="PLC233" s="203"/>
      <c r="PLD233" s="203"/>
      <c r="PLE233" s="203"/>
      <c r="PLF233" s="203"/>
      <c r="PLG233" s="203"/>
      <c r="PLH233" s="203"/>
      <c r="PLI233" s="203"/>
      <c r="PLJ233" s="203"/>
      <c r="PLK233" s="203"/>
      <c r="PLL233" s="203"/>
      <c r="PLM233" s="203"/>
      <c r="PLN233" s="203"/>
      <c r="PLO233" s="203"/>
      <c r="PLP233" s="203"/>
      <c r="PLQ233" s="203"/>
      <c r="PLR233" s="203"/>
      <c r="PLS233" s="203"/>
      <c r="PLT233" s="203"/>
      <c r="PLU233" s="203"/>
      <c r="PLV233" s="203"/>
      <c r="PLW233" s="203"/>
      <c r="PLX233" s="203"/>
      <c r="PLY233" s="203"/>
      <c r="PLZ233" s="203"/>
      <c r="PMA233" s="203"/>
      <c r="PMB233" s="203"/>
      <c r="PMC233" s="203"/>
      <c r="PMD233" s="203"/>
      <c r="PME233" s="203"/>
      <c r="PMF233" s="203"/>
      <c r="PMG233" s="203"/>
      <c r="PMH233" s="203"/>
      <c r="PMI233" s="203"/>
      <c r="PMJ233" s="203"/>
      <c r="PMK233" s="203"/>
      <c r="PML233" s="203"/>
      <c r="PMM233" s="203"/>
      <c r="PMN233" s="203"/>
      <c r="PMO233" s="203"/>
      <c r="PMP233" s="203"/>
      <c r="PMQ233" s="203"/>
      <c r="PMR233" s="203"/>
      <c r="PMS233" s="203"/>
      <c r="PMT233" s="203"/>
      <c r="PMU233" s="203"/>
      <c r="PMV233" s="203"/>
      <c r="PMW233" s="203"/>
      <c r="PMX233" s="203"/>
      <c r="PMY233" s="203"/>
      <c r="PMZ233" s="203"/>
      <c r="PNA233" s="203"/>
      <c r="PNB233" s="203"/>
      <c r="PNC233" s="203"/>
      <c r="PND233" s="203"/>
      <c r="PNE233" s="203"/>
      <c r="PNF233" s="203"/>
      <c r="PNG233" s="203"/>
      <c r="PNH233" s="203"/>
      <c r="PNI233" s="203"/>
      <c r="PNJ233" s="203"/>
      <c r="PNK233" s="203"/>
      <c r="PNL233" s="203"/>
      <c r="PNM233" s="203"/>
      <c r="PNN233" s="203"/>
      <c r="PNO233" s="203"/>
      <c r="PNP233" s="203"/>
      <c r="PNQ233" s="203"/>
      <c r="PNR233" s="203"/>
      <c r="PNS233" s="203"/>
      <c r="PNT233" s="203"/>
      <c r="PNU233" s="203"/>
      <c r="PNV233" s="203"/>
      <c r="PNW233" s="203"/>
      <c r="PNX233" s="203"/>
      <c r="PNY233" s="203"/>
      <c r="PNZ233" s="203"/>
      <c r="POA233" s="203"/>
      <c r="POB233" s="203"/>
      <c r="POC233" s="203"/>
      <c r="POD233" s="203"/>
      <c r="POE233" s="203"/>
      <c r="POF233" s="203"/>
      <c r="POG233" s="203"/>
      <c r="POH233" s="203"/>
      <c r="POI233" s="203"/>
      <c r="POJ233" s="203"/>
      <c r="POK233" s="203"/>
      <c r="POL233" s="203"/>
      <c r="POM233" s="203"/>
      <c r="PON233" s="203"/>
      <c r="POO233" s="203"/>
      <c r="POP233" s="203"/>
      <c r="POQ233" s="203"/>
      <c r="POR233" s="203"/>
      <c r="POS233" s="203"/>
      <c r="POT233" s="203"/>
      <c r="POU233" s="203"/>
      <c r="POV233" s="203"/>
      <c r="POW233" s="203"/>
      <c r="POX233" s="203"/>
      <c r="POY233" s="203"/>
      <c r="POZ233" s="203"/>
      <c r="PPA233" s="203"/>
      <c r="PPB233" s="203"/>
      <c r="PPC233" s="203"/>
      <c r="PPD233" s="203"/>
      <c r="PPE233" s="203"/>
      <c r="PPF233" s="203"/>
      <c r="PPG233" s="203"/>
      <c r="PPH233" s="203"/>
      <c r="PPI233" s="203"/>
      <c r="PPJ233" s="203"/>
      <c r="PPK233" s="203"/>
      <c r="PPL233" s="203"/>
      <c r="PPM233" s="203"/>
      <c r="PPN233" s="203"/>
      <c r="PPO233" s="203"/>
      <c r="PPP233" s="203"/>
      <c r="PPQ233" s="203"/>
      <c r="PPR233" s="203"/>
      <c r="PPS233" s="203"/>
      <c r="PPT233" s="203"/>
      <c r="PPU233" s="203"/>
      <c r="PPV233" s="203"/>
      <c r="PPW233" s="203"/>
      <c r="PPX233" s="203"/>
      <c r="PPY233" s="203"/>
      <c r="PPZ233" s="203"/>
      <c r="PQA233" s="203"/>
      <c r="PQB233" s="203"/>
      <c r="PQC233" s="203"/>
      <c r="PQD233" s="203"/>
      <c r="PQE233" s="203"/>
      <c r="PQF233" s="203"/>
      <c r="PQG233" s="203"/>
      <c r="PQH233" s="203"/>
      <c r="PQI233" s="203"/>
      <c r="PQJ233" s="203"/>
      <c r="PQK233" s="203"/>
      <c r="PQL233" s="203"/>
      <c r="PQM233" s="203"/>
      <c r="PQN233" s="203"/>
      <c r="PQO233" s="203"/>
      <c r="PQP233" s="203"/>
      <c r="PQQ233" s="203"/>
      <c r="PQR233" s="203"/>
      <c r="PQS233" s="203"/>
      <c r="PQT233" s="203"/>
      <c r="PQU233" s="203"/>
      <c r="PQV233" s="203"/>
      <c r="PQW233" s="203"/>
      <c r="PQX233" s="203"/>
      <c r="PQY233" s="203"/>
      <c r="PQZ233" s="203"/>
      <c r="PRA233" s="203"/>
      <c r="PRB233" s="203"/>
      <c r="PRC233" s="203"/>
      <c r="PRD233" s="203"/>
      <c r="PRE233" s="203"/>
      <c r="PRF233" s="203"/>
      <c r="PRG233" s="203"/>
      <c r="PRH233" s="203"/>
      <c r="PRI233" s="203"/>
      <c r="PRJ233" s="203"/>
      <c r="PRK233" s="203"/>
      <c r="PRL233" s="203"/>
      <c r="PRM233" s="203"/>
      <c r="PRN233" s="203"/>
      <c r="PRO233" s="203"/>
      <c r="PRP233" s="203"/>
      <c r="PRQ233" s="203"/>
      <c r="PRR233" s="203"/>
      <c r="PRS233" s="203"/>
      <c r="PRT233" s="203"/>
      <c r="PRU233" s="203"/>
      <c r="PRV233" s="203"/>
      <c r="PRW233" s="203"/>
      <c r="PRX233" s="203"/>
      <c r="PRY233" s="203"/>
      <c r="PRZ233" s="203"/>
      <c r="PSA233" s="203"/>
      <c r="PSB233" s="203"/>
      <c r="PSC233" s="203"/>
      <c r="PSD233" s="203"/>
      <c r="PSE233" s="203"/>
      <c r="PSF233" s="203"/>
      <c r="PSG233" s="203"/>
      <c r="PSH233" s="203"/>
      <c r="PSI233" s="203"/>
      <c r="PSJ233" s="203"/>
      <c r="PSK233" s="203"/>
      <c r="PSL233" s="203"/>
      <c r="PSM233" s="203"/>
      <c r="PSN233" s="203"/>
      <c r="PSO233" s="203"/>
      <c r="PSP233" s="203"/>
      <c r="PSQ233" s="203"/>
      <c r="PSR233" s="203"/>
      <c r="PSS233" s="203"/>
      <c r="PST233" s="203"/>
      <c r="PSU233" s="203"/>
      <c r="PSV233" s="203"/>
      <c r="PSW233" s="203"/>
      <c r="PSX233" s="203"/>
      <c r="PSY233" s="203"/>
      <c r="PSZ233" s="203"/>
      <c r="PTA233" s="203"/>
      <c r="PTB233" s="203"/>
      <c r="PTC233" s="203"/>
      <c r="PTD233" s="203"/>
      <c r="PTE233" s="203"/>
      <c r="PTF233" s="203"/>
      <c r="PTG233" s="203"/>
      <c r="PTH233" s="203"/>
      <c r="PTI233" s="203"/>
      <c r="PTJ233" s="203"/>
      <c r="PTK233" s="203"/>
      <c r="PTL233" s="203"/>
      <c r="PTM233" s="203"/>
      <c r="PTN233" s="203"/>
      <c r="PTO233" s="203"/>
      <c r="PTP233" s="203"/>
      <c r="PTQ233" s="203"/>
      <c r="PTR233" s="203"/>
      <c r="PTS233" s="203"/>
      <c r="PTT233" s="203"/>
      <c r="PTU233" s="203"/>
      <c r="PTV233" s="203"/>
      <c r="PTW233" s="203"/>
      <c r="PTX233" s="203"/>
      <c r="PTY233" s="203"/>
      <c r="PTZ233" s="203"/>
      <c r="PUA233" s="203"/>
      <c r="PUB233" s="203"/>
      <c r="PUC233" s="203"/>
      <c r="PUD233" s="203"/>
      <c r="PUE233" s="203"/>
      <c r="PUF233" s="203"/>
      <c r="PUG233" s="203"/>
      <c r="PUH233" s="203"/>
      <c r="PUI233" s="203"/>
      <c r="PUJ233" s="203"/>
      <c r="PUK233" s="203"/>
      <c r="PUL233" s="203"/>
      <c r="PUM233" s="203"/>
      <c r="PUN233" s="203"/>
      <c r="PUO233" s="203"/>
      <c r="PUP233" s="203"/>
      <c r="PUQ233" s="203"/>
      <c r="PUR233" s="203"/>
      <c r="PUS233" s="203"/>
      <c r="PUT233" s="203"/>
      <c r="PUU233" s="203"/>
      <c r="PUV233" s="203"/>
      <c r="PUW233" s="203"/>
      <c r="PUX233" s="203"/>
      <c r="PUY233" s="203"/>
      <c r="PUZ233" s="203"/>
      <c r="PVA233" s="203"/>
      <c r="PVB233" s="203"/>
      <c r="PVC233" s="203"/>
      <c r="PVD233" s="203"/>
      <c r="PVE233" s="203"/>
      <c r="PVF233" s="203"/>
      <c r="PVG233" s="203"/>
      <c r="PVH233" s="203"/>
      <c r="PVI233" s="203"/>
      <c r="PVJ233" s="203"/>
      <c r="PVK233" s="203"/>
      <c r="PVL233" s="203"/>
      <c r="PVM233" s="203"/>
      <c r="PVN233" s="203"/>
      <c r="PVO233" s="203"/>
      <c r="PVP233" s="203"/>
      <c r="PVQ233" s="203"/>
      <c r="PVR233" s="203"/>
      <c r="PVS233" s="203"/>
      <c r="PVT233" s="203"/>
      <c r="PVU233" s="203"/>
      <c r="PVV233" s="203"/>
      <c r="PVW233" s="203"/>
      <c r="PVX233" s="203"/>
      <c r="PVY233" s="203"/>
      <c r="PVZ233" s="203"/>
      <c r="PWA233" s="203"/>
      <c r="PWB233" s="203"/>
      <c r="PWC233" s="203"/>
      <c r="PWD233" s="203"/>
      <c r="PWE233" s="203"/>
      <c r="PWF233" s="203"/>
      <c r="PWG233" s="203"/>
      <c r="PWH233" s="203"/>
      <c r="PWI233" s="203"/>
      <c r="PWJ233" s="203"/>
      <c r="PWK233" s="203"/>
      <c r="PWL233" s="203"/>
      <c r="PWM233" s="203"/>
      <c r="PWN233" s="203"/>
      <c r="PWO233" s="203"/>
      <c r="PWP233" s="203"/>
      <c r="PWQ233" s="203"/>
      <c r="PWR233" s="203"/>
      <c r="PWS233" s="203"/>
      <c r="PWT233" s="203"/>
      <c r="PWU233" s="203"/>
      <c r="PWV233" s="203"/>
      <c r="PWW233" s="203"/>
      <c r="PWX233" s="203"/>
      <c r="PWY233" s="203"/>
      <c r="PWZ233" s="203"/>
      <c r="PXA233" s="203"/>
      <c r="PXB233" s="203"/>
      <c r="PXC233" s="203"/>
      <c r="PXD233" s="203"/>
      <c r="PXE233" s="203"/>
      <c r="PXF233" s="203"/>
      <c r="PXG233" s="203"/>
      <c r="PXH233" s="203"/>
      <c r="PXI233" s="203"/>
      <c r="PXJ233" s="203"/>
      <c r="PXK233" s="203"/>
      <c r="PXL233" s="203"/>
      <c r="PXM233" s="203"/>
      <c r="PXN233" s="203"/>
      <c r="PXO233" s="203"/>
      <c r="PXP233" s="203"/>
      <c r="PXQ233" s="203"/>
      <c r="PXR233" s="203"/>
      <c r="PXS233" s="203"/>
      <c r="PXT233" s="203"/>
      <c r="PXU233" s="203"/>
      <c r="PXV233" s="203"/>
      <c r="PXW233" s="203"/>
      <c r="PXX233" s="203"/>
      <c r="PXY233" s="203"/>
      <c r="PXZ233" s="203"/>
      <c r="PYA233" s="203"/>
      <c r="PYB233" s="203"/>
      <c r="PYC233" s="203"/>
      <c r="PYD233" s="203"/>
      <c r="PYE233" s="203"/>
      <c r="PYF233" s="203"/>
      <c r="PYG233" s="203"/>
      <c r="PYH233" s="203"/>
      <c r="PYI233" s="203"/>
      <c r="PYJ233" s="203"/>
      <c r="PYK233" s="203"/>
      <c r="PYL233" s="203"/>
      <c r="PYM233" s="203"/>
      <c r="PYN233" s="203"/>
      <c r="PYO233" s="203"/>
      <c r="PYP233" s="203"/>
      <c r="PYQ233" s="203"/>
      <c r="PYR233" s="203"/>
      <c r="PYS233" s="203"/>
      <c r="PYT233" s="203"/>
      <c r="PYU233" s="203"/>
      <c r="PYV233" s="203"/>
      <c r="PYW233" s="203"/>
      <c r="PYX233" s="203"/>
      <c r="PYY233" s="203"/>
      <c r="PYZ233" s="203"/>
      <c r="PZA233" s="203"/>
      <c r="PZB233" s="203"/>
      <c r="PZC233" s="203"/>
      <c r="PZD233" s="203"/>
      <c r="PZE233" s="203"/>
      <c r="PZF233" s="203"/>
      <c r="PZG233" s="203"/>
      <c r="PZH233" s="203"/>
      <c r="PZI233" s="203"/>
      <c r="PZJ233" s="203"/>
      <c r="PZK233" s="203"/>
      <c r="PZL233" s="203"/>
      <c r="PZM233" s="203"/>
      <c r="PZN233" s="203"/>
      <c r="PZO233" s="203"/>
      <c r="PZP233" s="203"/>
      <c r="PZQ233" s="203"/>
      <c r="PZR233" s="203"/>
      <c r="PZS233" s="203"/>
      <c r="PZT233" s="203"/>
      <c r="PZU233" s="203"/>
      <c r="PZV233" s="203"/>
      <c r="PZW233" s="203"/>
      <c r="PZX233" s="203"/>
      <c r="PZY233" s="203"/>
      <c r="PZZ233" s="203"/>
      <c r="QAA233" s="203"/>
      <c r="QAB233" s="203"/>
      <c r="QAC233" s="203"/>
      <c r="QAD233" s="203"/>
      <c r="QAE233" s="203"/>
      <c r="QAF233" s="203"/>
      <c r="QAG233" s="203"/>
      <c r="QAH233" s="203"/>
      <c r="QAI233" s="203"/>
      <c r="QAJ233" s="203"/>
      <c r="QAK233" s="203"/>
      <c r="QAL233" s="203"/>
      <c r="QAM233" s="203"/>
      <c r="QAN233" s="203"/>
      <c r="QAO233" s="203"/>
      <c r="QAP233" s="203"/>
      <c r="QAQ233" s="203"/>
      <c r="QAR233" s="203"/>
      <c r="QAS233" s="203"/>
      <c r="QAT233" s="203"/>
      <c r="QAU233" s="203"/>
      <c r="QAV233" s="203"/>
      <c r="QAW233" s="203"/>
      <c r="QAX233" s="203"/>
      <c r="QAY233" s="203"/>
      <c r="QAZ233" s="203"/>
      <c r="QBA233" s="203"/>
      <c r="QBB233" s="203"/>
      <c r="QBC233" s="203"/>
      <c r="QBD233" s="203"/>
      <c r="QBE233" s="203"/>
      <c r="QBF233" s="203"/>
      <c r="QBG233" s="203"/>
      <c r="QBH233" s="203"/>
      <c r="QBI233" s="203"/>
      <c r="QBJ233" s="203"/>
      <c r="QBK233" s="203"/>
      <c r="QBL233" s="203"/>
      <c r="QBM233" s="203"/>
      <c r="QBN233" s="203"/>
      <c r="QBO233" s="203"/>
      <c r="QBP233" s="203"/>
      <c r="QBQ233" s="203"/>
      <c r="QBR233" s="203"/>
      <c r="QBS233" s="203"/>
      <c r="QBT233" s="203"/>
      <c r="QBU233" s="203"/>
      <c r="QBV233" s="203"/>
      <c r="QBW233" s="203"/>
      <c r="QBX233" s="203"/>
      <c r="QBY233" s="203"/>
      <c r="QBZ233" s="203"/>
      <c r="QCA233" s="203"/>
      <c r="QCB233" s="203"/>
      <c r="QCC233" s="203"/>
      <c r="QCD233" s="203"/>
      <c r="QCE233" s="203"/>
      <c r="QCF233" s="203"/>
      <c r="QCG233" s="203"/>
      <c r="QCH233" s="203"/>
      <c r="QCI233" s="203"/>
      <c r="QCJ233" s="203"/>
      <c r="QCK233" s="203"/>
      <c r="QCL233" s="203"/>
      <c r="QCM233" s="203"/>
      <c r="QCN233" s="203"/>
      <c r="QCO233" s="203"/>
      <c r="QCP233" s="203"/>
      <c r="QCQ233" s="203"/>
      <c r="QCR233" s="203"/>
      <c r="QCS233" s="203"/>
      <c r="QCT233" s="203"/>
      <c r="QCU233" s="203"/>
      <c r="QCV233" s="203"/>
      <c r="QCW233" s="203"/>
      <c r="QCX233" s="203"/>
      <c r="QCY233" s="203"/>
      <c r="QCZ233" s="203"/>
      <c r="QDA233" s="203"/>
      <c r="QDB233" s="203"/>
      <c r="QDC233" s="203"/>
      <c r="QDD233" s="203"/>
      <c r="QDE233" s="203"/>
      <c r="QDF233" s="203"/>
      <c r="QDG233" s="203"/>
      <c r="QDH233" s="203"/>
      <c r="QDI233" s="203"/>
      <c r="QDJ233" s="203"/>
      <c r="QDK233" s="203"/>
      <c r="QDL233" s="203"/>
      <c r="QDM233" s="203"/>
      <c r="QDN233" s="203"/>
      <c r="QDO233" s="203"/>
      <c r="QDP233" s="203"/>
      <c r="QDQ233" s="203"/>
      <c r="QDR233" s="203"/>
      <c r="QDS233" s="203"/>
      <c r="QDT233" s="203"/>
      <c r="QDU233" s="203"/>
      <c r="QDV233" s="203"/>
      <c r="QDW233" s="203"/>
      <c r="QDX233" s="203"/>
      <c r="QDY233" s="203"/>
      <c r="QDZ233" s="203"/>
      <c r="QEA233" s="203"/>
      <c r="QEB233" s="203"/>
      <c r="QEC233" s="203"/>
      <c r="QED233" s="203"/>
      <c r="QEE233" s="203"/>
      <c r="QEF233" s="203"/>
      <c r="QEG233" s="203"/>
      <c r="QEH233" s="203"/>
      <c r="QEI233" s="203"/>
      <c r="QEJ233" s="203"/>
      <c r="QEK233" s="203"/>
      <c r="QEL233" s="203"/>
      <c r="QEM233" s="203"/>
      <c r="QEN233" s="203"/>
      <c r="QEO233" s="203"/>
      <c r="QEP233" s="203"/>
      <c r="QEQ233" s="203"/>
      <c r="QER233" s="203"/>
      <c r="QES233" s="203"/>
      <c r="QET233" s="203"/>
      <c r="QEU233" s="203"/>
      <c r="QEV233" s="203"/>
      <c r="QEW233" s="203"/>
      <c r="QEX233" s="203"/>
      <c r="QEY233" s="203"/>
      <c r="QEZ233" s="203"/>
      <c r="QFA233" s="203"/>
      <c r="QFB233" s="203"/>
      <c r="QFC233" s="203"/>
      <c r="QFD233" s="203"/>
      <c r="QFE233" s="203"/>
      <c r="QFF233" s="203"/>
      <c r="QFG233" s="203"/>
      <c r="QFH233" s="203"/>
      <c r="QFI233" s="203"/>
      <c r="QFJ233" s="203"/>
      <c r="QFK233" s="203"/>
      <c r="QFL233" s="203"/>
      <c r="QFM233" s="203"/>
      <c r="QFN233" s="203"/>
      <c r="QFO233" s="203"/>
      <c r="QFP233" s="203"/>
      <c r="QFQ233" s="203"/>
      <c r="QFR233" s="203"/>
      <c r="QFS233" s="203"/>
      <c r="QFT233" s="203"/>
      <c r="QFU233" s="203"/>
      <c r="QFV233" s="203"/>
      <c r="QFW233" s="203"/>
      <c r="QFX233" s="203"/>
      <c r="QFY233" s="203"/>
      <c r="QFZ233" s="203"/>
      <c r="QGA233" s="203"/>
      <c r="QGB233" s="203"/>
      <c r="QGC233" s="203"/>
      <c r="QGD233" s="203"/>
      <c r="QGE233" s="203"/>
      <c r="QGF233" s="203"/>
      <c r="QGG233" s="203"/>
      <c r="QGH233" s="203"/>
      <c r="QGI233" s="203"/>
      <c r="QGJ233" s="203"/>
      <c r="QGK233" s="203"/>
      <c r="QGL233" s="203"/>
      <c r="QGM233" s="203"/>
      <c r="QGN233" s="203"/>
      <c r="QGO233" s="203"/>
      <c r="QGP233" s="203"/>
      <c r="QGQ233" s="203"/>
      <c r="QGR233" s="203"/>
      <c r="QGS233" s="203"/>
      <c r="QGT233" s="203"/>
      <c r="QGU233" s="203"/>
      <c r="QGV233" s="203"/>
      <c r="QGW233" s="203"/>
      <c r="QGX233" s="203"/>
      <c r="QGY233" s="203"/>
      <c r="QGZ233" s="203"/>
      <c r="QHA233" s="203"/>
      <c r="QHB233" s="203"/>
      <c r="QHC233" s="203"/>
      <c r="QHD233" s="203"/>
      <c r="QHE233" s="203"/>
      <c r="QHF233" s="203"/>
      <c r="QHG233" s="203"/>
      <c r="QHH233" s="203"/>
      <c r="QHI233" s="203"/>
      <c r="QHJ233" s="203"/>
      <c r="QHK233" s="203"/>
      <c r="QHL233" s="203"/>
      <c r="QHM233" s="203"/>
      <c r="QHN233" s="203"/>
      <c r="QHO233" s="203"/>
      <c r="QHP233" s="203"/>
      <c r="QHQ233" s="203"/>
      <c r="QHR233" s="203"/>
      <c r="QHS233" s="203"/>
      <c r="QHT233" s="203"/>
      <c r="QHU233" s="203"/>
      <c r="QHV233" s="203"/>
      <c r="QHW233" s="203"/>
      <c r="QHX233" s="203"/>
      <c r="QHY233" s="203"/>
      <c r="QHZ233" s="203"/>
      <c r="QIA233" s="203"/>
      <c r="QIB233" s="203"/>
      <c r="QIC233" s="203"/>
      <c r="QID233" s="203"/>
      <c r="QIE233" s="203"/>
      <c r="QIF233" s="203"/>
      <c r="QIG233" s="203"/>
      <c r="QIH233" s="203"/>
      <c r="QII233" s="203"/>
      <c r="QIJ233" s="203"/>
      <c r="QIK233" s="203"/>
      <c r="QIL233" s="203"/>
      <c r="QIM233" s="203"/>
      <c r="QIN233" s="203"/>
      <c r="QIO233" s="203"/>
      <c r="QIP233" s="203"/>
      <c r="QIQ233" s="203"/>
      <c r="QIR233" s="203"/>
      <c r="QIS233" s="203"/>
      <c r="QIT233" s="203"/>
      <c r="QIU233" s="203"/>
      <c r="QIV233" s="203"/>
      <c r="QIW233" s="203"/>
      <c r="QIX233" s="203"/>
      <c r="QIY233" s="203"/>
      <c r="QIZ233" s="203"/>
      <c r="QJA233" s="203"/>
      <c r="QJB233" s="203"/>
      <c r="QJC233" s="203"/>
      <c r="QJD233" s="203"/>
      <c r="QJE233" s="203"/>
      <c r="QJF233" s="203"/>
      <c r="QJG233" s="203"/>
      <c r="QJH233" s="203"/>
      <c r="QJI233" s="203"/>
      <c r="QJJ233" s="203"/>
      <c r="QJK233" s="203"/>
      <c r="QJL233" s="203"/>
      <c r="QJM233" s="203"/>
      <c r="QJN233" s="203"/>
      <c r="QJO233" s="203"/>
      <c r="QJP233" s="203"/>
      <c r="QJQ233" s="203"/>
      <c r="QJR233" s="203"/>
      <c r="QJS233" s="203"/>
      <c r="QJT233" s="203"/>
      <c r="QJU233" s="203"/>
      <c r="QJV233" s="203"/>
      <c r="QJW233" s="203"/>
      <c r="QJX233" s="203"/>
      <c r="QJY233" s="203"/>
      <c r="QJZ233" s="203"/>
      <c r="QKA233" s="203"/>
      <c r="QKB233" s="203"/>
      <c r="QKC233" s="203"/>
      <c r="QKD233" s="203"/>
      <c r="QKE233" s="203"/>
      <c r="QKF233" s="203"/>
      <c r="QKG233" s="203"/>
      <c r="QKH233" s="203"/>
      <c r="QKI233" s="203"/>
      <c r="QKJ233" s="203"/>
      <c r="QKK233" s="203"/>
      <c r="QKL233" s="203"/>
      <c r="QKM233" s="203"/>
      <c r="QKN233" s="203"/>
      <c r="QKO233" s="203"/>
      <c r="QKP233" s="203"/>
      <c r="QKQ233" s="203"/>
      <c r="QKR233" s="203"/>
      <c r="QKS233" s="203"/>
      <c r="QKT233" s="203"/>
      <c r="QKU233" s="203"/>
      <c r="QKV233" s="203"/>
      <c r="QKW233" s="203"/>
      <c r="QKX233" s="203"/>
      <c r="QKY233" s="203"/>
      <c r="QKZ233" s="203"/>
      <c r="QLA233" s="203"/>
      <c r="QLB233" s="203"/>
      <c r="QLC233" s="203"/>
      <c r="QLD233" s="203"/>
      <c r="QLE233" s="203"/>
      <c r="QLF233" s="203"/>
      <c r="QLG233" s="203"/>
      <c r="QLH233" s="203"/>
      <c r="QLI233" s="203"/>
      <c r="QLJ233" s="203"/>
      <c r="QLK233" s="203"/>
      <c r="QLL233" s="203"/>
      <c r="QLM233" s="203"/>
      <c r="QLN233" s="203"/>
      <c r="QLO233" s="203"/>
      <c r="QLP233" s="203"/>
      <c r="QLQ233" s="203"/>
      <c r="QLR233" s="203"/>
      <c r="QLS233" s="203"/>
      <c r="QLT233" s="203"/>
      <c r="QLU233" s="203"/>
      <c r="QLV233" s="203"/>
      <c r="QLW233" s="203"/>
      <c r="QLX233" s="203"/>
      <c r="QLY233" s="203"/>
      <c r="QLZ233" s="203"/>
      <c r="QMA233" s="203"/>
      <c r="QMB233" s="203"/>
      <c r="QMC233" s="203"/>
      <c r="QMD233" s="203"/>
      <c r="QME233" s="203"/>
      <c r="QMF233" s="203"/>
      <c r="QMG233" s="203"/>
      <c r="QMH233" s="203"/>
      <c r="QMI233" s="203"/>
      <c r="QMJ233" s="203"/>
      <c r="QMK233" s="203"/>
      <c r="QML233" s="203"/>
      <c r="QMM233" s="203"/>
      <c r="QMN233" s="203"/>
      <c r="QMO233" s="203"/>
      <c r="QMP233" s="203"/>
      <c r="QMQ233" s="203"/>
      <c r="QMR233" s="203"/>
      <c r="QMS233" s="203"/>
      <c r="QMT233" s="203"/>
      <c r="QMU233" s="203"/>
      <c r="QMV233" s="203"/>
      <c r="QMW233" s="203"/>
      <c r="QMX233" s="203"/>
      <c r="QMY233" s="203"/>
      <c r="QMZ233" s="203"/>
      <c r="QNA233" s="203"/>
      <c r="QNB233" s="203"/>
      <c r="QNC233" s="203"/>
      <c r="QND233" s="203"/>
      <c r="QNE233" s="203"/>
      <c r="QNF233" s="203"/>
      <c r="QNG233" s="203"/>
      <c r="QNH233" s="203"/>
      <c r="QNI233" s="203"/>
      <c r="QNJ233" s="203"/>
      <c r="QNK233" s="203"/>
      <c r="QNL233" s="203"/>
      <c r="QNM233" s="203"/>
      <c r="QNN233" s="203"/>
      <c r="QNO233" s="203"/>
      <c r="QNP233" s="203"/>
      <c r="QNQ233" s="203"/>
      <c r="QNR233" s="203"/>
      <c r="QNS233" s="203"/>
      <c r="QNT233" s="203"/>
      <c r="QNU233" s="203"/>
      <c r="QNV233" s="203"/>
      <c r="QNW233" s="203"/>
      <c r="QNX233" s="203"/>
      <c r="QNY233" s="203"/>
      <c r="QNZ233" s="203"/>
      <c r="QOA233" s="203"/>
      <c r="QOB233" s="203"/>
      <c r="QOC233" s="203"/>
      <c r="QOD233" s="203"/>
      <c r="QOE233" s="203"/>
      <c r="QOF233" s="203"/>
      <c r="QOG233" s="203"/>
      <c r="QOH233" s="203"/>
      <c r="QOI233" s="203"/>
      <c r="QOJ233" s="203"/>
      <c r="QOK233" s="203"/>
      <c r="QOL233" s="203"/>
      <c r="QOM233" s="203"/>
      <c r="QON233" s="203"/>
      <c r="QOO233" s="203"/>
      <c r="QOP233" s="203"/>
      <c r="QOQ233" s="203"/>
      <c r="QOR233" s="203"/>
      <c r="QOS233" s="203"/>
      <c r="QOT233" s="203"/>
      <c r="QOU233" s="203"/>
      <c r="QOV233" s="203"/>
      <c r="QOW233" s="203"/>
      <c r="QOX233" s="203"/>
      <c r="QOY233" s="203"/>
      <c r="QOZ233" s="203"/>
      <c r="QPA233" s="203"/>
      <c r="QPB233" s="203"/>
      <c r="QPC233" s="203"/>
      <c r="QPD233" s="203"/>
      <c r="QPE233" s="203"/>
      <c r="QPF233" s="203"/>
      <c r="QPG233" s="203"/>
      <c r="QPH233" s="203"/>
      <c r="QPI233" s="203"/>
      <c r="QPJ233" s="203"/>
      <c r="QPK233" s="203"/>
      <c r="QPL233" s="203"/>
      <c r="QPM233" s="203"/>
      <c r="QPN233" s="203"/>
      <c r="QPO233" s="203"/>
      <c r="QPP233" s="203"/>
      <c r="QPQ233" s="203"/>
      <c r="QPR233" s="203"/>
      <c r="QPS233" s="203"/>
      <c r="QPT233" s="203"/>
      <c r="QPU233" s="203"/>
      <c r="QPV233" s="203"/>
      <c r="QPW233" s="203"/>
      <c r="QPX233" s="203"/>
      <c r="QPY233" s="203"/>
      <c r="QPZ233" s="203"/>
      <c r="QQA233" s="203"/>
      <c r="QQB233" s="203"/>
      <c r="QQC233" s="203"/>
      <c r="QQD233" s="203"/>
      <c r="QQE233" s="203"/>
      <c r="QQF233" s="203"/>
      <c r="QQG233" s="203"/>
      <c r="QQH233" s="203"/>
      <c r="QQI233" s="203"/>
      <c r="QQJ233" s="203"/>
      <c r="QQK233" s="203"/>
      <c r="QQL233" s="203"/>
      <c r="QQM233" s="203"/>
      <c r="QQN233" s="203"/>
      <c r="QQO233" s="203"/>
      <c r="QQP233" s="203"/>
      <c r="QQQ233" s="203"/>
      <c r="QQR233" s="203"/>
      <c r="QQS233" s="203"/>
      <c r="QQT233" s="203"/>
      <c r="QQU233" s="203"/>
      <c r="QQV233" s="203"/>
      <c r="QQW233" s="203"/>
      <c r="QQX233" s="203"/>
      <c r="QQY233" s="203"/>
      <c r="QQZ233" s="203"/>
      <c r="QRA233" s="203"/>
      <c r="QRB233" s="203"/>
      <c r="QRC233" s="203"/>
      <c r="QRD233" s="203"/>
      <c r="QRE233" s="203"/>
      <c r="QRF233" s="203"/>
      <c r="QRG233" s="203"/>
      <c r="QRH233" s="203"/>
      <c r="QRI233" s="203"/>
      <c r="QRJ233" s="203"/>
      <c r="QRK233" s="203"/>
      <c r="QRL233" s="203"/>
      <c r="QRM233" s="203"/>
      <c r="QRN233" s="203"/>
      <c r="QRO233" s="203"/>
      <c r="QRP233" s="203"/>
      <c r="QRQ233" s="203"/>
      <c r="QRR233" s="203"/>
      <c r="QRS233" s="203"/>
      <c r="QRT233" s="203"/>
      <c r="QRU233" s="203"/>
      <c r="QRV233" s="203"/>
      <c r="QRW233" s="203"/>
      <c r="QRX233" s="203"/>
      <c r="QRY233" s="203"/>
      <c r="QRZ233" s="203"/>
      <c r="QSA233" s="203"/>
      <c r="QSB233" s="203"/>
      <c r="QSC233" s="203"/>
      <c r="QSD233" s="203"/>
      <c r="QSE233" s="203"/>
      <c r="QSF233" s="203"/>
      <c r="QSG233" s="203"/>
      <c r="QSH233" s="203"/>
      <c r="QSI233" s="203"/>
      <c r="QSJ233" s="203"/>
      <c r="QSK233" s="203"/>
      <c r="QSL233" s="203"/>
      <c r="QSM233" s="203"/>
      <c r="QSN233" s="203"/>
      <c r="QSO233" s="203"/>
      <c r="QSP233" s="203"/>
      <c r="QSQ233" s="203"/>
      <c r="QSR233" s="203"/>
      <c r="QSS233" s="203"/>
      <c r="QST233" s="203"/>
      <c r="QSU233" s="203"/>
      <c r="QSV233" s="203"/>
      <c r="QSW233" s="203"/>
      <c r="QSX233" s="203"/>
      <c r="QSY233" s="203"/>
      <c r="QSZ233" s="203"/>
      <c r="QTA233" s="203"/>
      <c r="QTB233" s="203"/>
      <c r="QTC233" s="203"/>
      <c r="QTD233" s="203"/>
      <c r="QTE233" s="203"/>
      <c r="QTF233" s="203"/>
      <c r="QTG233" s="203"/>
      <c r="QTH233" s="203"/>
      <c r="QTI233" s="203"/>
      <c r="QTJ233" s="203"/>
      <c r="QTK233" s="203"/>
      <c r="QTL233" s="203"/>
      <c r="QTM233" s="203"/>
      <c r="QTN233" s="203"/>
      <c r="QTO233" s="203"/>
      <c r="QTP233" s="203"/>
      <c r="QTQ233" s="203"/>
      <c r="QTR233" s="203"/>
      <c r="QTS233" s="203"/>
      <c r="QTT233" s="203"/>
      <c r="QTU233" s="203"/>
      <c r="QTV233" s="203"/>
      <c r="QTW233" s="203"/>
      <c r="QTX233" s="203"/>
      <c r="QTY233" s="203"/>
      <c r="QTZ233" s="203"/>
      <c r="QUA233" s="203"/>
      <c r="QUB233" s="203"/>
      <c r="QUC233" s="203"/>
      <c r="QUD233" s="203"/>
      <c r="QUE233" s="203"/>
      <c r="QUF233" s="203"/>
      <c r="QUG233" s="203"/>
      <c r="QUH233" s="203"/>
      <c r="QUI233" s="203"/>
      <c r="QUJ233" s="203"/>
      <c r="QUK233" s="203"/>
      <c r="QUL233" s="203"/>
      <c r="QUM233" s="203"/>
      <c r="QUN233" s="203"/>
      <c r="QUO233" s="203"/>
      <c r="QUP233" s="203"/>
      <c r="QUQ233" s="203"/>
      <c r="QUR233" s="203"/>
      <c r="QUS233" s="203"/>
      <c r="QUT233" s="203"/>
      <c r="QUU233" s="203"/>
      <c r="QUV233" s="203"/>
      <c r="QUW233" s="203"/>
      <c r="QUX233" s="203"/>
      <c r="QUY233" s="203"/>
      <c r="QUZ233" s="203"/>
      <c r="QVA233" s="203"/>
      <c r="QVB233" s="203"/>
      <c r="QVC233" s="203"/>
      <c r="QVD233" s="203"/>
      <c r="QVE233" s="203"/>
      <c r="QVF233" s="203"/>
      <c r="QVG233" s="203"/>
      <c r="QVH233" s="203"/>
      <c r="QVI233" s="203"/>
      <c r="QVJ233" s="203"/>
      <c r="QVK233" s="203"/>
      <c r="QVL233" s="203"/>
      <c r="QVM233" s="203"/>
      <c r="QVN233" s="203"/>
      <c r="QVO233" s="203"/>
      <c r="QVP233" s="203"/>
      <c r="QVQ233" s="203"/>
      <c r="QVR233" s="203"/>
      <c r="QVS233" s="203"/>
      <c r="QVT233" s="203"/>
      <c r="QVU233" s="203"/>
      <c r="QVV233" s="203"/>
      <c r="QVW233" s="203"/>
      <c r="QVX233" s="203"/>
      <c r="QVY233" s="203"/>
      <c r="QVZ233" s="203"/>
      <c r="QWA233" s="203"/>
      <c r="QWB233" s="203"/>
      <c r="QWC233" s="203"/>
      <c r="QWD233" s="203"/>
      <c r="QWE233" s="203"/>
      <c r="QWF233" s="203"/>
      <c r="QWG233" s="203"/>
      <c r="QWH233" s="203"/>
      <c r="QWI233" s="203"/>
      <c r="QWJ233" s="203"/>
      <c r="QWK233" s="203"/>
      <c r="QWL233" s="203"/>
      <c r="QWM233" s="203"/>
      <c r="QWN233" s="203"/>
      <c r="QWO233" s="203"/>
      <c r="QWP233" s="203"/>
      <c r="QWQ233" s="203"/>
      <c r="QWR233" s="203"/>
      <c r="QWS233" s="203"/>
      <c r="QWT233" s="203"/>
      <c r="QWU233" s="203"/>
      <c r="QWV233" s="203"/>
      <c r="QWW233" s="203"/>
      <c r="QWX233" s="203"/>
      <c r="QWY233" s="203"/>
      <c r="QWZ233" s="203"/>
      <c r="QXA233" s="203"/>
      <c r="QXB233" s="203"/>
      <c r="QXC233" s="203"/>
      <c r="QXD233" s="203"/>
      <c r="QXE233" s="203"/>
      <c r="QXF233" s="203"/>
      <c r="QXG233" s="203"/>
      <c r="QXH233" s="203"/>
      <c r="QXI233" s="203"/>
      <c r="QXJ233" s="203"/>
      <c r="QXK233" s="203"/>
      <c r="QXL233" s="203"/>
      <c r="QXM233" s="203"/>
      <c r="QXN233" s="203"/>
      <c r="QXO233" s="203"/>
      <c r="QXP233" s="203"/>
      <c r="QXQ233" s="203"/>
      <c r="QXR233" s="203"/>
      <c r="QXS233" s="203"/>
      <c r="QXT233" s="203"/>
      <c r="QXU233" s="203"/>
      <c r="QXV233" s="203"/>
      <c r="QXW233" s="203"/>
      <c r="QXX233" s="203"/>
      <c r="QXY233" s="203"/>
      <c r="QXZ233" s="203"/>
      <c r="QYA233" s="203"/>
      <c r="QYB233" s="203"/>
      <c r="QYC233" s="203"/>
      <c r="QYD233" s="203"/>
      <c r="QYE233" s="203"/>
      <c r="QYF233" s="203"/>
      <c r="QYG233" s="203"/>
      <c r="QYH233" s="203"/>
      <c r="QYI233" s="203"/>
      <c r="QYJ233" s="203"/>
      <c r="QYK233" s="203"/>
      <c r="QYL233" s="203"/>
      <c r="QYM233" s="203"/>
      <c r="QYN233" s="203"/>
      <c r="QYO233" s="203"/>
      <c r="QYP233" s="203"/>
      <c r="QYQ233" s="203"/>
      <c r="QYR233" s="203"/>
      <c r="QYS233" s="203"/>
      <c r="QYT233" s="203"/>
      <c r="QYU233" s="203"/>
      <c r="QYV233" s="203"/>
      <c r="QYW233" s="203"/>
      <c r="QYX233" s="203"/>
      <c r="QYY233" s="203"/>
      <c r="QYZ233" s="203"/>
      <c r="QZA233" s="203"/>
      <c r="QZB233" s="203"/>
      <c r="QZC233" s="203"/>
      <c r="QZD233" s="203"/>
      <c r="QZE233" s="203"/>
      <c r="QZF233" s="203"/>
      <c r="QZG233" s="203"/>
      <c r="QZH233" s="203"/>
      <c r="QZI233" s="203"/>
      <c r="QZJ233" s="203"/>
      <c r="QZK233" s="203"/>
      <c r="QZL233" s="203"/>
      <c r="QZM233" s="203"/>
      <c r="QZN233" s="203"/>
      <c r="QZO233" s="203"/>
      <c r="QZP233" s="203"/>
      <c r="QZQ233" s="203"/>
      <c r="QZR233" s="203"/>
      <c r="QZS233" s="203"/>
      <c r="QZT233" s="203"/>
      <c r="QZU233" s="203"/>
      <c r="QZV233" s="203"/>
      <c r="QZW233" s="203"/>
      <c r="QZX233" s="203"/>
      <c r="QZY233" s="203"/>
      <c r="QZZ233" s="203"/>
      <c r="RAA233" s="203"/>
      <c r="RAB233" s="203"/>
      <c r="RAC233" s="203"/>
      <c r="RAD233" s="203"/>
      <c r="RAE233" s="203"/>
      <c r="RAF233" s="203"/>
      <c r="RAG233" s="203"/>
      <c r="RAH233" s="203"/>
      <c r="RAI233" s="203"/>
      <c r="RAJ233" s="203"/>
      <c r="RAK233" s="203"/>
      <c r="RAL233" s="203"/>
      <c r="RAM233" s="203"/>
      <c r="RAN233" s="203"/>
      <c r="RAO233" s="203"/>
      <c r="RAP233" s="203"/>
      <c r="RAQ233" s="203"/>
      <c r="RAR233" s="203"/>
      <c r="RAS233" s="203"/>
      <c r="RAT233" s="203"/>
      <c r="RAU233" s="203"/>
      <c r="RAV233" s="203"/>
      <c r="RAW233" s="203"/>
      <c r="RAX233" s="203"/>
      <c r="RAY233" s="203"/>
      <c r="RAZ233" s="203"/>
      <c r="RBA233" s="203"/>
      <c r="RBB233" s="203"/>
      <c r="RBC233" s="203"/>
      <c r="RBD233" s="203"/>
      <c r="RBE233" s="203"/>
      <c r="RBF233" s="203"/>
      <c r="RBG233" s="203"/>
      <c r="RBH233" s="203"/>
      <c r="RBI233" s="203"/>
      <c r="RBJ233" s="203"/>
      <c r="RBK233" s="203"/>
      <c r="RBL233" s="203"/>
      <c r="RBM233" s="203"/>
      <c r="RBN233" s="203"/>
      <c r="RBO233" s="203"/>
      <c r="RBP233" s="203"/>
      <c r="RBQ233" s="203"/>
      <c r="RBR233" s="203"/>
      <c r="RBS233" s="203"/>
      <c r="RBT233" s="203"/>
      <c r="RBU233" s="203"/>
      <c r="RBV233" s="203"/>
      <c r="RBW233" s="203"/>
      <c r="RBX233" s="203"/>
      <c r="RBY233" s="203"/>
      <c r="RBZ233" s="203"/>
      <c r="RCA233" s="203"/>
      <c r="RCB233" s="203"/>
      <c r="RCC233" s="203"/>
      <c r="RCD233" s="203"/>
      <c r="RCE233" s="203"/>
      <c r="RCF233" s="203"/>
      <c r="RCG233" s="203"/>
      <c r="RCH233" s="203"/>
      <c r="RCI233" s="203"/>
      <c r="RCJ233" s="203"/>
      <c r="RCK233" s="203"/>
      <c r="RCL233" s="203"/>
      <c r="RCM233" s="203"/>
      <c r="RCN233" s="203"/>
      <c r="RCO233" s="203"/>
      <c r="RCP233" s="203"/>
      <c r="RCQ233" s="203"/>
      <c r="RCR233" s="203"/>
      <c r="RCS233" s="203"/>
      <c r="RCT233" s="203"/>
      <c r="RCU233" s="203"/>
      <c r="RCV233" s="203"/>
      <c r="RCW233" s="203"/>
      <c r="RCX233" s="203"/>
      <c r="RCY233" s="203"/>
      <c r="RCZ233" s="203"/>
      <c r="RDA233" s="203"/>
      <c r="RDB233" s="203"/>
      <c r="RDC233" s="203"/>
      <c r="RDD233" s="203"/>
      <c r="RDE233" s="203"/>
      <c r="RDF233" s="203"/>
      <c r="RDG233" s="203"/>
      <c r="RDH233" s="203"/>
      <c r="RDI233" s="203"/>
      <c r="RDJ233" s="203"/>
      <c r="RDK233" s="203"/>
      <c r="RDL233" s="203"/>
      <c r="RDM233" s="203"/>
      <c r="RDN233" s="203"/>
      <c r="RDO233" s="203"/>
      <c r="RDP233" s="203"/>
      <c r="RDQ233" s="203"/>
      <c r="RDR233" s="203"/>
      <c r="RDS233" s="203"/>
      <c r="RDT233" s="203"/>
      <c r="RDU233" s="203"/>
      <c r="RDV233" s="203"/>
      <c r="RDW233" s="203"/>
      <c r="RDX233" s="203"/>
      <c r="RDY233" s="203"/>
      <c r="RDZ233" s="203"/>
      <c r="REA233" s="203"/>
      <c r="REB233" s="203"/>
      <c r="REC233" s="203"/>
      <c r="RED233" s="203"/>
      <c r="REE233" s="203"/>
      <c r="REF233" s="203"/>
      <c r="REG233" s="203"/>
      <c r="REH233" s="203"/>
      <c r="REI233" s="203"/>
      <c r="REJ233" s="203"/>
      <c r="REK233" s="203"/>
      <c r="REL233" s="203"/>
      <c r="REM233" s="203"/>
      <c r="REN233" s="203"/>
      <c r="REO233" s="203"/>
      <c r="REP233" s="203"/>
      <c r="REQ233" s="203"/>
      <c r="RER233" s="203"/>
      <c r="RES233" s="203"/>
      <c r="RET233" s="203"/>
      <c r="REU233" s="203"/>
      <c r="REV233" s="203"/>
      <c r="REW233" s="203"/>
      <c r="REX233" s="203"/>
      <c r="REY233" s="203"/>
      <c r="REZ233" s="203"/>
      <c r="RFA233" s="203"/>
      <c r="RFB233" s="203"/>
      <c r="RFC233" s="203"/>
      <c r="RFD233" s="203"/>
      <c r="RFE233" s="203"/>
      <c r="RFF233" s="203"/>
      <c r="RFG233" s="203"/>
      <c r="RFH233" s="203"/>
      <c r="RFI233" s="203"/>
      <c r="RFJ233" s="203"/>
      <c r="RFK233" s="203"/>
      <c r="RFL233" s="203"/>
      <c r="RFM233" s="203"/>
      <c r="RFN233" s="203"/>
      <c r="RFO233" s="203"/>
      <c r="RFP233" s="203"/>
      <c r="RFQ233" s="203"/>
      <c r="RFR233" s="203"/>
      <c r="RFS233" s="203"/>
      <c r="RFT233" s="203"/>
      <c r="RFU233" s="203"/>
      <c r="RFV233" s="203"/>
      <c r="RFW233" s="203"/>
      <c r="RFX233" s="203"/>
      <c r="RFY233" s="203"/>
      <c r="RFZ233" s="203"/>
      <c r="RGA233" s="203"/>
      <c r="RGB233" s="203"/>
      <c r="RGC233" s="203"/>
      <c r="RGD233" s="203"/>
      <c r="RGE233" s="203"/>
      <c r="RGF233" s="203"/>
      <c r="RGG233" s="203"/>
      <c r="RGH233" s="203"/>
      <c r="RGI233" s="203"/>
      <c r="RGJ233" s="203"/>
      <c r="RGK233" s="203"/>
      <c r="RGL233" s="203"/>
      <c r="RGM233" s="203"/>
      <c r="RGN233" s="203"/>
      <c r="RGO233" s="203"/>
      <c r="RGP233" s="203"/>
      <c r="RGQ233" s="203"/>
      <c r="RGR233" s="203"/>
      <c r="RGS233" s="203"/>
      <c r="RGT233" s="203"/>
      <c r="RGU233" s="203"/>
      <c r="RGV233" s="203"/>
      <c r="RGW233" s="203"/>
      <c r="RGX233" s="203"/>
      <c r="RGY233" s="203"/>
      <c r="RGZ233" s="203"/>
      <c r="RHA233" s="203"/>
      <c r="RHB233" s="203"/>
      <c r="RHC233" s="203"/>
      <c r="RHD233" s="203"/>
      <c r="RHE233" s="203"/>
      <c r="RHF233" s="203"/>
      <c r="RHG233" s="203"/>
      <c r="RHH233" s="203"/>
      <c r="RHI233" s="203"/>
      <c r="RHJ233" s="203"/>
      <c r="RHK233" s="203"/>
      <c r="RHL233" s="203"/>
      <c r="RHM233" s="203"/>
      <c r="RHN233" s="203"/>
      <c r="RHO233" s="203"/>
      <c r="RHP233" s="203"/>
      <c r="RHQ233" s="203"/>
      <c r="RHR233" s="203"/>
      <c r="RHS233" s="203"/>
      <c r="RHT233" s="203"/>
      <c r="RHU233" s="203"/>
      <c r="RHV233" s="203"/>
      <c r="RHW233" s="203"/>
      <c r="RHX233" s="203"/>
      <c r="RHY233" s="203"/>
      <c r="RHZ233" s="203"/>
      <c r="RIA233" s="203"/>
      <c r="RIB233" s="203"/>
      <c r="RIC233" s="203"/>
      <c r="RID233" s="203"/>
      <c r="RIE233" s="203"/>
      <c r="RIF233" s="203"/>
      <c r="RIG233" s="203"/>
      <c r="RIH233" s="203"/>
      <c r="RII233" s="203"/>
      <c r="RIJ233" s="203"/>
      <c r="RIK233" s="203"/>
      <c r="RIL233" s="203"/>
      <c r="RIM233" s="203"/>
      <c r="RIN233" s="203"/>
      <c r="RIO233" s="203"/>
      <c r="RIP233" s="203"/>
      <c r="RIQ233" s="203"/>
      <c r="RIR233" s="203"/>
      <c r="RIS233" s="203"/>
      <c r="RIT233" s="203"/>
      <c r="RIU233" s="203"/>
      <c r="RIV233" s="203"/>
      <c r="RIW233" s="203"/>
      <c r="RIX233" s="203"/>
      <c r="RIY233" s="203"/>
      <c r="RIZ233" s="203"/>
      <c r="RJA233" s="203"/>
      <c r="RJB233" s="203"/>
      <c r="RJC233" s="203"/>
      <c r="RJD233" s="203"/>
      <c r="RJE233" s="203"/>
      <c r="RJF233" s="203"/>
      <c r="RJG233" s="203"/>
      <c r="RJH233" s="203"/>
      <c r="RJI233" s="203"/>
      <c r="RJJ233" s="203"/>
      <c r="RJK233" s="203"/>
      <c r="RJL233" s="203"/>
      <c r="RJM233" s="203"/>
      <c r="RJN233" s="203"/>
      <c r="RJO233" s="203"/>
      <c r="RJP233" s="203"/>
      <c r="RJQ233" s="203"/>
      <c r="RJR233" s="203"/>
      <c r="RJS233" s="203"/>
      <c r="RJT233" s="203"/>
      <c r="RJU233" s="203"/>
      <c r="RJV233" s="203"/>
      <c r="RJW233" s="203"/>
      <c r="RJX233" s="203"/>
      <c r="RJY233" s="203"/>
      <c r="RJZ233" s="203"/>
      <c r="RKA233" s="203"/>
      <c r="RKB233" s="203"/>
      <c r="RKC233" s="203"/>
      <c r="RKD233" s="203"/>
      <c r="RKE233" s="203"/>
      <c r="RKF233" s="203"/>
      <c r="RKG233" s="203"/>
      <c r="RKH233" s="203"/>
      <c r="RKI233" s="203"/>
      <c r="RKJ233" s="203"/>
      <c r="RKK233" s="203"/>
      <c r="RKL233" s="203"/>
      <c r="RKM233" s="203"/>
      <c r="RKN233" s="203"/>
      <c r="RKO233" s="203"/>
      <c r="RKP233" s="203"/>
      <c r="RKQ233" s="203"/>
      <c r="RKR233" s="203"/>
      <c r="RKS233" s="203"/>
      <c r="RKT233" s="203"/>
      <c r="RKU233" s="203"/>
      <c r="RKV233" s="203"/>
      <c r="RKW233" s="203"/>
      <c r="RKX233" s="203"/>
      <c r="RKY233" s="203"/>
      <c r="RKZ233" s="203"/>
      <c r="RLA233" s="203"/>
      <c r="RLB233" s="203"/>
      <c r="RLC233" s="203"/>
      <c r="RLD233" s="203"/>
      <c r="RLE233" s="203"/>
      <c r="RLF233" s="203"/>
      <c r="RLG233" s="203"/>
      <c r="RLH233" s="203"/>
      <c r="RLI233" s="203"/>
      <c r="RLJ233" s="203"/>
      <c r="RLK233" s="203"/>
      <c r="RLL233" s="203"/>
      <c r="RLM233" s="203"/>
      <c r="RLN233" s="203"/>
      <c r="RLO233" s="203"/>
      <c r="RLP233" s="203"/>
      <c r="RLQ233" s="203"/>
      <c r="RLR233" s="203"/>
      <c r="RLS233" s="203"/>
      <c r="RLT233" s="203"/>
      <c r="RLU233" s="203"/>
      <c r="RLV233" s="203"/>
      <c r="RLW233" s="203"/>
      <c r="RLX233" s="203"/>
      <c r="RLY233" s="203"/>
      <c r="RLZ233" s="203"/>
      <c r="RMA233" s="203"/>
      <c r="RMB233" s="203"/>
      <c r="RMC233" s="203"/>
      <c r="RMD233" s="203"/>
      <c r="RME233" s="203"/>
      <c r="RMF233" s="203"/>
      <c r="RMG233" s="203"/>
      <c r="RMH233" s="203"/>
      <c r="RMI233" s="203"/>
      <c r="RMJ233" s="203"/>
      <c r="RMK233" s="203"/>
      <c r="RML233" s="203"/>
      <c r="RMM233" s="203"/>
      <c r="RMN233" s="203"/>
      <c r="RMO233" s="203"/>
      <c r="RMP233" s="203"/>
      <c r="RMQ233" s="203"/>
      <c r="RMR233" s="203"/>
      <c r="RMS233" s="203"/>
      <c r="RMT233" s="203"/>
      <c r="RMU233" s="203"/>
      <c r="RMV233" s="203"/>
      <c r="RMW233" s="203"/>
      <c r="RMX233" s="203"/>
      <c r="RMY233" s="203"/>
      <c r="RMZ233" s="203"/>
      <c r="RNA233" s="203"/>
      <c r="RNB233" s="203"/>
      <c r="RNC233" s="203"/>
      <c r="RND233" s="203"/>
      <c r="RNE233" s="203"/>
      <c r="RNF233" s="203"/>
      <c r="RNG233" s="203"/>
      <c r="RNH233" s="203"/>
      <c r="RNI233" s="203"/>
      <c r="RNJ233" s="203"/>
      <c r="RNK233" s="203"/>
      <c r="RNL233" s="203"/>
      <c r="RNM233" s="203"/>
      <c r="RNN233" s="203"/>
      <c r="RNO233" s="203"/>
      <c r="RNP233" s="203"/>
      <c r="RNQ233" s="203"/>
      <c r="RNR233" s="203"/>
      <c r="RNS233" s="203"/>
      <c r="RNT233" s="203"/>
      <c r="RNU233" s="203"/>
      <c r="RNV233" s="203"/>
      <c r="RNW233" s="203"/>
      <c r="RNX233" s="203"/>
      <c r="RNY233" s="203"/>
      <c r="RNZ233" s="203"/>
      <c r="ROA233" s="203"/>
      <c r="ROB233" s="203"/>
      <c r="ROC233" s="203"/>
      <c r="ROD233" s="203"/>
      <c r="ROE233" s="203"/>
      <c r="ROF233" s="203"/>
      <c r="ROG233" s="203"/>
      <c r="ROH233" s="203"/>
      <c r="ROI233" s="203"/>
      <c r="ROJ233" s="203"/>
      <c r="ROK233" s="203"/>
      <c r="ROL233" s="203"/>
      <c r="ROM233" s="203"/>
      <c r="RON233" s="203"/>
      <c r="ROO233" s="203"/>
      <c r="ROP233" s="203"/>
      <c r="ROQ233" s="203"/>
      <c r="ROR233" s="203"/>
      <c r="ROS233" s="203"/>
      <c r="ROT233" s="203"/>
      <c r="ROU233" s="203"/>
      <c r="ROV233" s="203"/>
      <c r="ROW233" s="203"/>
      <c r="ROX233" s="203"/>
      <c r="ROY233" s="203"/>
      <c r="ROZ233" s="203"/>
      <c r="RPA233" s="203"/>
      <c r="RPB233" s="203"/>
      <c r="RPC233" s="203"/>
      <c r="RPD233" s="203"/>
      <c r="RPE233" s="203"/>
      <c r="RPF233" s="203"/>
      <c r="RPG233" s="203"/>
      <c r="RPH233" s="203"/>
      <c r="RPI233" s="203"/>
      <c r="RPJ233" s="203"/>
      <c r="RPK233" s="203"/>
      <c r="RPL233" s="203"/>
      <c r="RPM233" s="203"/>
      <c r="RPN233" s="203"/>
      <c r="RPO233" s="203"/>
      <c r="RPP233" s="203"/>
      <c r="RPQ233" s="203"/>
      <c r="RPR233" s="203"/>
      <c r="RPS233" s="203"/>
      <c r="RPT233" s="203"/>
      <c r="RPU233" s="203"/>
      <c r="RPV233" s="203"/>
      <c r="RPW233" s="203"/>
      <c r="RPX233" s="203"/>
      <c r="RPY233" s="203"/>
      <c r="RPZ233" s="203"/>
      <c r="RQA233" s="203"/>
      <c r="RQB233" s="203"/>
      <c r="RQC233" s="203"/>
      <c r="RQD233" s="203"/>
      <c r="RQE233" s="203"/>
      <c r="RQF233" s="203"/>
      <c r="RQG233" s="203"/>
      <c r="RQH233" s="203"/>
      <c r="RQI233" s="203"/>
      <c r="RQJ233" s="203"/>
      <c r="RQK233" s="203"/>
      <c r="RQL233" s="203"/>
      <c r="RQM233" s="203"/>
      <c r="RQN233" s="203"/>
      <c r="RQO233" s="203"/>
      <c r="RQP233" s="203"/>
      <c r="RQQ233" s="203"/>
      <c r="RQR233" s="203"/>
      <c r="RQS233" s="203"/>
      <c r="RQT233" s="203"/>
      <c r="RQU233" s="203"/>
      <c r="RQV233" s="203"/>
      <c r="RQW233" s="203"/>
      <c r="RQX233" s="203"/>
      <c r="RQY233" s="203"/>
      <c r="RQZ233" s="203"/>
      <c r="RRA233" s="203"/>
      <c r="RRB233" s="203"/>
      <c r="RRC233" s="203"/>
      <c r="RRD233" s="203"/>
      <c r="RRE233" s="203"/>
      <c r="RRF233" s="203"/>
      <c r="RRG233" s="203"/>
      <c r="RRH233" s="203"/>
      <c r="RRI233" s="203"/>
      <c r="RRJ233" s="203"/>
      <c r="RRK233" s="203"/>
      <c r="RRL233" s="203"/>
      <c r="RRM233" s="203"/>
      <c r="RRN233" s="203"/>
      <c r="RRO233" s="203"/>
      <c r="RRP233" s="203"/>
      <c r="RRQ233" s="203"/>
      <c r="RRR233" s="203"/>
      <c r="RRS233" s="203"/>
      <c r="RRT233" s="203"/>
      <c r="RRU233" s="203"/>
      <c r="RRV233" s="203"/>
      <c r="RRW233" s="203"/>
      <c r="RRX233" s="203"/>
      <c r="RRY233" s="203"/>
      <c r="RRZ233" s="203"/>
      <c r="RSA233" s="203"/>
      <c r="RSB233" s="203"/>
      <c r="RSC233" s="203"/>
      <c r="RSD233" s="203"/>
      <c r="RSE233" s="203"/>
      <c r="RSF233" s="203"/>
      <c r="RSG233" s="203"/>
      <c r="RSH233" s="203"/>
      <c r="RSI233" s="203"/>
      <c r="RSJ233" s="203"/>
      <c r="RSK233" s="203"/>
      <c r="RSL233" s="203"/>
      <c r="RSM233" s="203"/>
      <c r="RSN233" s="203"/>
      <c r="RSO233" s="203"/>
      <c r="RSP233" s="203"/>
      <c r="RSQ233" s="203"/>
      <c r="RSR233" s="203"/>
      <c r="RSS233" s="203"/>
      <c r="RST233" s="203"/>
      <c r="RSU233" s="203"/>
      <c r="RSV233" s="203"/>
      <c r="RSW233" s="203"/>
      <c r="RSX233" s="203"/>
      <c r="RSY233" s="203"/>
      <c r="RSZ233" s="203"/>
      <c r="RTA233" s="203"/>
      <c r="RTB233" s="203"/>
      <c r="RTC233" s="203"/>
      <c r="RTD233" s="203"/>
      <c r="RTE233" s="203"/>
      <c r="RTF233" s="203"/>
      <c r="RTG233" s="203"/>
      <c r="RTH233" s="203"/>
      <c r="RTI233" s="203"/>
      <c r="RTJ233" s="203"/>
      <c r="RTK233" s="203"/>
      <c r="RTL233" s="203"/>
      <c r="RTM233" s="203"/>
      <c r="RTN233" s="203"/>
      <c r="RTO233" s="203"/>
      <c r="RTP233" s="203"/>
      <c r="RTQ233" s="203"/>
      <c r="RTR233" s="203"/>
      <c r="RTS233" s="203"/>
      <c r="RTT233" s="203"/>
      <c r="RTU233" s="203"/>
      <c r="RTV233" s="203"/>
      <c r="RTW233" s="203"/>
      <c r="RTX233" s="203"/>
      <c r="RTY233" s="203"/>
      <c r="RTZ233" s="203"/>
      <c r="RUA233" s="203"/>
      <c r="RUB233" s="203"/>
      <c r="RUC233" s="203"/>
      <c r="RUD233" s="203"/>
      <c r="RUE233" s="203"/>
      <c r="RUF233" s="203"/>
      <c r="RUG233" s="203"/>
      <c r="RUH233" s="203"/>
      <c r="RUI233" s="203"/>
      <c r="RUJ233" s="203"/>
      <c r="RUK233" s="203"/>
      <c r="RUL233" s="203"/>
      <c r="RUM233" s="203"/>
      <c r="RUN233" s="203"/>
      <c r="RUO233" s="203"/>
      <c r="RUP233" s="203"/>
      <c r="RUQ233" s="203"/>
      <c r="RUR233" s="203"/>
      <c r="RUS233" s="203"/>
      <c r="RUT233" s="203"/>
      <c r="RUU233" s="203"/>
      <c r="RUV233" s="203"/>
      <c r="RUW233" s="203"/>
      <c r="RUX233" s="203"/>
      <c r="RUY233" s="203"/>
      <c r="RUZ233" s="203"/>
      <c r="RVA233" s="203"/>
      <c r="RVB233" s="203"/>
      <c r="RVC233" s="203"/>
      <c r="RVD233" s="203"/>
      <c r="RVE233" s="203"/>
      <c r="RVF233" s="203"/>
      <c r="RVG233" s="203"/>
      <c r="RVH233" s="203"/>
      <c r="RVI233" s="203"/>
      <c r="RVJ233" s="203"/>
      <c r="RVK233" s="203"/>
      <c r="RVL233" s="203"/>
      <c r="RVM233" s="203"/>
      <c r="RVN233" s="203"/>
      <c r="RVO233" s="203"/>
      <c r="RVP233" s="203"/>
      <c r="RVQ233" s="203"/>
      <c r="RVR233" s="203"/>
      <c r="RVS233" s="203"/>
      <c r="RVT233" s="203"/>
      <c r="RVU233" s="203"/>
      <c r="RVV233" s="203"/>
      <c r="RVW233" s="203"/>
      <c r="RVX233" s="203"/>
      <c r="RVY233" s="203"/>
      <c r="RVZ233" s="203"/>
      <c r="RWA233" s="203"/>
      <c r="RWB233" s="203"/>
      <c r="RWC233" s="203"/>
      <c r="RWD233" s="203"/>
      <c r="RWE233" s="203"/>
      <c r="RWF233" s="203"/>
      <c r="RWG233" s="203"/>
      <c r="RWH233" s="203"/>
      <c r="RWI233" s="203"/>
      <c r="RWJ233" s="203"/>
      <c r="RWK233" s="203"/>
      <c r="RWL233" s="203"/>
      <c r="RWM233" s="203"/>
      <c r="RWN233" s="203"/>
      <c r="RWO233" s="203"/>
      <c r="RWP233" s="203"/>
      <c r="RWQ233" s="203"/>
      <c r="RWR233" s="203"/>
      <c r="RWS233" s="203"/>
      <c r="RWT233" s="203"/>
      <c r="RWU233" s="203"/>
      <c r="RWV233" s="203"/>
      <c r="RWW233" s="203"/>
      <c r="RWX233" s="203"/>
      <c r="RWY233" s="203"/>
      <c r="RWZ233" s="203"/>
      <c r="RXA233" s="203"/>
      <c r="RXB233" s="203"/>
      <c r="RXC233" s="203"/>
      <c r="RXD233" s="203"/>
      <c r="RXE233" s="203"/>
      <c r="RXF233" s="203"/>
      <c r="RXG233" s="203"/>
      <c r="RXH233" s="203"/>
      <c r="RXI233" s="203"/>
      <c r="RXJ233" s="203"/>
      <c r="RXK233" s="203"/>
      <c r="RXL233" s="203"/>
      <c r="RXM233" s="203"/>
      <c r="RXN233" s="203"/>
      <c r="RXO233" s="203"/>
      <c r="RXP233" s="203"/>
      <c r="RXQ233" s="203"/>
      <c r="RXR233" s="203"/>
      <c r="RXS233" s="203"/>
      <c r="RXT233" s="203"/>
      <c r="RXU233" s="203"/>
      <c r="RXV233" s="203"/>
      <c r="RXW233" s="203"/>
      <c r="RXX233" s="203"/>
      <c r="RXY233" s="203"/>
      <c r="RXZ233" s="203"/>
      <c r="RYA233" s="203"/>
      <c r="RYB233" s="203"/>
      <c r="RYC233" s="203"/>
      <c r="RYD233" s="203"/>
      <c r="RYE233" s="203"/>
      <c r="RYF233" s="203"/>
      <c r="RYG233" s="203"/>
      <c r="RYH233" s="203"/>
      <c r="RYI233" s="203"/>
      <c r="RYJ233" s="203"/>
      <c r="RYK233" s="203"/>
      <c r="RYL233" s="203"/>
      <c r="RYM233" s="203"/>
      <c r="RYN233" s="203"/>
      <c r="RYO233" s="203"/>
      <c r="RYP233" s="203"/>
      <c r="RYQ233" s="203"/>
      <c r="RYR233" s="203"/>
      <c r="RYS233" s="203"/>
      <c r="RYT233" s="203"/>
      <c r="RYU233" s="203"/>
      <c r="RYV233" s="203"/>
      <c r="RYW233" s="203"/>
      <c r="RYX233" s="203"/>
      <c r="RYY233" s="203"/>
      <c r="RYZ233" s="203"/>
      <c r="RZA233" s="203"/>
      <c r="RZB233" s="203"/>
      <c r="RZC233" s="203"/>
      <c r="RZD233" s="203"/>
      <c r="RZE233" s="203"/>
      <c r="RZF233" s="203"/>
      <c r="RZG233" s="203"/>
      <c r="RZH233" s="203"/>
      <c r="RZI233" s="203"/>
      <c r="RZJ233" s="203"/>
      <c r="RZK233" s="203"/>
      <c r="RZL233" s="203"/>
      <c r="RZM233" s="203"/>
      <c r="RZN233" s="203"/>
      <c r="RZO233" s="203"/>
      <c r="RZP233" s="203"/>
      <c r="RZQ233" s="203"/>
      <c r="RZR233" s="203"/>
      <c r="RZS233" s="203"/>
      <c r="RZT233" s="203"/>
      <c r="RZU233" s="203"/>
      <c r="RZV233" s="203"/>
      <c r="RZW233" s="203"/>
      <c r="RZX233" s="203"/>
      <c r="RZY233" s="203"/>
      <c r="RZZ233" s="203"/>
      <c r="SAA233" s="203"/>
      <c r="SAB233" s="203"/>
      <c r="SAC233" s="203"/>
      <c r="SAD233" s="203"/>
      <c r="SAE233" s="203"/>
      <c r="SAF233" s="203"/>
      <c r="SAG233" s="203"/>
      <c r="SAH233" s="203"/>
      <c r="SAI233" s="203"/>
      <c r="SAJ233" s="203"/>
      <c r="SAK233" s="203"/>
      <c r="SAL233" s="203"/>
      <c r="SAM233" s="203"/>
      <c r="SAN233" s="203"/>
      <c r="SAO233" s="203"/>
      <c r="SAP233" s="203"/>
      <c r="SAQ233" s="203"/>
      <c r="SAR233" s="203"/>
      <c r="SAS233" s="203"/>
      <c r="SAT233" s="203"/>
      <c r="SAU233" s="203"/>
      <c r="SAV233" s="203"/>
      <c r="SAW233" s="203"/>
      <c r="SAX233" s="203"/>
      <c r="SAY233" s="203"/>
      <c r="SAZ233" s="203"/>
      <c r="SBA233" s="203"/>
      <c r="SBB233" s="203"/>
      <c r="SBC233" s="203"/>
      <c r="SBD233" s="203"/>
      <c r="SBE233" s="203"/>
      <c r="SBF233" s="203"/>
      <c r="SBG233" s="203"/>
      <c r="SBH233" s="203"/>
      <c r="SBI233" s="203"/>
      <c r="SBJ233" s="203"/>
      <c r="SBK233" s="203"/>
      <c r="SBL233" s="203"/>
      <c r="SBM233" s="203"/>
      <c r="SBN233" s="203"/>
      <c r="SBO233" s="203"/>
      <c r="SBP233" s="203"/>
      <c r="SBQ233" s="203"/>
      <c r="SBR233" s="203"/>
      <c r="SBS233" s="203"/>
      <c r="SBT233" s="203"/>
      <c r="SBU233" s="203"/>
      <c r="SBV233" s="203"/>
      <c r="SBW233" s="203"/>
      <c r="SBX233" s="203"/>
      <c r="SBY233" s="203"/>
      <c r="SBZ233" s="203"/>
      <c r="SCA233" s="203"/>
      <c r="SCB233" s="203"/>
      <c r="SCC233" s="203"/>
      <c r="SCD233" s="203"/>
      <c r="SCE233" s="203"/>
      <c r="SCF233" s="203"/>
      <c r="SCG233" s="203"/>
      <c r="SCH233" s="203"/>
      <c r="SCI233" s="203"/>
      <c r="SCJ233" s="203"/>
      <c r="SCK233" s="203"/>
      <c r="SCL233" s="203"/>
      <c r="SCM233" s="203"/>
      <c r="SCN233" s="203"/>
      <c r="SCO233" s="203"/>
      <c r="SCP233" s="203"/>
      <c r="SCQ233" s="203"/>
      <c r="SCR233" s="203"/>
      <c r="SCS233" s="203"/>
      <c r="SCT233" s="203"/>
      <c r="SCU233" s="203"/>
      <c r="SCV233" s="203"/>
      <c r="SCW233" s="203"/>
      <c r="SCX233" s="203"/>
      <c r="SCY233" s="203"/>
      <c r="SCZ233" s="203"/>
      <c r="SDA233" s="203"/>
      <c r="SDB233" s="203"/>
      <c r="SDC233" s="203"/>
      <c r="SDD233" s="203"/>
      <c r="SDE233" s="203"/>
      <c r="SDF233" s="203"/>
      <c r="SDG233" s="203"/>
      <c r="SDH233" s="203"/>
      <c r="SDI233" s="203"/>
      <c r="SDJ233" s="203"/>
      <c r="SDK233" s="203"/>
      <c r="SDL233" s="203"/>
      <c r="SDM233" s="203"/>
      <c r="SDN233" s="203"/>
      <c r="SDO233" s="203"/>
      <c r="SDP233" s="203"/>
      <c r="SDQ233" s="203"/>
      <c r="SDR233" s="203"/>
      <c r="SDS233" s="203"/>
      <c r="SDT233" s="203"/>
      <c r="SDU233" s="203"/>
      <c r="SDV233" s="203"/>
      <c r="SDW233" s="203"/>
      <c r="SDX233" s="203"/>
      <c r="SDY233" s="203"/>
      <c r="SDZ233" s="203"/>
      <c r="SEA233" s="203"/>
      <c r="SEB233" s="203"/>
      <c r="SEC233" s="203"/>
      <c r="SED233" s="203"/>
      <c r="SEE233" s="203"/>
      <c r="SEF233" s="203"/>
      <c r="SEG233" s="203"/>
      <c r="SEH233" s="203"/>
      <c r="SEI233" s="203"/>
      <c r="SEJ233" s="203"/>
      <c r="SEK233" s="203"/>
      <c r="SEL233" s="203"/>
      <c r="SEM233" s="203"/>
      <c r="SEN233" s="203"/>
      <c r="SEO233" s="203"/>
      <c r="SEP233" s="203"/>
      <c r="SEQ233" s="203"/>
      <c r="SER233" s="203"/>
      <c r="SES233" s="203"/>
      <c r="SET233" s="203"/>
      <c r="SEU233" s="203"/>
      <c r="SEV233" s="203"/>
      <c r="SEW233" s="203"/>
      <c r="SEX233" s="203"/>
      <c r="SEY233" s="203"/>
      <c r="SEZ233" s="203"/>
      <c r="SFA233" s="203"/>
      <c r="SFB233" s="203"/>
      <c r="SFC233" s="203"/>
      <c r="SFD233" s="203"/>
      <c r="SFE233" s="203"/>
      <c r="SFF233" s="203"/>
      <c r="SFG233" s="203"/>
      <c r="SFH233" s="203"/>
      <c r="SFI233" s="203"/>
      <c r="SFJ233" s="203"/>
      <c r="SFK233" s="203"/>
      <c r="SFL233" s="203"/>
      <c r="SFM233" s="203"/>
      <c r="SFN233" s="203"/>
      <c r="SFO233" s="203"/>
      <c r="SFP233" s="203"/>
      <c r="SFQ233" s="203"/>
      <c r="SFR233" s="203"/>
      <c r="SFS233" s="203"/>
      <c r="SFT233" s="203"/>
      <c r="SFU233" s="203"/>
      <c r="SFV233" s="203"/>
      <c r="SFW233" s="203"/>
      <c r="SFX233" s="203"/>
      <c r="SFY233" s="203"/>
      <c r="SFZ233" s="203"/>
      <c r="SGA233" s="203"/>
      <c r="SGB233" s="203"/>
      <c r="SGC233" s="203"/>
      <c r="SGD233" s="203"/>
      <c r="SGE233" s="203"/>
      <c r="SGF233" s="203"/>
      <c r="SGG233" s="203"/>
      <c r="SGH233" s="203"/>
      <c r="SGI233" s="203"/>
      <c r="SGJ233" s="203"/>
      <c r="SGK233" s="203"/>
      <c r="SGL233" s="203"/>
      <c r="SGM233" s="203"/>
      <c r="SGN233" s="203"/>
      <c r="SGO233" s="203"/>
      <c r="SGP233" s="203"/>
      <c r="SGQ233" s="203"/>
      <c r="SGR233" s="203"/>
      <c r="SGS233" s="203"/>
      <c r="SGT233" s="203"/>
      <c r="SGU233" s="203"/>
      <c r="SGV233" s="203"/>
      <c r="SGW233" s="203"/>
      <c r="SGX233" s="203"/>
      <c r="SGY233" s="203"/>
      <c r="SGZ233" s="203"/>
      <c r="SHA233" s="203"/>
      <c r="SHB233" s="203"/>
      <c r="SHC233" s="203"/>
      <c r="SHD233" s="203"/>
      <c r="SHE233" s="203"/>
      <c r="SHF233" s="203"/>
      <c r="SHG233" s="203"/>
      <c r="SHH233" s="203"/>
      <c r="SHI233" s="203"/>
      <c r="SHJ233" s="203"/>
      <c r="SHK233" s="203"/>
      <c r="SHL233" s="203"/>
      <c r="SHM233" s="203"/>
      <c r="SHN233" s="203"/>
      <c r="SHO233" s="203"/>
      <c r="SHP233" s="203"/>
      <c r="SHQ233" s="203"/>
      <c r="SHR233" s="203"/>
      <c r="SHS233" s="203"/>
      <c r="SHT233" s="203"/>
      <c r="SHU233" s="203"/>
      <c r="SHV233" s="203"/>
      <c r="SHW233" s="203"/>
      <c r="SHX233" s="203"/>
      <c r="SHY233" s="203"/>
      <c r="SHZ233" s="203"/>
      <c r="SIA233" s="203"/>
      <c r="SIB233" s="203"/>
      <c r="SIC233" s="203"/>
      <c r="SID233" s="203"/>
      <c r="SIE233" s="203"/>
      <c r="SIF233" s="203"/>
      <c r="SIG233" s="203"/>
      <c r="SIH233" s="203"/>
      <c r="SII233" s="203"/>
      <c r="SIJ233" s="203"/>
      <c r="SIK233" s="203"/>
      <c r="SIL233" s="203"/>
      <c r="SIM233" s="203"/>
      <c r="SIN233" s="203"/>
      <c r="SIO233" s="203"/>
      <c r="SIP233" s="203"/>
      <c r="SIQ233" s="203"/>
      <c r="SIR233" s="203"/>
      <c r="SIS233" s="203"/>
      <c r="SIT233" s="203"/>
      <c r="SIU233" s="203"/>
      <c r="SIV233" s="203"/>
      <c r="SIW233" s="203"/>
      <c r="SIX233" s="203"/>
      <c r="SIY233" s="203"/>
      <c r="SIZ233" s="203"/>
      <c r="SJA233" s="203"/>
      <c r="SJB233" s="203"/>
      <c r="SJC233" s="203"/>
      <c r="SJD233" s="203"/>
      <c r="SJE233" s="203"/>
      <c r="SJF233" s="203"/>
      <c r="SJG233" s="203"/>
      <c r="SJH233" s="203"/>
      <c r="SJI233" s="203"/>
      <c r="SJJ233" s="203"/>
      <c r="SJK233" s="203"/>
      <c r="SJL233" s="203"/>
      <c r="SJM233" s="203"/>
      <c r="SJN233" s="203"/>
      <c r="SJO233" s="203"/>
      <c r="SJP233" s="203"/>
      <c r="SJQ233" s="203"/>
      <c r="SJR233" s="203"/>
      <c r="SJS233" s="203"/>
      <c r="SJT233" s="203"/>
      <c r="SJU233" s="203"/>
      <c r="SJV233" s="203"/>
      <c r="SJW233" s="203"/>
      <c r="SJX233" s="203"/>
      <c r="SJY233" s="203"/>
      <c r="SJZ233" s="203"/>
      <c r="SKA233" s="203"/>
      <c r="SKB233" s="203"/>
      <c r="SKC233" s="203"/>
      <c r="SKD233" s="203"/>
      <c r="SKE233" s="203"/>
      <c r="SKF233" s="203"/>
      <c r="SKG233" s="203"/>
      <c r="SKH233" s="203"/>
      <c r="SKI233" s="203"/>
      <c r="SKJ233" s="203"/>
      <c r="SKK233" s="203"/>
      <c r="SKL233" s="203"/>
      <c r="SKM233" s="203"/>
      <c r="SKN233" s="203"/>
      <c r="SKO233" s="203"/>
      <c r="SKP233" s="203"/>
      <c r="SKQ233" s="203"/>
      <c r="SKR233" s="203"/>
      <c r="SKS233" s="203"/>
      <c r="SKT233" s="203"/>
      <c r="SKU233" s="203"/>
      <c r="SKV233" s="203"/>
      <c r="SKW233" s="203"/>
      <c r="SKX233" s="203"/>
      <c r="SKY233" s="203"/>
      <c r="SKZ233" s="203"/>
      <c r="SLA233" s="203"/>
      <c r="SLB233" s="203"/>
      <c r="SLC233" s="203"/>
      <c r="SLD233" s="203"/>
      <c r="SLE233" s="203"/>
      <c r="SLF233" s="203"/>
      <c r="SLG233" s="203"/>
      <c r="SLH233" s="203"/>
      <c r="SLI233" s="203"/>
      <c r="SLJ233" s="203"/>
      <c r="SLK233" s="203"/>
      <c r="SLL233" s="203"/>
      <c r="SLM233" s="203"/>
      <c r="SLN233" s="203"/>
      <c r="SLO233" s="203"/>
      <c r="SLP233" s="203"/>
      <c r="SLQ233" s="203"/>
      <c r="SLR233" s="203"/>
      <c r="SLS233" s="203"/>
      <c r="SLT233" s="203"/>
      <c r="SLU233" s="203"/>
      <c r="SLV233" s="203"/>
      <c r="SLW233" s="203"/>
      <c r="SLX233" s="203"/>
      <c r="SLY233" s="203"/>
      <c r="SLZ233" s="203"/>
      <c r="SMA233" s="203"/>
      <c r="SMB233" s="203"/>
      <c r="SMC233" s="203"/>
      <c r="SMD233" s="203"/>
      <c r="SME233" s="203"/>
      <c r="SMF233" s="203"/>
      <c r="SMG233" s="203"/>
      <c r="SMH233" s="203"/>
      <c r="SMI233" s="203"/>
      <c r="SMJ233" s="203"/>
      <c r="SMK233" s="203"/>
      <c r="SML233" s="203"/>
      <c r="SMM233" s="203"/>
      <c r="SMN233" s="203"/>
      <c r="SMO233" s="203"/>
      <c r="SMP233" s="203"/>
      <c r="SMQ233" s="203"/>
      <c r="SMR233" s="203"/>
      <c r="SMS233" s="203"/>
      <c r="SMT233" s="203"/>
      <c r="SMU233" s="203"/>
      <c r="SMV233" s="203"/>
      <c r="SMW233" s="203"/>
      <c r="SMX233" s="203"/>
      <c r="SMY233" s="203"/>
      <c r="SMZ233" s="203"/>
      <c r="SNA233" s="203"/>
      <c r="SNB233" s="203"/>
      <c r="SNC233" s="203"/>
      <c r="SND233" s="203"/>
      <c r="SNE233" s="203"/>
      <c r="SNF233" s="203"/>
      <c r="SNG233" s="203"/>
      <c r="SNH233" s="203"/>
      <c r="SNI233" s="203"/>
      <c r="SNJ233" s="203"/>
      <c r="SNK233" s="203"/>
      <c r="SNL233" s="203"/>
      <c r="SNM233" s="203"/>
      <c r="SNN233" s="203"/>
      <c r="SNO233" s="203"/>
      <c r="SNP233" s="203"/>
      <c r="SNQ233" s="203"/>
      <c r="SNR233" s="203"/>
      <c r="SNS233" s="203"/>
      <c r="SNT233" s="203"/>
      <c r="SNU233" s="203"/>
      <c r="SNV233" s="203"/>
      <c r="SNW233" s="203"/>
      <c r="SNX233" s="203"/>
      <c r="SNY233" s="203"/>
      <c r="SNZ233" s="203"/>
      <c r="SOA233" s="203"/>
      <c r="SOB233" s="203"/>
      <c r="SOC233" s="203"/>
      <c r="SOD233" s="203"/>
      <c r="SOE233" s="203"/>
      <c r="SOF233" s="203"/>
      <c r="SOG233" s="203"/>
      <c r="SOH233" s="203"/>
      <c r="SOI233" s="203"/>
      <c r="SOJ233" s="203"/>
      <c r="SOK233" s="203"/>
      <c r="SOL233" s="203"/>
      <c r="SOM233" s="203"/>
      <c r="SON233" s="203"/>
      <c r="SOO233" s="203"/>
      <c r="SOP233" s="203"/>
      <c r="SOQ233" s="203"/>
      <c r="SOR233" s="203"/>
      <c r="SOS233" s="203"/>
      <c r="SOT233" s="203"/>
      <c r="SOU233" s="203"/>
      <c r="SOV233" s="203"/>
      <c r="SOW233" s="203"/>
      <c r="SOX233" s="203"/>
      <c r="SOY233" s="203"/>
      <c r="SOZ233" s="203"/>
      <c r="SPA233" s="203"/>
      <c r="SPB233" s="203"/>
      <c r="SPC233" s="203"/>
      <c r="SPD233" s="203"/>
      <c r="SPE233" s="203"/>
      <c r="SPF233" s="203"/>
      <c r="SPG233" s="203"/>
      <c r="SPH233" s="203"/>
      <c r="SPI233" s="203"/>
      <c r="SPJ233" s="203"/>
      <c r="SPK233" s="203"/>
      <c r="SPL233" s="203"/>
      <c r="SPM233" s="203"/>
      <c r="SPN233" s="203"/>
      <c r="SPO233" s="203"/>
      <c r="SPP233" s="203"/>
      <c r="SPQ233" s="203"/>
      <c r="SPR233" s="203"/>
      <c r="SPS233" s="203"/>
      <c r="SPT233" s="203"/>
      <c r="SPU233" s="203"/>
      <c r="SPV233" s="203"/>
      <c r="SPW233" s="203"/>
      <c r="SPX233" s="203"/>
      <c r="SPY233" s="203"/>
      <c r="SPZ233" s="203"/>
      <c r="SQA233" s="203"/>
      <c r="SQB233" s="203"/>
      <c r="SQC233" s="203"/>
      <c r="SQD233" s="203"/>
      <c r="SQE233" s="203"/>
      <c r="SQF233" s="203"/>
      <c r="SQG233" s="203"/>
      <c r="SQH233" s="203"/>
      <c r="SQI233" s="203"/>
      <c r="SQJ233" s="203"/>
      <c r="SQK233" s="203"/>
      <c r="SQL233" s="203"/>
      <c r="SQM233" s="203"/>
      <c r="SQN233" s="203"/>
      <c r="SQO233" s="203"/>
      <c r="SQP233" s="203"/>
      <c r="SQQ233" s="203"/>
      <c r="SQR233" s="203"/>
      <c r="SQS233" s="203"/>
      <c r="SQT233" s="203"/>
      <c r="SQU233" s="203"/>
      <c r="SQV233" s="203"/>
      <c r="SQW233" s="203"/>
      <c r="SQX233" s="203"/>
      <c r="SQY233" s="203"/>
      <c r="SQZ233" s="203"/>
      <c r="SRA233" s="203"/>
      <c r="SRB233" s="203"/>
      <c r="SRC233" s="203"/>
      <c r="SRD233" s="203"/>
      <c r="SRE233" s="203"/>
      <c r="SRF233" s="203"/>
      <c r="SRG233" s="203"/>
      <c r="SRH233" s="203"/>
      <c r="SRI233" s="203"/>
      <c r="SRJ233" s="203"/>
      <c r="SRK233" s="203"/>
      <c r="SRL233" s="203"/>
      <c r="SRM233" s="203"/>
      <c r="SRN233" s="203"/>
      <c r="SRO233" s="203"/>
      <c r="SRP233" s="203"/>
      <c r="SRQ233" s="203"/>
      <c r="SRR233" s="203"/>
      <c r="SRS233" s="203"/>
      <c r="SRT233" s="203"/>
      <c r="SRU233" s="203"/>
      <c r="SRV233" s="203"/>
      <c r="SRW233" s="203"/>
      <c r="SRX233" s="203"/>
      <c r="SRY233" s="203"/>
      <c r="SRZ233" s="203"/>
      <c r="SSA233" s="203"/>
      <c r="SSB233" s="203"/>
      <c r="SSC233" s="203"/>
      <c r="SSD233" s="203"/>
      <c r="SSE233" s="203"/>
      <c r="SSF233" s="203"/>
      <c r="SSG233" s="203"/>
      <c r="SSH233" s="203"/>
      <c r="SSI233" s="203"/>
      <c r="SSJ233" s="203"/>
      <c r="SSK233" s="203"/>
      <c r="SSL233" s="203"/>
      <c r="SSM233" s="203"/>
      <c r="SSN233" s="203"/>
      <c r="SSO233" s="203"/>
      <c r="SSP233" s="203"/>
      <c r="SSQ233" s="203"/>
      <c r="SSR233" s="203"/>
      <c r="SSS233" s="203"/>
      <c r="SST233" s="203"/>
      <c r="SSU233" s="203"/>
      <c r="SSV233" s="203"/>
      <c r="SSW233" s="203"/>
      <c r="SSX233" s="203"/>
      <c r="SSY233" s="203"/>
      <c r="SSZ233" s="203"/>
      <c r="STA233" s="203"/>
      <c r="STB233" s="203"/>
      <c r="STC233" s="203"/>
      <c r="STD233" s="203"/>
      <c r="STE233" s="203"/>
      <c r="STF233" s="203"/>
      <c r="STG233" s="203"/>
      <c r="STH233" s="203"/>
      <c r="STI233" s="203"/>
      <c r="STJ233" s="203"/>
      <c r="STK233" s="203"/>
      <c r="STL233" s="203"/>
      <c r="STM233" s="203"/>
      <c r="STN233" s="203"/>
      <c r="STO233" s="203"/>
      <c r="STP233" s="203"/>
      <c r="STQ233" s="203"/>
      <c r="STR233" s="203"/>
      <c r="STS233" s="203"/>
      <c r="STT233" s="203"/>
      <c r="STU233" s="203"/>
      <c r="STV233" s="203"/>
      <c r="STW233" s="203"/>
      <c r="STX233" s="203"/>
      <c r="STY233" s="203"/>
      <c r="STZ233" s="203"/>
      <c r="SUA233" s="203"/>
      <c r="SUB233" s="203"/>
      <c r="SUC233" s="203"/>
      <c r="SUD233" s="203"/>
      <c r="SUE233" s="203"/>
      <c r="SUF233" s="203"/>
      <c r="SUG233" s="203"/>
      <c r="SUH233" s="203"/>
      <c r="SUI233" s="203"/>
      <c r="SUJ233" s="203"/>
      <c r="SUK233" s="203"/>
      <c r="SUL233" s="203"/>
      <c r="SUM233" s="203"/>
      <c r="SUN233" s="203"/>
      <c r="SUO233" s="203"/>
      <c r="SUP233" s="203"/>
      <c r="SUQ233" s="203"/>
      <c r="SUR233" s="203"/>
      <c r="SUS233" s="203"/>
      <c r="SUT233" s="203"/>
      <c r="SUU233" s="203"/>
      <c r="SUV233" s="203"/>
      <c r="SUW233" s="203"/>
      <c r="SUX233" s="203"/>
      <c r="SUY233" s="203"/>
      <c r="SUZ233" s="203"/>
      <c r="SVA233" s="203"/>
      <c r="SVB233" s="203"/>
      <c r="SVC233" s="203"/>
      <c r="SVD233" s="203"/>
      <c r="SVE233" s="203"/>
      <c r="SVF233" s="203"/>
      <c r="SVG233" s="203"/>
      <c r="SVH233" s="203"/>
      <c r="SVI233" s="203"/>
      <c r="SVJ233" s="203"/>
      <c r="SVK233" s="203"/>
      <c r="SVL233" s="203"/>
      <c r="SVM233" s="203"/>
      <c r="SVN233" s="203"/>
      <c r="SVO233" s="203"/>
      <c r="SVP233" s="203"/>
      <c r="SVQ233" s="203"/>
      <c r="SVR233" s="203"/>
      <c r="SVS233" s="203"/>
      <c r="SVT233" s="203"/>
      <c r="SVU233" s="203"/>
      <c r="SVV233" s="203"/>
      <c r="SVW233" s="203"/>
      <c r="SVX233" s="203"/>
      <c r="SVY233" s="203"/>
      <c r="SVZ233" s="203"/>
      <c r="SWA233" s="203"/>
      <c r="SWB233" s="203"/>
      <c r="SWC233" s="203"/>
      <c r="SWD233" s="203"/>
      <c r="SWE233" s="203"/>
      <c r="SWF233" s="203"/>
      <c r="SWG233" s="203"/>
      <c r="SWH233" s="203"/>
      <c r="SWI233" s="203"/>
      <c r="SWJ233" s="203"/>
      <c r="SWK233" s="203"/>
      <c r="SWL233" s="203"/>
      <c r="SWM233" s="203"/>
      <c r="SWN233" s="203"/>
      <c r="SWO233" s="203"/>
      <c r="SWP233" s="203"/>
      <c r="SWQ233" s="203"/>
      <c r="SWR233" s="203"/>
      <c r="SWS233" s="203"/>
      <c r="SWT233" s="203"/>
      <c r="SWU233" s="203"/>
      <c r="SWV233" s="203"/>
      <c r="SWW233" s="203"/>
      <c r="SWX233" s="203"/>
      <c r="SWY233" s="203"/>
      <c r="SWZ233" s="203"/>
      <c r="SXA233" s="203"/>
      <c r="SXB233" s="203"/>
      <c r="SXC233" s="203"/>
      <c r="SXD233" s="203"/>
      <c r="SXE233" s="203"/>
      <c r="SXF233" s="203"/>
      <c r="SXG233" s="203"/>
      <c r="SXH233" s="203"/>
      <c r="SXI233" s="203"/>
      <c r="SXJ233" s="203"/>
      <c r="SXK233" s="203"/>
      <c r="SXL233" s="203"/>
      <c r="SXM233" s="203"/>
      <c r="SXN233" s="203"/>
      <c r="SXO233" s="203"/>
      <c r="SXP233" s="203"/>
      <c r="SXQ233" s="203"/>
      <c r="SXR233" s="203"/>
      <c r="SXS233" s="203"/>
      <c r="SXT233" s="203"/>
      <c r="SXU233" s="203"/>
      <c r="SXV233" s="203"/>
      <c r="SXW233" s="203"/>
      <c r="SXX233" s="203"/>
      <c r="SXY233" s="203"/>
      <c r="SXZ233" s="203"/>
      <c r="SYA233" s="203"/>
      <c r="SYB233" s="203"/>
      <c r="SYC233" s="203"/>
      <c r="SYD233" s="203"/>
      <c r="SYE233" s="203"/>
      <c r="SYF233" s="203"/>
      <c r="SYG233" s="203"/>
      <c r="SYH233" s="203"/>
      <c r="SYI233" s="203"/>
      <c r="SYJ233" s="203"/>
      <c r="SYK233" s="203"/>
      <c r="SYL233" s="203"/>
      <c r="SYM233" s="203"/>
      <c r="SYN233" s="203"/>
      <c r="SYO233" s="203"/>
      <c r="SYP233" s="203"/>
      <c r="SYQ233" s="203"/>
      <c r="SYR233" s="203"/>
      <c r="SYS233" s="203"/>
      <c r="SYT233" s="203"/>
      <c r="SYU233" s="203"/>
      <c r="SYV233" s="203"/>
      <c r="SYW233" s="203"/>
      <c r="SYX233" s="203"/>
      <c r="SYY233" s="203"/>
      <c r="SYZ233" s="203"/>
      <c r="SZA233" s="203"/>
      <c r="SZB233" s="203"/>
      <c r="SZC233" s="203"/>
      <c r="SZD233" s="203"/>
      <c r="SZE233" s="203"/>
      <c r="SZF233" s="203"/>
      <c r="SZG233" s="203"/>
      <c r="SZH233" s="203"/>
      <c r="SZI233" s="203"/>
      <c r="SZJ233" s="203"/>
      <c r="SZK233" s="203"/>
      <c r="SZL233" s="203"/>
      <c r="SZM233" s="203"/>
      <c r="SZN233" s="203"/>
      <c r="SZO233" s="203"/>
      <c r="SZP233" s="203"/>
      <c r="SZQ233" s="203"/>
      <c r="SZR233" s="203"/>
      <c r="SZS233" s="203"/>
      <c r="SZT233" s="203"/>
      <c r="SZU233" s="203"/>
      <c r="SZV233" s="203"/>
      <c r="SZW233" s="203"/>
      <c r="SZX233" s="203"/>
      <c r="SZY233" s="203"/>
      <c r="SZZ233" s="203"/>
      <c r="TAA233" s="203"/>
      <c r="TAB233" s="203"/>
      <c r="TAC233" s="203"/>
      <c r="TAD233" s="203"/>
      <c r="TAE233" s="203"/>
      <c r="TAF233" s="203"/>
      <c r="TAG233" s="203"/>
      <c r="TAH233" s="203"/>
      <c r="TAI233" s="203"/>
      <c r="TAJ233" s="203"/>
      <c r="TAK233" s="203"/>
      <c r="TAL233" s="203"/>
      <c r="TAM233" s="203"/>
      <c r="TAN233" s="203"/>
      <c r="TAO233" s="203"/>
      <c r="TAP233" s="203"/>
      <c r="TAQ233" s="203"/>
      <c r="TAR233" s="203"/>
      <c r="TAS233" s="203"/>
      <c r="TAT233" s="203"/>
      <c r="TAU233" s="203"/>
      <c r="TAV233" s="203"/>
      <c r="TAW233" s="203"/>
      <c r="TAX233" s="203"/>
      <c r="TAY233" s="203"/>
      <c r="TAZ233" s="203"/>
      <c r="TBA233" s="203"/>
      <c r="TBB233" s="203"/>
      <c r="TBC233" s="203"/>
      <c r="TBD233" s="203"/>
      <c r="TBE233" s="203"/>
      <c r="TBF233" s="203"/>
      <c r="TBG233" s="203"/>
      <c r="TBH233" s="203"/>
      <c r="TBI233" s="203"/>
      <c r="TBJ233" s="203"/>
      <c r="TBK233" s="203"/>
      <c r="TBL233" s="203"/>
      <c r="TBM233" s="203"/>
      <c r="TBN233" s="203"/>
      <c r="TBO233" s="203"/>
      <c r="TBP233" s="203"/>
      <c r="TBQ233" s="203"/>
      <c r="TBR233" s="203"/>
      <c r="TBS233" s="203"/>
      <c r="TBT233" s="203"/>
      <c r="TBU233" s="203"/>
      <c r="TBV233" s="203"/>
      <c r="TBW233" s="203"/>
      <c r="TBX233" s="203"/>
      <c r="TBY233" s="203"/>
      <c r="TBZ233" s="203"/>
      <c r="TCA233" s="203"/>
      <c r="TCB233" s="203"/>
      <c r="TCC233" s="203"/>
      <c r="TCD233" s="203"/>
      <c r="TCE233" s="203"/>
      <c r="TCF233" s="203"/>
      <c r="TCG233" s="203"/>
      <c r="TCH233" s="203"/>
      <c r="TCI233" s="203"/>
      <c r="TCJ233" s="203"/>
      <c r="TCK233" s="203"/>
      <c r="TCL233" s="203"/>
      <c r="TCM233" s="203"/>
      <c r="TCN233" s="203"/>
      <c r="TCO233" s="203"/>
      <c r="TCP233" s="203"/>
      <c r="TCQ233" s="203"/>
      <c r="TCR233" s="203"/>
      <c r="TCS233" s="203"/>
      <c r="TCT233" s="203"/>
      <c r="TCU233" s="203"/>
      <c r="TCV233" s="203"/>
      <c r="TCW233" s="203"/>
      <c r="TCX233" s="203"/>
      <c r="TCY233" s="203"/>
      <c r="TCZ233" s="203"/>
      <c r="TDA233" s="203"/>
      <c r="TDB233" s="203"/>
      <c r="TDC233" s="203"/>
      <c r="TDD233" s="203"/>
      <c r="TDE233" s="203"/>
      <c r="TDF233" s="203"/>
      <c r="TDG233" s="203"/>
      <c r="TDH233" s="203"/>
      <c r="TDI233" s="203"/>
      <c r="TDJ233" s="203"/>
      <c r="TDK233" s="203"/>
      <c r="TDL233" s="203"/>
      <c r="TDM233" s="203"/>
      <c r="TDN233" s="203"/>
      <c r="TDO233" s="203"/>
      <c r="TDP233" s="203"/>
      <c r="TDQ233" s="203"/>
      <c r="TDR233" s="203"/>
      <c r="TDS233" s="203"/>
      <c r="TDT233" s="203"/>
      <c r="TDU233" s="203"/>
      <c r="TDV233" s="203"/>
      <c r="TDW233" s="203"/>
      <c r="TDX233" s="203"/>
      <c r="TDY233" s="203"/>
      <c r="TDZ233" s="203"/>
      <c r="TEA233" s="203"/>
      <c r="TEB233" s="203"/>
      <c r="TEC233" s="203"/>
      <c r="TED233" s="203"/>
      <c r="TEE233" s="203"/>
      <c r="TEF233" s="203"/>
      <c r="TEG233" s="203"/>
      <c r="TEH233" s="203"/>
      <c r="TEI233" s="203"/>
      <c r="TEJ233" s="203"/>
      <c r="TEK233" s="203"/>
      <c r="TEL233" s="203"/>
      <c r="TEM233" s="203"/>
      <c r="TEN233" s="203"/>
      <c r="TEO233" s="203"/>
      <c r="TEP233" s="203"/>
      <c r="TEQ233" s="203"/>
      <c r="TER233" s="203"/>
      <c r="TES233" s="203"/>
      <c r="TET233" s="203"/>
      <c r="TEU233" s="203"/>
      <c r="TEV233" s="203"/>
      <c r="TEW233" s="203"/>
      <c r="TEX233" s="203"/>
      <c r="TEY233" s="203"/>
      <c r="TEZ233" s="203"/>
      <c r="TFA233" s="203"/>
      <c r="TFB233" s="203"/>
      <c r="TFC233" s="203"/>
      <c r="TFD233" s="203"/>
      <c r="TFE233" s="203"/>
      <c r="TFF233" s="203"/>
      <c r="TFG233" s="203"/>
      <c r="TFH233" s="203"/>
      <c r="TFI233" s="203"/>
      <c r="TFJ233" s="203"/>
      <c r="TFK233" s="203"/>
      <c r="TFL233" s="203"/>
      <c r="TFM233" s="203"/>
      <c r="TFN233" s="203"/>
      <c r="TFO233" s="203"/>
      <c r="TFP233" s="203"/>
      <c r="TFQ233" s="203"/>
      <c r="TFR233" s="203"/>
      <c r="TFS233" s="203"/>
      <c r="TFT233" s="203"/>
      <c r="TFU233" s="203"/>
      <c r="TFV233" s="203"/>
      <c r="TFW233" s="203"/>
      <c r="TFX233" s="203"/>
      <c r="TFY233" s="203"/>
      <c r="TFZ233" s="203"/>
      <c r="TGA233" s="203"/>
      <c r="TGB233" s="203"/>
      <c r="TGC233" s="203"/>
      <c r="TGD233" s="203"/>
      <c r="TGE233" s="203"/>
      <c r="TGF233" s="203"/>
      <c r="TGG233" s="203"/>
      <c r="TGH233" s="203"/>
      <c r="TGI233" s="203"/>
      <c r="TGJ233" s="203"/>
      <c r="TGK233" s="203"/>
      <c r="TGL233" s="203"/>
      <c r="TGM233" s="203"/>
      <c r="TGN233" s="203"/>
      <c r="TGO233" s="203"/>
      <c r="TGP233" s="203"/>
      <c r="TGQ233" s="203"/>
      <c r="TGR233" s="203"/>
      <c r="TGS233" s="203"/>
      <c r="TGT233" s="203"/>
      <c r="TGU233" s="203"/>
      <c r="TGV233" s="203"/>
      <c r="TGW233" s="203"/>
      <c r="TGX233" s="203"/>
      <c r="TGY233" s="203"/>
      <c r="TGZ233" s="203"/>
      <c r="THA233" s="203"/>
      <c r="THB233" s="203"/>
      <c r="THC233" s="203"/>
      <c r="THD233" s="203"/>
      <c r="THE233" s="203"/>
      <c r="THF233" s="203"/>
      <c r="THG233" s="203"/>
      <c r="THH233" s="203"/>
      <c r="THI233" s="203"/>
      <c r="THJ233" s="203"/>
      <c r="THK233" s="203"/>
      <c r="THL233" s="203"/>
      <c r="THM233" s="203"/>
      <c r="THN233" s="203"/>
      <c r="THO233" s="203"/>
      <c r="THP233" s="203"/>
      <c r="THQ233" s="203"/>
      <c r="THR233" s="203"/>
      <c r="THS233" s="203"/>
      <c r="THT233" s="203"/>
      <c r="THU233" s="203"/>
      <c r="THV233" s="203"/>
      <c r="THW233" s="203"/>
      <c r="THX233" s="203"/>
      <c r="THY233" s="203"/>
      <c r="THZ233" s="203"/>
      <c r="TIA233" s="203"/>
      <c r="TIB233" s="203"/>
      <c r="TIC233" s="203"/>
      <c r="TID233" s="203"/>
      <c r="TIE233" s="203"/>
      <c r="TIF233" s="203"/>
      <c r="TIG233" s="203"/>
      <c r="TIH233" s="203"/>
      <c r="TII233" s="203"/>
      <c r="TIJ233" s="203"/>
      <c r="TIK233" s="203"/>
      <c r="TIL233" s="203"/>
      <c r="TIM233" s="203"/>
      <c r="TIN233" s="203"/>
      <c r="TIO233" s="203"/>
      <c r="TIP233" s="203"/>
      <c r="TIQ233" s="203"/>
      <c r="TIR233" s="203"/>
      <c r="TIS233" s="203"/>
      <c r="TIT233" s="203"/>
      <c r="TIU233" s="203"/>
      <c r="TIV233" s="203"/>
      <c r="TIW233" s="203"/>
      <c r="TIX233" s="203"/>
      <c r="TIY233" s="203"/>
      <c r="TIZ233" s="203"/>
      <c r="TJA233" s="203"/>
      <c r="TJB233" s="203"/>
      <c r="TJC233" s="203"/>
      <c r="TJD233" s="203"/>
      <c r="TJE233" s="203"/>
      <c r="TJF233" s="203"/>
      <c r="TJG233" s="203"/>
      <c r="TJH233" s="203"/>
      <c r="TJI233" s="203"/>
      <c r="TJJ233" s="203"/>
      <c r="TJK233" s="203"/>
      <c r="TJL233" s="203"/>
      <c r="TJM233" s="203"/>
      <c r="TJN233" s="203"/>
      <c r="TJO233" s="203"/>
      <c r="TJP233" s="203"/>
      <c r="TJQ233" s="203"/>
      <c r="TJR233" s="203"/>
      <c r="TJS233" s="203"/>
      <c r="TJT233" s="203"/>
      <c r="TJU233" s="203"/>
      <c r="TJV233" s="203"/>
      <c r="TJW233" s="203"/>
      <c r="TJX233" s="203"/>
      <c r="TJY233" s="203"/>
      <c r="TJZ233" s="203"/>
      <c r="TKA233" s="203"/>
      <c r="TKB233" s="203"/>
      <c r="TKC233" s="203"/>
      <c r="TKD233" s="203"/>
      <c r="TKE233" s="203"/>
      <c r="TKF233" s="203"/>
      <c r="TKG233" s="203"/>
      <c r="TKH233" s="203"/>
      <c r="TKI233" s="203"/>
      <c r="TKJ233" s="203"/>
      <c r="TKK233" s="203"/>
      <c r="TKL233" s="203"/>
      <c r="TKM233" s="203"/>
      <c r="TKN233" s="203"/>
      <c r="TKO233" s="203"/>
      <c r="TKP233" s="203"/>
      <c r="TKQ233" s="203"/>
      <c r="TKR233" s="203"/>
      <c r="TKS233" s="203"/>
      <c r="TKT233" s="203"/>
      <c r="TKU233" s="203"/>
      <c r="TKV233" s="203"/>
      <c r="TKW233" s="203"/>
      <c r="TKX233" s="203"/>
      <c r="TKY233" s="203"/>
      <c r="TKZ233" s="203"/>
      <c r="TLA233" s="203"/>
      <c r="TLB233" s="203"/>
      <c r="TLC233" s="203"/>
      <c r="TLD233" s="203"/>
      <c r="TLE233" s="203"/>
      <c r="TLF233" s="203"/>
      <c r="TLG233" s="203"/>
      <c r="TLH233" s="203"/>
      <c r="TLI233" s="203"/>
      <c r="TLJ233" s="203"/>
      <c r="TLK233" s="203"/>
      <c r="TLL233" s="203"/>
      <c r="TLM233" s="203"/>
      <c r="TLN233" s="203"/>
      <c r="TLO233" s="203"/>
      <c r="TLP233" s="203"/>
      <c r="TLQ233" s="203"/>
      <c r="TLR233" s="203"/>
      <c r="TLS233" s="203"/>
      <c r="TLT233" s="203"/>
      <c r="TLU233" s="203"/>
      <c r="TLV233" s="203"/>
      <c r="TLW233" s="203"/>
      <c r="TLX233" s="203"/>
      <c r="TLY233" s="203"/>
      <c r="TLZ233" s="203"/>
      <c r="TMA233" s="203"/>
      <c r="TMB233" s="203"/>
      <c r="TMC233" s="203"/>
      <c r="TMD233" s="203"/>
      <c r="TME233" s="203"/>
      <c r="TMF233" s="203"/>
      <c r="TMG233" s="203"/>
      <c r="TMH233" s="203"/>
      <c r="TMI233" s="203"/>
      <c r="TMJ233" s="203"/>
      <c r="TMK233" s="203"/>
      <c r="TML233" s="203"/>
      <c r="TMM233" s="203"/>
      <c r="TMN233" s="203"/>
      <c r="TMO233" s="203"/>
      <c r="TMP233" s="203"/>
      <c r="TMQ233" s="203"/>
      <c r="TMR233" s="203"/>
      <c r="TMS233" s="203"/>
      <c r="TMT233" s="203"/>
      <c r="TMU233" s="203"/>
      <c r="TMV233" s="203"/>
      <c r="TMW233" s="203"/>
      <c r="TMX233" s="203"/>
      <c r="TMY233" s="203"/>
      <c r="TMZ233" s="203"/>
      <c r="TNA233" s="203"/>
      <c r="TNB233" s="203"/>
      <c r="TNC233" s="203"/>
      <c r="TND233" s="203"/>
      <c r="TNE233" s="203"/>
      <c r="TNF233" s="203"/>
      <c r="TNG233" s="203"/>
      <c r="TNH233" s="203"/>
      <c r="TNI233" s="203"/>
      <c r="TNJ233" s="203"/>
      <c r="TNK233" s="203"/>
      <c r="TNL233" s="203"/>
      <c r="TNM233" s="203"/>
      <c r="TNN233" s="203"/>
      <c r="TNO233" s="203"/>
      <c r="TNP233" s="203"/>
      <c r="TNQ233" s="203"/>
      <c r="TNR233" s="203"/>
      <c r="TNS233" s="203"/>
      <c r="TNT233" s="203"/>
      <c r="TNU233" s="203"/>
      <c r="TNV233" s="203"/>
      <c r="TNW233" s="203"/>
      <c r="TNX233" s="203"/>
      <c r="TNY233" s="203"/>
      <c r="TNZ233" s="203"/>
      <c r="TOA233" s="203"/>
      <c r="TOB233" s="203"/>
      <c r="TOC233" s="203"/>
      <c r="TOD233" s="203"/>
      <c r="TOE233" s="203"/>
      <c r="TOF233" s="203"/>
      <c r="TOG233" s="203"/>
      <c r="TOH233" s="203"/>
      <c r="TOI233" s="203"/>
      <c r="TOJ233" s="203"/>
      <c r="TOK233" s="203"/>
      <c r="TOL233" s="203"/>
      <c r="TOM233" s="203"/>
      <c r="TON233" s="203"/>
      <c r="TOO233" s="203"/>
      <c r="TOP233" s="203"/>
      <c r="TOQ233" s="203"/>
      <c r="TOR233" s="203"/>
      <c r="TOS233" s="203"/>
      <c r="TOT233" s="203"/>
      <c r="TOU233" s="203"/>
      <c r="TOV233" s="203"/>
      <c r="TOW233" s="203"/>
      <c r="TOX233" s="203"/>
      <c r="TOY233" s="203"/>
      <c r="TOZ233" s="203"/>
      <c r="TPA233" s="203"/>
      <c r="TPB233" s="203"/>
      <c r="TPC233" s="203"/>
      <c r="TPD233" s="203"/>
      <c r="TPE233" s="203"/>
      <c r="TPF233" s="203"/>
      <c r="TPG233" s="203"/>
      <c r="TPH233" s="203"/>
      <c r="TPI233" s="203"/>
      <c r="TPJ233" s="203"/>
      <c r="TPK233" s="203"/>
      <c r="TPL233" s="203"/>
      <c r="TPM233" s="203"/>
      <c r="TPN233" s="203"/>
      <c r="TPO233" s="203"/>
      <c r="TPP233" s="203"/>
      <c r="TPQ233" s="203"/>
      <c r="TPR233" s="203"/>
      <c r="TPS233" s="203"/>
      <c r="TPT233" s="203"/>
      <c r="TPU233" s="203"/>
      <c r="TPV233" s="203"/>
      <c r="TPW233" s="203"/>
      <c r="TPX233" s="203"/>
      <c r="TPY233" s="203"/>
      <c r="TPZ233" s="203"/>
      <c r="TQA233" s="203"/>
      <c r="TQB233" s="203"/>
      <c r="TQC233" s="203"/>
      <c r="TQD233" s="203"/>
      <c r="TQE233" s="203"/>
      <c r="TQF233" s="203"/>
      <c r="TQG233" s="203"/>
      <c r="TQH233" s="203"/>
      <c r="TQI233" s="203"/>
      <c r="TQJ233" s="203"/>
      <c r="TQK233" s="203"/>
      <c r="TQL233" s="203"/>
      <c r="TQM233" s="203"/>
      <c r="TQN233" s="203"/>
      <c r="TQO233" s="203"/>
      <c r="TQP233" s="203"/>
      <c r="TQQ233" s="203"/>
      <c r="TQR233" s="203"/>
      <c r="TQS233" s="203"/>
      <c r="TQT233" s="203"/>
      <c r="TQU233" s="203"/>
      <c r="TQV233" s="203"/>
      <c r="TQW233" s="203"/>
      <c r="TQX233" s="203"/>
      <c r="TQY233" s="203"/>
      <c r="TQZ233" s="203"/>
      <c r="TRA233" s="203"/>
      <c r="TRB233" s="203"/>
      <c r="TRC233" s="203"/>
      <c r="TRD233" s="203"/>
      <c r="TRE233" s="203"/>
      <c r="TRF233" s="203"/>
      <c r="TRG233" s="203"/>
      <c r="TRH233" s="203"/>
      <c r="TRI233" s="203"/>
      <c r="TRJ233" s="203"/>
      <c r="TRK233" s="203"/>
      <c r="TRL233" s="203"/>
      <c r="TRM233" s="203"/>
      <c r="TRN233" s="203"/>
      <c r="TRO233" s="203"/>
      <c r="TRP233" s="203"/>
      <c r="TRQ233" s="203"/>
      <c r="TRR233" s="203"/>
      <c r="TRS233" s="203"/>
      <c r="TRT233" s="203"/>
      <c r="TRU233" s="203"/>
      <c r="TRV233" s="203"/>
      <c r="TRW233" s="203"/>
      <c r="TRX233" s="203"/>
      <c r="TRY233" s="203"/>
      <c r="TRZ233" s="203"/>
      <c r="TSA233" s="203"/>
      <c r="TSB233" s="203"/>
      <c r="TSC233" s="203"/>
      <c r="TSD233" s="203"/>
      <c r="TSE233" s="203"/>
      <c r="TSF233" s="203"/>
      <c r="TSG233" s="203"/>
      <c r="TSH233" s="203"/>
      <c r="TSI233" s="203"/>
      <c r="TSJ233" s="203"/>
      <c r="TSK233" s="203"/>
      <c r="TSL233" s="203"/>
      <c r="TSM233" s="203"/>
      <c r="TSN233" s="203"/>
      <c r="TSO233" s="203"/>
      <c r="TSP233" s="203"/>
      <c r="TSQ233" s="203"/>
      <c r="TSR233" s="203"/>
      <c r="TSS233" s="203"/>
      <c r="TST233" s="203"/>
      <c r="TSU233" s="203"/>
      <c r="TSV233" s="203"/>
      <c r="TSW233" s="203"/>
      <c r="TSX233" s="203"/>
      <c r="TSY233" s="203"/>
      <c r="TSZ233" s="203"/>
      <c r="TTA233" s="203"/>
      <c r="TTB233" s="203"/>
      <c r="TTC233" s="203"/>
      <c r="TTD233" s="203"/>
      <c r="TTE233" s="203"/>
      <c r="TTF233" s="203"/>
      <c r="TTG233" s="203"/>
      <c r="TTH233" s="203"/>
      <c r="TTI233" s="203"/>
      <c r="TTJ233" s="203"/>
      <c r="TTK233" s="203"/>
      <c r="TTL233" s="203"/>
      <c r="TTM233" s="203"/>
      <c r="TTN233" s="203"/>
      <c r="TTO233" s="203"/>
      <c r="TTP233" s="203"/>
      <c r="TTQ233" s="203"/>
      <c r="TTR233" s="203"/>
      <c r="TTS233" s="203"/>
      <c r="TTT233" s="203"/>
      <c r="TTU233" s="203"/>
      <c r="TTV233" s="203"/>
      <c r="TTW233" s="203"/>
      <c r="TTX233" s="203"/>
      <c r="TTY233" s="203"/>
      <c r="TTZ233" s="203"/>
      <c r="TUA233" s="203"/>
      <c r="TUB233" s="203"/>
      <c r="TUC233" s="203"/>
      <c r="TUD233" s="203"/>
      <c r="TUE233" s="203"/>
      <c r="TUF233" s="203"/>
      <c r="TUG233" s="203"/>
      <c r="TUH233" s="203"/>
      <c r="TUI233" s="203"/>
      <c r="TUJ233" s="203"/>
      <c r="TUK233" s="203"/>
      <c r="TUL233" s="203"/>
      <c r="TUM233" s="203"/>
      <c r="TUN233" s="203"/>
      <c r="TUO233" s="203"/>
      <c r="TUP233" s="203"/>
      <c r="TUQ233" s="203"/>
      <c r="TUR233" s="203"/>
      <c r="TUS233" s="203"/>
      <c r="TUT233" s="203"/>
      <c r="TUU233" s="203"/>
      <c r="TUV233" s="203"/>
      <c r="TUW233" s="203"/>
      <c r="TUX233" s="203"/>
      <c r="TUY233" s="203"/>
      <c r="TUZ233" s="203"/>
      <c r="TVA233" s="203"/>
      <c r="TVB233" s="203"/>
      <c r="TVC233" s="203"/>
      <c r="TVD233" s="203"/>
      <c r="TVE233" s="203"/>
      <c r="TVF233" s="203"/>
      <c r="TVG233" s="203"/>
      <c r="TVH233" s="203"/>
      <c r="TVI233" s="203"/>
      <c r="TVJ233" s="203"/>
      <c r="TVK233" s="203"/>
      <c r="TVL233" s="203"/>
      <c r="TVM233" s="203"/>
      <c r="TVN233" s="203"/>
      <c r="TVO233" s="203"/>
      <c r="TVP233" s="203"/>
      <c r="TVQ233" s="203"/>
      <c r="TVR233" s="203"/>
      <c r="TVS233" s="203"/>
      <c r="TVT233" s="203"/>
      <c r="TVU233" s="203"/>
      <c r="TVV233" s="203"/>
      <c r="TVW233" s="203"/>
      <c r="TVX233" s="203"/>
      <c r="TVY233" s="203"/>
      <c r="TVZ233" s="203"/>
      <c r="TWA233" s="203"/>
      <c r="TWB233" s="203"/>
      <c r="TWC233" s="203"/>
      <c r="TWD233" s="203"/>
      <c r="TWE233" s="203"/>
      <c r="TWF233" s="203"/>
      <c r="TWG233" s="203"/>
      <c r="TWH233" s="203"/>
      <c r="TWI233" s="203"/>
      <c r="TWJ233" s="203"/>
      <c r="TWK233" s="203"/>
      <c r="TWL233" s="203"/>
      <c r="TWM233" s="203"/>
      <c r="TWN233" s="203"/>
      <c r="TWO233" s="203"/>
      <c r="TWP233" s="203"/>
      <c r="TWQ233" s="203"/>
      <c r="TWR233" s="203"/>
      <c r="TWS233" s="203"/>
      <c r="TWT233" s="203"/>
      <c r="TWU233" s="203"/>
      <c r="TWV233" s="203"/>
      <c r="TWW233" s="203"/>
      <c r="TWX233" s="203"/>
      <c r="TWY233" s="203"/>
      <c r="TWZ233" s="203"/>
      <c r="TXA233" s="203"/>
      <c r="TXB233" s="203"/>
      <c r="TXC233" s="203"/>
      <c r="TXD233" s="203"/>
      <c r="TXE233" s="203"/>
      <c r="TXF233" s="203"/>
      <c r="TXG233" s="203"/>
      <c r="TXH233" s="203"/>
      <c r="TXI233" s="203"/>
      <c r="TXJ233" s="203"/>
      <c r="TXK233" s="203"/>
      <c r="TXL233" s="203"/>
      <c r="TXM233" s="203"/>
      <c r="TXN233" s="203"/>
      <c r="TXO233" s="203"/>
      <c r="TXP233" s="203"/>
      <c r="TXQ233" s="203"/>
      <c r="TXR233" s="203"/>
      <c r="TXS233" s="203"/>
      <c r="TXT233" s="203"/>
      <c r="TXU233" s="203"/>
      <c r="TXV233" s="203"/>
      <c r="TXW233" s="203"/>
      <c r="TXX233" s="203"/>
      <c r="TXY233" s="203"/>
      <c r="TXZ233" s="203"/>
      <c r="TYA233" s="203"/>
      <c r="TYB233" s="203"/>
      <c r="TYC233" s="203"/>
      <c r="TYD233" s="203"/>
      <c r="TYE233" s="203"/>
      <c r="TYF233" s="203"/>
      <c r="TYG233" s="203"/>
      <c r="TYH233" s="203"/>
      <c r="TYI233" s="203"/>
      <c r="TYJ233" s="203"/>
      <c r="TYK233" s="203"/>
      <c r="TYL233" s="203"/>
      <c r="TYM233" s="203"/>
      <c r="TYN233" s="203"/>
      <c r="TYO233" s="203"/>
      <c r="TYP233" s="203"/>
      <c r="TYQ233" s="203"/>
      <c r="TYR233" s="203"/>
      <c r="TYS233" s="203"/>
      <c r="TYT233" s="203"/>
      <c r="TYU233" s="203"/>
      <c r="TYV233" s="203"/>
      <c r="TYW233" s="203"/>
      <c r="TYX233" s="203"/>
      <c r="TYY233" s="203"/>
      <c r="TYZ233" s="203"/>
      <c r="TZA233" s="203"/>
      <c r="TZB233" s="203"/>
      <c r="TZC233" s="203"/>
      <c r="TZD233" s="203"/>
      <c r="TZE233" s="203"/>
      <c r="TZF233" s="203"/>
      <c r="TZG233" s="203"/>
      <c r="TZH233" s="203"/>
      <c r="TZI233" s="203"/>
      <c r="TZJ233" s="203"/>
      <c r="TZK233" s="203"/>
      <c r="TZL233" s="203"/>
      <c r="TZM233" s="203"/>
      <c r="TZN233" s="203"/>
      <c r="TZO233" s="203"/>
      <c r="TZP233" s="203"/>
      <c r="TZQ233" s="203"/>
      <c r="TZR233" s="203"/>
      <c r="TZS233" s="203"/>
      <c r="TZT233" s="203"/>
      <c r="TZU233" s="203"/>
      <c r="TZV233" s="203"/>
      <c r="TZW233" s="203"/>
      <c r="TZX233" s="203"/>
      <c r="TZY233" s="203"/>
      <c r="TZZ233" s="203"/>
      <c r="UAA233" s="203"/>
      <c r="UAB233" s="203"/>
      <c r="UAC233" s="203"/>
      <c r="UAD233" s="203"/>
      <c r="UAE233" s="203"/>
      <c r="UAF233" s="203"/>
      <c r="UAG233" s="203"/>
      <c r="UAH233" s="203"/>
      <c r="UAI233" s="203"/>
      <c r="UAJ233" s="203"/>
      <c r="UAK233" s="203"/>
      <c r="UAL233" s="203"/>
      <c r="UAM233" s="203"/>
      <c r="UAN233" s="203"/>
      <c r="UAO233" s="203"/>
      <c r="UAP233" s="203"/>
      <c r="UAQ233" s="203"/>
      <c r="UAR233" s="203"/>
      <c r="UAS233" s="203"/>
      <c r="UAT233" s="203"/>
      <c r="UAU233" s="203"/>
      <c r="UAV233" s="203"/>
      <c r="UAW233" s="203"/>
      <c r="UAX233" s="203"/>
      <c r="UAY233" s="203"/>
      <c r="UAZ233" s="203"/>
      <c r="UBA233" s="203"/>
      <c r="UBB233" s="203"/>
      <c r="UBC233" s="203"/>
      <c r="UBD233" s="203"/>
      <c r="UBE233" s="203"/>
      <c r="UBF233" s="203"/>
      <c r="UBG233" s="203"/>
      <c r="UBH233" s="203"/>
      <c r="UBI233" s="203"/>
      <c r="UBJ233" s="203"/>
      <c r="UBK233" s="203"/>
      <c r="UBL233" s="203"/>
      <c r="UBM233" s="203"/>
      <c r="UBN233" s="203"/>
      <c r="UBO233" s="203"/>
      <c r="UBP233" s="203"/>
      <c r="UBQ233" s="203"/>
      <c r="UBR233" s="203"/>
      <c r="UBS233" s="203"/>
      <c r="UBT233" s="203"/>
      <c r="UBU233" s="203"/>
      <c r="UBV233" s="203"/>
      <c r="UBW233" s="203"/>
      <c r="UBX233" s="203"/>
      <c r="UBY233" s="203"/>
      <c r="UBZ233" s="203"/>
      <c r="UCA233" s="203"/>
      <c r="UCB233" s="203"/>
      <c r="UCC233" s="203"/>
      <c r="UCD233" s="203"/>
      <c r="UCE233" s="203"/>
      <c r="UCF233" s="203"/>
      <c r="UCG233" s="203"/>
      <c r="UCH233" s="203"/>
      <c r="UCI233" s="203"/>
      <c r="UCJ233" s="203"/>
      <c r="UCK233" s="203"/>
      <c r="UCL233" s="203"/>
      <c r="UCM233" s="203"/>
      <c r="UCN233" s="203"/>
      <c r="UCO233" s="203"/>
      <c r="UCP233" s="203"/>
      <c r="UCQ233" s="203"/>
      <c r="UCR233" s="203"/>
      <c r="UCS233" s="203"/>
      <c r="UCT233" s="203"/>
      <c r="UCU233" s="203"/>
      <c r="UCV233" s="203"/>
      <c r="UCW233" s="203"/>
      <c r="UCX233" s="203"/>
      <c r="UCY233" s="203"/>
      <c r="UCZ233" s="203"/>
      <c r="UDA233" s="203"/>
      <c r="UDB233" s="203"/>
      <c r="UDC233" s="203"/>
      <c r="UDD233" s="203"/>
      <c r="UDE233" s="203"/>
      <c r="UDF233" s="203"/>
      <c r="UDG233" s="203"/>
      <c r="UDH233" s="203"/>
      <c r="UDI233" s="203"/>
      <c r="UDJ233" s="203"/>
      <c r="UDK233" s="203"/>
      <c r="UDL233" s="203"/>
      <c r="UDM233" s="203"/>
      <c r="UDN233" s="203"/>
      <c r="UDO233" s="203"/>
      <c r="UDP233" s="203"/>
      <c r="UDQ233" s="203"/>
      <c r="UDR233" s="203"/>
      <c r="UDS233" s="203"/>
      <c r="UDT233" s="203"/>
      <c r="UDU233" s="203"/>
      <c r="UDV233" s="203"/>
      <c r="UDW233" s="203"/>
      <c r="UDX233" s="203"/>
      <c r="UDY233" s="203"/>
      <c r="UDZ233" s="203"/>
      <c r="UEA233" s="203"/>
      <c r="UEB233" s="203"/>
      <c r="UEC233" s="203"/>
      <c r="UED233" s="203"/>
      <c r="UEE233" s="203"/>
      <c r="UEF233" s="203"/>
      <c r="UEG233" s="203"/>
      <c r="UEH233" s="203"/>
      <c r="UEI233" s="203"/>
      <c r="UEJ233" s="203"/>
      <c r="UEK233" s="203"/>
      <c r="UEL233" s="203"/>
      <c r="UEM233" s="203"/>
      <c r="UEN233" s="203"/>
      <c r="UEO233" s="203"/>
      <c r="UEP233" s="203"/>
      <c r="UEQ233" s="203"/>
      <c r="UER233" s="203"/>
      <c r="UES233" s="203"/>
      <c r="UET233" s="203"/>
      <c r="UEU233" s="203"/>
      <c r="UEV233" s="203"/>
      <c r="UEW233" s="203"/>
      <c r="UEX233" s="203"/>
      <c r="UEY233" s="203"/>
      <c r="UEZ233" s="203"/>
      <c r="UFA233" s="203"/>
      <c r="UFB233" s="203"/>
      <c r="UFC233" s="203"/>
      <c r="UFD233" s="203"/>
      <c r="UFE233" s="203"/>
      <c r="UFF233" s="203"/>
      <c r="UFG233" s="203"/>
      <c r="UFH233" s="203"/>
      <c r="UFI233" s="203"/>
      <c r="UFJ233" s="203"/>
      <c r="UFK233" s="203"/>
      <c r="UFL233" s="203"/>
      <c r="UFM233" s="203"/>
      <c r="UFN233" s="203"/>
      <c r="UFO233" s="203"/>
      <c r="UFP233" s="203"/>
      <c r="UFQ233" s="203"/>
      <c r="UFR233" s="203"/>
      <c r="UFS233" s="203"/>
      <c r="UFT233" s="203"/>
      <c r="UFU233" s="203"/>
      <c r="UFV233" s="203"/>
      <c r="UFW233" s="203"/>
      <c r="UFX233" s="203"/>
      <c r="UFY233" s="203"/>
      <c r="UFZ233" s="203"/>
      <c r="UGA233" s="203"/>
      <c r="UGB233" s="203"/>
      <c r="UGC233" s="203"/>
      <c r="UGD233" s="203"/>
      <c r="UGE233" s="203"/>
      <c r="UGF233" s="203"/>
      <c r="UGG233" s="203"/>
      <c r="UGH233" s="203"/>
      <c r="UGI233" s="203"/>
      <c r="UGJ233" s="203"/>
      <c r="UGK233" s="203"/>
      <c r="UGL233" s="203"/>
      <c r="UGM233" s="203"/>
      <c r="UGN233" s="203"/>
      <c r="UGO233" s="203"/>
      <c r="UGP233" s="203"/>
      <c r="UGQ233" s="203"/>
      <c r="UGR233" s="203"/>
      <c r="UGS233" s="203"/>
      <c r="UGT233" s="203"/>
      <c r="UGU233" s="203"/>
      <c r="UGV233" s="203"/>
      <c r="UGW233" s="203"/>
      <c r="UGX233" s="203"/>
      <c r="UGY233" s="203"/>
      <c r="UGZ233" s="203"/>
      <c r="UHA233" s="203"/>
      <c r="UHB233" s="203"/>
      <c r="UHC233" s="203"/>
      <c r="UHD233" s="203"/>
      <c r="UHE233" s="203"/>
      <c r="UHF233" s="203"/>
      <c r="UHG233" s="203"/>
      <c r="UHH233" s="203"/>
      <c r="UHI233" s="203"/>
      <c r="UHJ233" s="203"/>
      <c r="UHK233" s="203"/>
      <c r="UHL233" s="203"/>
      <c r="UHM233" s="203"/>
      <c r="UHN233" s="203"/>
      <c r="UHO233" s="203"/>
      <c r="UHP233" s="203"/>
      <c r="UHQ233" s="203"/>
      <c r="UHR233" s="203"/>
      <c r="UHS233" s="203"/>
      <c r="UHT233" s="203"/>
      <c r="UHU233" s="203"/>
      <c r="UHV233" s="203"/>
      <c r="UHW233" s="203"/>
      <c r="UHX233" s="203"/>
      <c r="UHY233" s="203"/>
      <c r="UHZ233" s="203"/>
      <c r="UIA233" s="203"/>
      <c r="UIB233" s="203"/>
      <c r="UIC233" s="203"/>
      <c r="UID233" s="203"/>
      <c r="UIE233" s="203"/>
      <c r="UIF233" s="203"/>
      <c r="UIG233" s="203"/>
      <c r="UIH233" s="203"/>
      <c r="UII233" s="203"/>
      <c r="UIJ233" s="203"/>
      <c r="UIK233" s="203"/>
      <c r="UIL233" s="203"/>
      <c r="UIM233" s="203"/>
      <c r="UIN233" s="203"/>
      <c r="UIO233" s="203"/>
      <c r="UIP233" s="203"/>
      <c r="UIQ233" s="203"/>
      <c r="UIR233" s="203"/>
      <c r="UIS233" s="203"/>
      <c r="UIT233" s="203"/>
      <c r="UIU233" s="203"/>
      <c r="UIV233" s="203"/>
      <c r="UIW233" s="203"/>
      <c r="UIX233" s="203"/>
      <c r="UIY233" s="203"/>
      <c r="UIZ233" s="203"/>
      <c r="UJA233" s="203"/>
      <c r="UJB233" s="203"/>
      <c r="UJC233" s="203"/>
      <c r="UJD233" s="203"/>
      <c r="UJE233" s="203"/>
      <c r="UJF233" s="203"/>
      <c r="UJG233" s="203"/>
      <c r="UJH233" s="203"/>
      <c r="UJI233" s="203"/>
      <c r="UJJ233" s="203"/>
      <c r="UJK233" s="203"/>
      <c r="UJL233" s="203"/>
      <c r="UJM233" s="203"/>
      <c r="UJN233" s="203"/>
      <c r="UJO233" s="203"/>
      <c r="UJP233" s="203"/>
      <c r="UJQ233" s="203"/>
      <c r="UJR233" s="203"/>
      <c r="UJS233" s="203"/>
      <c r="UJT233" s="203"/>
      <c r="UJU233" s="203"/>
      <c r="UJV233" s="203"/>
      <c r="UJW233" s="203"/>
      <c r="UJX233" s="203"/>
      <c r="UJY233" s="203"/>
      <c r="UJZ233" s="203"/>
      <c r="UKA233" s="203"/>
      <c r="UKB233" s="203"/>
      <c r="UKC233" s="203"/>
      <c r="UKD233" s="203"/>
      <c r="UKE233" s="203"/>
      <c r="UKF233" s="203"/>
      <c r="UKG233" s="203"/>
      <c r="UKH233" s="203"/>
      <c r="UKI233" s="203"/>
      <c r="UKJ233" s="203"/>
      <c r="UKK233" s="203"/>
      <c r="UKL233" s="203"/>
      <c r="UKM233" s="203"/>
      <c r="UKN233" s="203"/>
      <c r="UKO233" s="203"/>
      <c r="UKP233" s="203"/>
      <c r="UKQ233" s="203"/>
      <c r="UKR233" s="203"/>
      <c r="UKS233" s="203"/>
      <c r="UKT233" s="203"/>
      <c r="UKU233" s="203"/>
      <c r="UKV233" s="203"/>
      <c r="UKW233" s="203"/>
      <c r="UKX233" s="203"/>
      <c r="UKY233" s="203"/>
      <c r="UKZ233" s="203"/>
      <c r="ULA233" s="203"/>
      <c r="ULB233" s="203"/>
      <c r="ULC233" s="203"/>
      <c r="ULD233" s="203"/>
      <c r="ULE233" s="203"/>
      <c r="ULF233" s="203"/>
      <c r="ULG233" s="203"/>
      <c r="ULH233" s="203"/>
      <c r="ULI233" s="203"/>
      <c r="ULJ233" s="203"/>
      <c r="ULK233" s="203"/>
      <c r="ULL233" s="203"/>
      <c r="ULM233" s="203"/>
      <c r="ULN233" s="203"/>
      <c r="ULO233" s="203"/>
      <c r="ULP233" s="203"/>
      <c r="ULQ233" s="203"/>
      <c r="ULR233" s="203"/>
      <c r="ULS233" s="203"/>
      <c r="ULT233" s="203"/>
      <c r="ULU233" s="203"/>
      <c r="ULV233" s="203"/>
      <c r="ULW233" s="203"/>
      <c r="ULX233" s="203"/>
      <c r="ULY233" s="203"/>
      <c r="ULZ233" s="203"/>
      <c r="UMA233" s="203"/>
      <c r="UMB233" s="203"/>
      <c r="UMC233" s="203"/>
      <c r="UMD233" s="203"/>
      <c r="UME233" s="203"/>
      <c r="UMF233" s="203"/>
      <c r="UMG233" s="203"/>
      <c r="UMH233" s="203"/>
      <c r="UMI233" s="203"/>
      <c r="UMJ233" s="203"/>
      <c r="UMK233" s="203"/>
      <c r="UML233" s="203"/>
      <c r="UMM233" s="203"/>
      <c r="UMN233" s="203"/>
      <c r="UMO233" s="203"/>
      <c r="UMP233" s="203"/>
      <c r="UMQ233" s="203"/>
      <c r="UMR233" s="203"/>
      <c r="UMS233" s="203"/>
      <c r="UMT233" s="203"/>
      <c r="UMU233" s="203"/>
      <c r="UMV233" s="203"/>
      <c r="UMW233" s="203"/>
      <c r="UMX233" s="203"/>
      <c r="UMY233" s="203"/>
      <c r="UMZ233" s="203"/>
      <c r="UNA233" s="203"/>
      <c r="UNB233" s="203"/>
      <c r="UNC233" s="203"/>
      <c r="UND233" s="203"/>
      <c r="UNE233" s="203"/>
      <c r="UNF233" s="203"/>
      <c r="UNG233" s="203"/>
      <c r="UNH233" s="203"/>
      <c r="UNI233" s="203"/>
      <c r="UNJ233" s="203"/>
      <c r="UNK233" s="203"/>
      <c r="UNL233" s="203"/>
      <c r="UNM233" s="203"/>
      <c r="UNN233" s="203"/>
      <c r="UNO233" s="203"/>
      <c r="UNP233" s="203"/>
      <c r="UNQ233" s="203"/>
      <c r="UNR233" s="203"/>
      <c r="UNS233" s="203"/>
      <c r="UNT233" s="203"/>
      <c r="UNU233" s="203"/>
      <c r="UNV233" s="203"/>
      <c r="UNW233" s="203"/>
      <c r="UNX233" s="203"/>
      <c r="UNY233" s="203"/>
      <c r="UNZ233" s="203"/>
      <c r="UOA233" s="203"/>
      <c r="UOB233" s="203"/>
      <c r="UOC233" s="203"/>
      <c r="UOD233" s="203"/>
      <c r="UOE233" s="203"/>
      <c r="UOF233" s="203"/>
      <c r="UOG233" s="203"/>
      <c r="UOH233" s="203"/>
      <c r="UOI233" s="203"/>
      <c r="UOJ233" s="203"/>
      <c r="UOK233" s="203"/>
      <c r="UOL233" s="203"/>
      <c r="UOM233" s="203"/>
      <c r="UON233" s="203"/>
      <c r="UOO233" s="203"/>
      <c r="UOP233" s="203"/>
      <c r="UOQ233" s="203"/>
      <c r="UOR233" s="203"/>
      <c r="UOS233" s="203"/>
      <c r="UOT233" s="203"/>
      <c r="UOU233" s="203"/>
      <c r="UOV233" s="203"/>
      <c r="UOW233" s="203"/>
      <c r="UOX233" s="203"/>
      <c r="UOY233" s="203"/>
      <c r="UOZ233" s="203"/>
      <c r="UPA233" s="203"/>
      <c r="UPB233" s="203"/>
      <c r="UPC233" s="203"/>
      <c r="UPD233" s="203"/>
      <c r="UPE233" s="203"/>
      <c r="UPF233" s="203"/>
      <c r="UPG233" s="203"/>
      <c r="UPH233" s="203"/>
      <c r="UPI233" s="203"/>
      <c r="UPJ233" s="203"/>
      <c r="UPK233" s="203"/>
      <c r="UPL233" s="203"/>
      <c r="UPM233" s="203"/>
      <c r="UPN233" s="203"/>
      <c r="UPO233" s="203"/>
      <c r="UPP233" s="203"/>
      <c r="UPQ233" s="203"/>
      <c r="UPR233" s="203"/>
      <c r="UPS233" s="203"/>
      <c r="UPT233" s="203"/>
      <c r="UPU233" s="203"/>
      <c r="UPV233" s="203"/>
      <c r="UPW233" s="203"/>
      <c r="UPX233" s="203"/>
      <c r="UPY233" s="203"/>
      <c r="UPZ233" s="203"/>
      <c r="UQA233" s="203"/>
      <c r="UQB233" s="203"/>
      <c r="UQC233" s="203"/>
      <c r="UQD233" s="203"/>
      <c r="UQE233" s="203"/>
      <c r="UQF233" s="203"/>
      <c r="UQG233" s="203"/>
      <c r="UQH233" s="203"/>
      <c r="UQI233" s="203"/>
      <c r="UQJ233" s="203"/>
      <c r="UQK233" s="203"/>
      <c r="UQL233" s="203"/>
      <c r="UQM233" s="203"/>
      <c r="UQN233" s="203"/>
      <c r="UQO233" s="203"/>
      <c r="UQP233" s="203"/>
      <c r="UQQ233" s="203"/>
      <c r="UQR233" s="203"/>
      <c r="UQS233" s="203"/>
      <c r="UQT233" s="203"/>
      <c r="UQU233" s="203"/>
      <c r="UQV233" s="203"/>
      <c r="UQW233" s="203"/>
      <c r="UQX233" s="203"/>
      <c r="UQY233" s="203"/>
      <c r="UQZ233" s="203"/>
      <c r="URA233" s="203"/>
      <c r="URB233" s="203"/>
      <c r="URC233" s="203"/>
      <c r="URD233" s="203"/>
      <c r="URE233" s="203"/>
      <c r="URF233" s="203"/>
      <c r="URG233" s="203"/>
      <c r="URH233" s="203"/>
      <c r="URI233" s="203"/>
      <c r="URJ233" s="203"/>
      <c r="URK233" s="203"/>
      <c r="URL233" s="203"/>
      <c r="URM233" s="203"/>
      <c r="URN233" s="203"/>
      <c r="URO233" s="203"/>
      <c r="URP233" s="203"/>
      <c r="URQ233" s="203"/>
      <c r="URR233" s="203"/>
      <c r="URS233" s="203"/>
      <c r="URT233" s="203"/>
      <c r="URU233" s="203"/>
      <c r="URV233" s="203"/>
      <c r="URW233" s="203"/>
      <c r="URX233" s="203"/>
      <c r="URY233" s="203"/>
      <c r="URZ233" s="203"/>
      <c r="USA233" s="203"/>
      <c r="USB233" s="203"/>
      <c r="USC233" s="203"/>
      <c r="USD233" s="203"/>
      <c r="USE233" s="203"/>
      <c r="USF233" s="203"/>
      <c r="USG233" s="203"/>
      <c r="USH233" s="203"/>
      <c r="USI233" s="203"/>
      <c r="USJ233" s="203"/>
      <c r="USK233" s="203"/>
      <c r="USL233" s="203"/>
      <c r="USM233" s="203"/>
      <c r="USN233" s="203"/>
      <c r="USO233" s="203"/>
      <c r="USP233" s="203"/>
      <c r="USQ233" s="203"/>
      <c r="USR233" s="203"/>
      <c r="USS233" s="203"/>
      <c r="UST233" s="203"/>
      <c r="USU233" s="203"/>
      <c r="USV233" s="203"/>
      <c r="USW233" s="203"/>
      <c r="USX233" s="203"/>
      <c r="USY233" s="203"/>
      <c r="USZ233" s="203"/>
      <c r="UTA233" s="203"/>
      <c r="UTB233" s="203"/>
      <c r="UTC233" s="203"/>
      <c r="UTD233" s="203"/>
      <c r="UTE233" s="203"/>
      <c r="UTF233" s="203"/>
      <c r="UTG233" s="203"/>
      <c r="UTH233" s="203"/>
      <c r="UTI233" s="203"/>
      <c r="UTJ233" s="203"/>
      <c r="UTK233" s="203"/>
      <c r="UTL233" s="203"/>
      <c r="UTM233" s="203"/>
      <c r="UTN233" s="203"/>
      <c r="UTO233" s="203"/>
      <c r="UTP233" s="203"/>
      <c r="UTQ233" s="203"/>
      <c r="UTR233" s="203"/>
      <c r="UTS233" s="203"/>
      <c r="UTT233" s="203"/>
      <c r="UTU233" s="203"/>
      <c r="UTV233" s="203"/>
      <c r="UTW233" s="203"/>
      <c r="UTX233" s="203"/>
      <c r="UTY233" s="203"/>
      <c r="UTZ233" s="203"/>
      <c r="UUA233" s="203"/>
      <c r="UUB233" s="203"/>
      <c r="UUC233" s="203"/>
      <c r="UUD233" s="203"/>
      <c r="UUE233" s="203"/>
      <c r="UUF233" s="203"/>
      <c r="UUG233" s="203"/>
      <c r="UUH233" s="203"/>
      <c r="UUI233" s="203"/>
      <c r="UUJ233" s="203"/>
      <c r="UUK233" s="203"/>
      <c r="UUL233" s="203"/>
      <c r="UUM233" s="203"/>
      <c r="UUN233" s="203"/>
      <c r="UUO233" s="203"/>
      <c r="UUP233" s="203"/>
      <c r="UUQ233" s="203"/>
      <c r="UUR233" s="203"/>
      <c r="UUS233" s="203"/>
      <c r="UUT233" s="203"/>
      <c r="UUU233" s="203"/>
      <c r="UUV233" s="203"/>
      <c r="UUW233" s="203"/>
      <c r="UUX233" s="203"/>
      <c r="UUY233" s="203"/>
      <c r="UUZ233" s="203"/>
      <c r="UVA233" s="203"/>
      <c r="UVB233" s="203"/>
      <c r="UVC233" s="203"/>
      <c r="UVD233" s="203"/>
      <c r="UVE233" s="203"/>
      <c r="UVF233" s="203"/>
      <c r="UVG233" s="203"/>
      <c r="UVH233" s="203"/>
      <c r="UVI233" s="203"/>
      <c r="UVJ233" s="203"/>
      <c r="UVK233" s="203"/>
      <c r="UVL233" s="203"/>
      <c r="UVM233" s="203"/>
      <c r="UVN233" s="203"/>
      <c r="UVO233" s="203"/>
      <c r="UVP233" s="203"/>
      <c r="UVQ233" s="203"/>
      <c r="UVR233" s="203"/>
      <c r="UVS233" s="203"/>
      <c r="UVT233" s="203"/>
      <c r="UVU233" s="203"/>
      <c r="UVV233" s="203"/>
      <c r="UVW233" s="203"/>
      <c r="UVX233" s="203"/>
      <c r="UVY233" s="203"/>
      <c r="UVZ233" s="203"/>
      <c r="UWA233" s="203"/>
      <c r="UWB233" s="203"/>
      <c r="UWC233" s="203"/>
      <c r="UWD233" s="203"/>
      <c r="UWE233" s="203"/>
      <c r="UWF233" s="203"/>
      <c r="UWG233" s="203"/>
      <c r="UWH233" s="203"/>
      <c r="UWI233" s="203"/>
      <c r="UWJ233" s="203"/>
      <c r="UWK233" s="203"/>
      <c r="UWL233" s="203"/>
      <c r="UWM233" s="203"/>
      <c r="UWN233" s="203"/>
      <c r="UWO233" s="203"/>
      <c r="UWP233" s="203"/>
      <c r="UWQ233" s="203"/>
      <c r="UWR233" s="203"/>
      <c r="UWS233" s="203"/>
      <c r="UWT233" s="203"/>
      <c r="UWU233" s="203"/>
      <c r="UWV233" s="203"/>
      <c r="UWW233" s="203"/>
      <c r="UWX233" s="203"/>
      <c r="UWY233" s="203"/>
      <c r="UWZ233" s="203"/>
      <c r="UXA233" s="203"/>
      <c r="UXB233" s="203"/>
      <c r="UXC233" s="203"/>
      <c r="UXD233" s="203"/>
      <c r="UXE233" s="203"/>
      <c r="UXF233" s="203"/>
      <c r="UXG233" s="203"/>
      <c r="UXH233" s="203"/>
      <c r="UXI233" s="203"/>
      <c r="UXJ233" s="203"/>
      <c r="UXK233" s="203"/>
      <c r="UXL233" s="203"/>
      <c r="UXM233" s="203"/>
      <c r="UXN233" s="203"/>
      <c r="UXO233" s="203"/>
      <c r="UXP233" s="203"/>
      <c r="UXQ233" s="203"/>
      <c r="UXR233" s="203"/>
      <c r="UXS233" s="203"/>
      <c r="UXT233" s="203"/>
      <c r="UXU233" s="203"/>
      <c r="UXV233" s="203"/>
      <c r="UXW233" s="203"/>
      <c r="UXX233" s="203"/>
      <c r="UXY233" s="203"/>
      <c r="UXZ233" s="203"/>
      <c r="UYA233" s="203"/>
      <c r="UYB233" s="203"/>
      <c r="UYC233" s="203"/>
      <c r="UYD233" s="203"/>
      <c r="UYE233" s="203"/>
      <c r="UYF233" s="203"/>
      <c r="UYG233" s="203"/>
      <c r="UYH233" s="203"/>
      <c r="UYI233" s="203"/>
      <c r="UYJ233" s="203"/>
      <c r="UYK233" s="203"/>
      <c r="UYL233" s="203"/>
      <c r="UYM233" s="203"/>
      <c r="UYN233" s="203"/>
      <c r="UYO233" s="203"/>
      <c r="UYP233" s="203"/>
      <c r="UYQ233" s="203"/>
      <c r="UYR233" s="203"/>
      <c r="UYS233" s="203"/>
      <c r="UYT233" s="203"/>
      <c r="UYU233" s="203"/>
      <c r="UYV233" s="203"/>
      <c r="UYW233" s="203"/>
      <c r="UYX233" s="203"/>
      <c r="UYY233" s="203"/>
      <c r="UYZ233" s="203"/>
      <c r="UZA233" s="203"/>
      <c r="UZB233" s="203"/>
      <c r="UZC233" s="203"/>
      <c r="UZD233" s="203"/>
      <c r="UZE233" s="203"/>
      <c r="UZF233" s="203"/>
      <c r="UZG233" s="203"/>
      <c r="UZH233" s="203"/>
      <c r="UZI233" s="203"/>
      <c r="UZJ233" s="203"/>
      <c r="UZK233" s="203"/>
      <c r="UZL233" s="203"/>
      <c r="UZM233" s="203"/>
      <c r="UZN233" s="203"/>
      <c r="UZO233" s="203"/>
      <c r="UZP233" s="203"/>
      <c r="UZQ233" s="203"/>
      <c r="UZR233" s="203"/>
      <c r="UZS233" s="203"/>
      <c r="UZT233" s="203"/>
      <c r="UZU233" s="203"/>
      <c r="UZV233" s="203"/>
      <c r="UZW233" s="203"/>
      <c r="UZX233" s="203"/>
      <c r="UZY233" s="203"/>
      <c r="UZZ233" s="203"/>
      <c r="VAA233" s="203"/>
      <c r="VAB233" s="203"/>
      <c r="VAC233" s="203"/>
      <c r="VAD233" s="203"/>
      <c r="VAE233" s="203"/>
      <c r="VAF233" s="203"/>
      <c r="VAG233" s="203"/>
      <c r="VAH233" s="203"/>
      <c r="VAI233" s="203"/>
      <c r="VAJ233" s="203"/>
      <c r="VAK233" s="203"/>
      <c r="VAL233" s="203"/>
      <c r="VAM233" s="203"/>
      <c r="VAN233" s="203"/>
      <c r="VAO233" s="203"/>
      <c r="VAP233" s="203"/>
      <c r="VAQ233" s="203"/>
      <c r="VAR233" s="203"/>
      <c r="VAS233" s="203"/>
      <c r="VAT233" s="203"/>
      <c r="VAU233" s="203"/>
      <c r="VAV233" s="203"/>
      <c r="VAW233" s="203"/>
      <c r="VAX233" s="203"/>
      <c r="VAY233" s="203"/>
      <c r="VAZ233" s="203"/>
      <c r="VBA233" s="203"/>
      <c r="VBB233" s="203"/>
      <c r="VBC233" s="203"/>
      <c r="VBD233" s="203"/>
      <c r="VBE233" s="203"/>
      <c r="VBF233" s="203"/>
      <c r="VBG233" s="203"/>
      <c r="VBH233" s="203"/>
      <c r="VBI233" s="203"/>
      <c r="VBJ233" s="203"/>
      <c r="VBK233" s="203"/>
      <c r="VBL233" s="203"/>
      <c r="VBM233" s="203"/>
      <c r="VBN233" s="203"/>
      <c r="VBO233" s="203"/>
      <c r="VBP233" s="203"/>
      <c r="VBQ233" s="203"/>
      <c r="VBR233" s="203"/>
      <c r="VBS233" s="203"/>
      <c r="VBT233" s="203"/>
      <c r="VBU233" s="203"/>
      <c r="VBV233" s="203"/>
      <c r="VBW233" s="203"/>
      <c r="VBX233" s="203"/>
      <c r="VBY233" s="203"/>
      <c r="VBZ233" s="203"/>
      <c r="VCA233" s="203"/>
      <c r="VCB233" s="203"/>
      <c r="VCC233" s="203"/>
      <c r="VCD233" s="203"/>
      <c r="VCE233" s="203"/>
      <c r="VCF233" s="203"/>
      <c r="VCG233" s="203"/>
      <c r="VCH233" s="203"/>
      <c r="VCI233" s="203"/>
      <c r="VCJ233" s="203"/>
      <c r="VCK233" s="203"/>
      <c r="VCL233" s="203"/>
      <c r="VCM233" s="203"/>
      <c r="VCN233" s="203"/>
      <c r="VCO233" s="203"/>
      <c r="VCP233" s="203"/>
      <c r="VCQ233" s="203"/>
      <c r="VCR233" s="203"/>
      <c r="VCS233" s="203"/>
      <c r="VCT233" s="203"/>
      <c r="VCU233" s="203"/>
      <c r="VCV233" s="203"/>
      <c r="VCW233" s="203"/>
      <c r="VCX233" s="203"/>
      <c r="VCY233" s="203"/>
      <c r="VCZ233" s="203"/>
      <c r="VDA233" s="203"/>
      <c r="VDB233" s="203"/>
      <c r="VDC233" s="203"/>
      <c r="VDD233" s="203"/>
      <c r="VDE233" s="203"/>
      <c r="VDF233" s="203"/>
      <c r="VDG233" s="203"/>
      <c r="VDH233" s="203"/>
      <c r="VDI233" s="203"/>
      <c r="VDJ233" s="203"/>
      <c r="VDK233" s="203"/>
      <c r="VDL233" s="203"/>
      <c r="VDM233" s="203"/>
      <c r="VDN233" s="203"/>
      <c r="VDO233" s="203"/>
      <c r="VDP233" s="203"/>
      <c r="VDQ233" s="203"/>
      <c r="VDR233" s="203"/>
      <c r="VDS233" s="203"/>
      <c r="VDT233" s="203"/>
      <c r="VDU233" s="203"/>
      <c r="VDV233" s="203"/>
      <c r="VDW233" s="203"/>
      <c r="VDX233" s="203"/>
      <c r="VDY233" s="203"/>
      <c r="VDZ233" s="203"/>
      <c r="VEA233" s="203"/>
      <c r="VEB233" s="203"/>
      <c r="VEC233" s="203"/>
      <c r="VED233" s="203"/>
      <c r="VEE233" s="203"/>
      <c r="VEF233" s="203"/>
      <c r="VEG233" s="203"/>
      <c r="VEH233" s="203"/>
      <c r="VEI233" s="203"/>
      <c r="VEJ233" s="203"/>
      <c r="VEK233" s="203"/>
      <c r="VEL233" s="203"/>
      <c r="VEM233" s="203"/>
      <c r="VEN233" s="203"/>
      <c r="VEO233" s="203"/>
      <c r="VEP233" s="203"/>
      <c r="VEQ233" s="203"/>
      <c r="VER233" s="203"/>
      <c r="VES233" s="203"/>
      <c r="VET233" s="203"/>
      <c r="VEU233" s="203"/>
      <c r="VEV233" s="203"/>
      <c r="VEW233" s="203"/>
      <c r="VEX233" s="203"/>
      <c r="VEY233" s="203"/>
      <c r="VEZ233" s="203"/>
      <c r="VFA233" s="203"/>
      <c r="VFB233" s="203"/>
      <c r="VFC233" s="203"/>
      <c r="VFD233" s="203"/>
      <c r="VFE233" s="203"/>
      <c r="VFF233" s="203"/>
      <c r="VFG233" s="203"/>
      <c r="VFH233" s="203"/>
      <c r="VFI233" s="203"/>
      <c r="VFJ233" s="203"/>
      <c r="VFK233" s="203"/>
      <c r="VFL233" s="203"/>
      <c r="VFM233" s="203"/>
      <c r="VFN233" s="203"/>
      <c r="VFO233" s="203"/>
      <c r="VFP233" s="203"/>
      <c r="VFQ233" s="203"/>
      <c r="VFR233" s="203"/>
      <c r="VFS233" s="203"/>
      <c r="VFT233" s="203"/>
      <c r="VFU233" s="203"/>
      <c r="VFV233" s="203"/>
      <c r="VFW233" s="203"/>
      <c r="VFX233" s="203"/>
      <c r="VFY233" s="203"/>
      <c r="VFZ233" s="203"/>
      <c r="VGA233" s="203"/>
      <c r="VGB233" s="203"/>
      <c r="VGC233" s="203"/>
      <c r="VGD233" s="203"/>
      <c r="VGE233" s="203"/>
      <c r="VGF233" s="203"/>
      <c r="VGG233" s="203"/>
      <c r="VGH233" s="203"/>
      <c r="VGI233" s="203"/>
      <c r="VGJ233" s="203"/>
      <c r="VGK233" s="203"/>
      <c r="VGL233" s="203"/>
      <c r="VGM233" s="203"/>
      <c r="VGN233" s="203"/>
      <c r="VGO233" s="203"/>
      <c r="VGP233" s="203"/>
      <c r="VGQ233" s="203"/>
      <c r="VGR233" s="203"/>
      <c r="VGS233" s="203"/>
      <c r="VGT233" s="203"/>
      <c r="VGU233" s="203"/>
      <c r="VGV233" s="203"/>
      <c r="VGW233" s="203"/>
      <c r="VGX233" s="203"/>
      <c r="VGY233" s="203"/>
      <c r="VGZ233" s="203"/>
      <c r="VHA233" s="203"/>
      <c r="VHB233" s="203"/>
      <c r="VHC233" s="203"/>
      <c r="VHD233" s="203"/>
      <c r="VHE233" s="203"/>
      <c r="VHF233" s="203"/>
      <c r="VHG233" s="203"/>
      <c r="VHH233" s="203"/>
      <c r="VHI233" s="203"/>
      <c r="VHJ233" s="203"/>
      <c r="VHK233" s="203"/>
      <c r="VHL233" s="203"/>
      <c r="VHM233" s="203"/>
      <c r="VHN233" s="203"/>
      <c r="VHO233" s="203"/>
      <c r="VHP233" s="203"/>
      <c r="VHQ233" s="203"/>
      <c r="VHR233" s="203"/>
      <c r="VHS233" s="203"/>
      <c r="VHT233" s="203"/>
      <c r="VHU233" s="203"/>
      <c r="VHV233" s="203"/>
      <c r="VHW233" s="203"/>
      <c r="VHX233" s="203"/>
      <c r="VHY233" s="203"/>
      <c r="VHZ233" s="203"/>
      <c r="VIA233" s="203"/>
      <c r="VIB233" s="203"/>
      <c r="VIC233" s="203"/>
      <c r="VID233" s="203"/>
      <c r="VIE233" s="203"/>
      <c r="VIF233" s="203"/>
      <c r="VIG233" s="203"/>
      <c r="VIH233" s="203"/>
      <c r="VII233" s="203"/>
      <c r="VIJ233" s="203"/>
      <c r="VIK233" s="203"/>
      <c r="VIL233" s="203"/>
      <c r="VIM233" s="203"/>
      <c r="VIN233" s="203"/>
      <c r="VIO233" s="203"/>
      <c r="VIP233" s="203"/>
      <c r="VIQ233" s="203"/>
      <c r="VIR233" s="203"/>
      <c r="VIS233" s="203"/>
      <c r="VIT233" s="203"/>
      <c r="VIU233" s="203"/>
      <c r="VIV233" s="203"/>
      <c r="VIW233" s="203"/>
      <c r="VIX233" s="203"/>
      <c r="VIY233" s="203"/>
      <c r="VIZ233" s="203"/>
      <c r="VJA233" s="203"/>
      <c r="VJB233" s="203"/>
      <c r="VJC233" s="203"/>
      <c r="VJD233" s="203"/>
      <c r="VJE233" s="203"/>
      <c r="VJF233" s="203"/>
      <c r="VJG233" s="203"/>
      <c r="VJH233" s="203"/>
      <c r="VJI233" s="203"/>
      <c r="VJJ233" s="203"/>
      <c r="VJK233" s="203"/>
      <c r="VJL233" s="203"/>
      <c r="VJM233" s="203"/>
      <c r="VJN233" s="203"/>
      <c r="VJO233" s="203"/>
      <c r="VJP233" s="203"/>
      <c r="VJQ233" s="203"/>
      <c r="VJR233" s="203"/>
      <c r="VJS233" s="203"/>
      <c r="VJT233" s="203"/>
      <c r="VJU233" s="203"/>
      <c r="VJV233" s="203"/>
      <c r="VJW233" s="203"/>
      <c r="VJX233" s="203"/>
      <c r="VJY233" s="203"/>
      <c r="VJZ233" s="203"/>
      <c r="VKA233" s="203"/>
      <c r="VKB233" s="203"/>
      <c r="VKC233" s="203"/>
      <c r="VKD233" s="203"/>
      <c r="VKE233" s="203"/>
      <c r="VKF233" s="203"/>
      <c r="VKG233" s="203"/>
      <c r="VKH233" s="203"/>
      <c r="VKI233" s="203"/>
      <c r="VKJ233" s="203"/>
      <c r="VKK233" s="203"/>
      <c r="VKL233" s="203"/>
      <c r="VKM233" s="203"/>
      <c r="VKN233" s="203"/>
      <c r="VKO233" s="203"/>
      <c r="VKP233" s="203"/>
      <c r="VKQ233" s="203"/>
      <c r="VKR233" s="203"/>
      <c r="VKS233" s="203"/>
      <c r="VKT233" s="203"/>
      <c r="VKU233" s="203"/>
      <c r="VKV233" s="203"/>
      <c r="VKW233" s="203"/>
      <c r="VKX233" s="203"/>
      <c r="VKY233" s="203"/>
      <c r="VKZ233" s="203"/>
      <c r="VLA233" s="203"/>
      <c r="VLB233" s="203"/>
      <c r="VLC233" s="203"/>
      <c r="VLD233" s="203"/>
      <c r="VLE233" s="203"/>
      <c r="VLF233" s="203"/>
      <c r="VLG233" s="203"/>
      <c r="VLH233" s="203"/>
      <c r="VLI233" s="203"/>
      <c r="VLJ233" s="203"/>
      <c r="VLK233" s="203"/>
      <c r="VLL233" s="203"/>
      <c r="VLM233" s="203"/>
      <c r="VLN233" s="203"/>
      <c r="VLO233" s="203"/>
      <c r="VLP233" s="203"/>
      <c r="VLQ233" s="203"/>
      <c r="VLR233" s="203"/>
      <c r="VLS233" s="203"/>
      <c r="VLT233" s="203"/>
      <c r="VLU233" s="203"/>
      <c r="VLV233" s="203"/>
      <c r="VLW233" s="203"/>
      <c r="VLX233" s="203"/>
      <c r="VLY233" s="203"/>
      <c r="VLZ233" s="203"/>
      <c r="VMA233" s="203"/>
      <c r="VMB233" s="203"/>
      <c r="VMC233" s="203"/>
      <c r="VMD233" s="203"/>
      <c r="VME233" s="203"/>
      <c r="VMF233" s="203"/>
      <c r="VMG233" s="203"/>
      <c r="VMH233" s="203"/>
      <c r="VMI233" s="203"/>
      <c r="VMJ233" s="203"/>
      <c r="VMK233" s="203"/>
      <c r="VML233" s="203"/>
      <c r="VMM233" s="203"/>
      <c r="VMN233" s="203"/>
      <c r="VMO233" s="203"/>
      <c r="VMP233" s="203"/>
      <c r="VMQ233" s="203"/>
      <c r="VMR233" s="203"/>
      <c r="VMS233" s="203"/>
      <c r="VMT233" s="203"/>
      <c r="VMU233" s="203"/>
      <c r="VMV233" s="203"/>
      <c r="VMW233" s="203"/>
      <c r="VMX233" s="203"/>
      <c r="VMY233" s="203"/>
      <c r="VMZ233" s="203"/>
      <c r="VNA233" s="203"/>
      <c r="VNB233" s="203"/>
      <c r="VNC233" s="203"/>
      <c r="VND233" s="203"/>
      <c r="VNE233" s="203"/>
      <c r="VNF233" s="203"/>
      <c r="VNG233" s="203"/>
      <c r="VNH233" s="203"/>
      <c r="VNI233" s="203"/>
      <c r="VNJ233" s="203"/>
      <c r="VNK233" s="203"/>
      <c r="VNL233" s="203"/>
      <c r="VNM233" s="203"/>
      <c r="VNN233" s="203"/>
      <c r="VNO233" s="203"/>
      <c r="VNP233" s="203"/>
      <c r="VNQ233" s="203"/>
      <c r="VNR233" s="203"/>
      <c r="VNS233" s="203"/>
      <c r="VNT233" s="203"/>
      <c r="VNU233" s="203"/>
      <c r="VNV233" s="203"/>
      <c r="VNW233" s="203"/>
      <c r="VNX233" s="203"/>
      <c r="VNY233" s="203"/>
      <c r="VNZ233" s="203"/>
      <c r="VOA233" s="203"/>
      <c r="VOB233" s="203"/>
      <c r="VOC233" s="203"/>
      <c r="VOD233" s="203"/>
      <c r="VOE233" s="203"/>
      <c r="VOF233" s="203"/>
      <c r="VOG233" s="203"/>
      <c r="VOH233" s="203"/>
      <c r="VOI233" s="203"/>
      <c r="VOJ233" s="203"/>
      <c r="VOK233" s="203"/>
      <c r="VOL233" s="203"/>
      <c r="VOM233" s="203"/>
      <c r="VON233" s="203"/>
      <c r="VOO233" s="203"/>
      <c r="VOP233" s="203"/>
      <c r="VOQ233" s="203"/>
      <c r="VOR233" s="203"/>
      <c r="VOS233" s="203"/>
      <c r="VOT233" s="203"/>
      <c r="VOU233" s="203"/>
      <c r="VOV233" s="203"/>
      <c r="VOW233" s="203"/>
      <c r="VOX233" s="203"/>
      <c r="VOY233" s="203"/>
      <c r="VOZ233" s="203"/>
      <c r="VPA233" s="203"/>
      <c r="VPB233" s="203"/>
      <c r="VPC233" s="203"/>
      <c r="VPD233" s="203"/>
      <c r="VPE233" s="203"/>
      <c r="VPF233" s="203"/>
      <c r="VPG233" s="203"/>
      <c r="VPH233" s="203"/>
      <c r="VPI233" s="203"/>
      <c r="VPJ233" s="203"/>
      <c r="VPK233" s="203"/>
      <c r="VPL233" s="203"/>
      <c r="VPM233" s="203"/>
      <c r="VPN233" s="203"/>
      <c r="VPO233" s="203"/>
      <c r="VPP233" s="203"/>
      <c r="VPQ233" s="203"/>
      <c r="VPR233" s="203"/>
      <c r="VPS233" s="203"/>
      <c r="VPT233" s="203"/>
      <c r="VPU233" s="203"/>
      <c r="VPV233" s="203"/>
      <c r="VPW233" s="203"/>
      <c r="VPX233" s="203"/>
      <c r="VPY233" s="203"/>
      <c r="VPZ233" s="203"/>
      <c r="VQA233" s="203"/>
      <c r="VQB233" s="203"/>
      <c r="VQC233" s="203"/>
      <c r="VQD233" s="203"/>
      <c r="VQE233" s="203"/>
      <c r="VQF233" s="203"/>
      <c r="VQG233" s="203"/>
      <c r="VQH233" s="203"/>
      <c r="VQI233" s="203"/>
      <c r="VQJ233" s="203"/>
      <c r="VQK233" s="203"/>
      <c r="VQL233" s="203"/>
      <c r="VQM233" s="203"/>
      <c r="VQN233" s="203"/>
      <c r="VQO233" s="203"/>
      <c r="VQP233" s="203"/>
      <c r="VQQ233" s="203"/>
      <c r="VQR233" s="203"/>
      <c r="VQS233" s="203"/>
      <c r="VQT233" s="203"/>
      <c r="VQU233" s="203"/>
      <c r="VQV233" s="203"/>
      <c r="VQW233" s="203"/>
      <c r="VQX233" s="203"/>
      <c r="VQY233" s="203"/>
      <c r="VQZ233" s="203"/>
      <c r="VRA233" s="203"/>
      <c r="VRB233" s="203"/>
      <c r="VRC233" s="203"/>
      <c r="VRD233" s="203"/>
      <c r="VRE233" s="203"/>
      <c r="VRF233" s="203"/>
      <c r="VRG233" s="203"/>
      <c r="VRH233" s="203"/>
      <c r="VRI233" s="203"/>
      <c r="VRJ233" s="203"/>
      <c r="VRK233" s="203"/>
      <c r="VRL233" s="203"/>
      <c r="VRM233" s="203"/>
      <c r="VRN233" s="203"/>
      <c r="VRO233" s="203"/>
      <c r="VRP233" s="203"/>
      <c r="VRQ233" s="203"/>
      <c r="VRR233" s="203"/>
      <c r="VRS233" s="203"/>
      <c r="VRT233" s="203"/>
      <c r="VRU233" s="203"/>
      <c r="VRV233" s="203"/>
      <c r="VRW233" s="203"/>
      <c r="VRX233" s="203"/>
      <c r="VRY233" s="203"/>
      <c r="VRZ233" s="203"/>
      <c r="VSA233" s="203"/>
      <c r="VSB233" s="203"/>
      <c r="VSC233" s="203"/>
      <c r="VSD233" s="203"/>
      <c r="VSE233" s="203"/>
      <c r="VSF233" s="203"/>
      <c r="VSG233" s="203"/>
      <c r="VSH233" s="203"/>
      <c r="VSI233" s="203"/>
      <c r="VSJ233" s="203"/>
      <c r="VSK233" s="203"/>
      <c r="VSL233" s="203"/>
      <c r="VSM233" s="203"/>
      <c r="VSN233" s="203"/>
      <c r="VSO233" s="203"/>
      <c r="VSP233" s="203"/>
      <c r="VSQ233" s="203"/>
      <c r="VSR233" s="203"/>
      <c r="VSS233" s="203"/>
      <c r="VST233" s="203"/>
      <c r="VSU233" s="203"/>
      <c r="VSV233" s="203"/>
      <c r="VSW233" s="203"/>
      <c r="VSX233" s="203"/>
      <c r="VSY233" s="203"/>
      <c r="VSZ233" s="203"/>
      <c r="VTA233" s="203"/>
      <c r="VTB233" s="203"/>
      <c r="VTC233" s="203"/>
      <c r="VTD233" s="203"/>
      <c r="VTE233" s="203"/>
      <c r="VTF233" s="203"/>
      <c r="VTG233" s="203"/>
      <c r="VTH233" s="203"/>
      <c r="VTI233" s="203"/>
      <c r="VTJ233" s="203"/>
      <c r="VTK233" s="203"/>
      <c r="VTL233" s="203"/>
      <c r="VTM233" s="203"/>
      <c r="VTN233" s="203"/>
      <c r="VTO233" s="203"/>
      <c r="VTP233" s="203"/>
      <c r="VTQ233" s="203"/>
      <c r="VTR233" s="203"/>
      <c r="VTS233" s="203"/>
      <c r="VTT233" s="203"/>
      <c r="VTU233" s="203"/>
      <c r="VTV233" s="203"/>
      <c r="VTW233" s="203"/>
      <c r="VTX233" s="203"/>
      <c r="VTY233" s="203"/>
      <c r="VTZ233" s="203"/>
      <c r="VUA233" s="203"/>
      <c r="VUB233" s="203"/>
      <c r="VUC233" s="203"/>
      <c r="VUD233" s="203"/>
      <c r="VUE233" s="203"/>
      <c r="VUF233" s="203"/>
      <c r="VUG233" s="203"/>
      <c r="VUH233" s="203"/>
      <c r="VUI233" s="203"/>
      <c r="VUJ233" s="203"/>
      <c r="VUK233" s="203"/>
      <c r="VUL233" s="203"/>
      <c r="VUM233" s="203"/>
      <c r="VUN233" s="203"/>
      <c r="VUO233" s="203"/>
      <c r="VUP233" s="203"/>
      <c r="VUQ233" s="203"/>
      <c r="VUR233" s="203"/>
      <c r="VUS233" s="203"/>
      <c r="VUT233" s="203"/>
      <c r="VUU233" s="203"/>
      <c r="VUV233" s="203"/>
      <c r="VUW233" s="203"/>
      <c r="VUX233" s="203"/>
      <c r="VUY233" s="203"/>
      <c r="VUZ233" s="203"/>
      <c r="VVA233" s="203"/>
      <c r="VVB233" s="203"/>
      <c r="VVC233" s="203"/>
      <c r="VVD233" s="203"/>
      <c r="VVE233" s="203"/>
      <c r="VVF233" s="203"/>
      <c r="VVG233" s="203"/>
      <c r="VVH233" s="203"/>
      <c r="VVI233" s="203"/>
      <c r="VVJ233" s="203"/>
      <c r="VVK233" s="203"/>
      <c r="VVL233" s="203"/>
      <c r="VVM233" s="203"/>
      <c r="VVN233" s="203"/>
      <c r="VVO233" s="203"/>
      <c r="VVP233" s="203"/>
      <c r="VVQ233" s="203"/>
      <c r="VVR233" s="203"/>
      <c r="VVS233" s="203"/>
      <c r="VVT233" s="203"/>
      <c r="VVU233" s="203"/>
      <c r="VVV233" s="203"/>
      <c r="VVW233" s="203"/>
      <c r="VVX233" s="203"/>
      <c r="VVY233" s="203"/>
      <c r="VVZ233" s="203"/>
      <c r="VWA233" s="203"/>
      <c r="VWB233" s="203"/>
      <c r="VWC233" s="203"/>
      <c r="VWD233" s="203"/>
      <c r="VWE233" s="203"/>
      <c r="VWF233" s="203"/>
      <c r="VWG233" s="203"/>
      <c r="VWH233" s="203"/>
      <c r="VWI233" s="203"/>
      <c r="VWJ233" s="203"/>
      <c r="VWK233" s="203"/>
      <c r="VWL233" s="203"/>
      <c r="VWM233" s="203"/>
      <c r="VWN233" s="203"/>
      <c r="VWO233" s="203"/>
      <c r="VWP233" s="203"/>
      <c r="VWQ233" s="203"/>
      <c r="VWR233" s="203"/>
      <c r="VWS233" s="203"/>
      <c r="VWT233" s="203"/>
      <c r="VWU233" s="203"/>
      <c r="VWV233" s="203"/>
      <c r="VWW233" s="203"/>
      <c r="VWX233" s="203"/>
      <c r="VWY233" s="203"/>
      <c r="VWZ233" s="203"/>
      <c r="VXA233" s="203"/>
      <c r="VXB233" s="203"/>
      <c r="VXC233" s="203"/>
      <c r="VXD233" s="203"/>
      <c r="VXE233" s="203"/>
      <c r="VXF233" s="203"/>
      <c r="VXG233" s="203"/>
      <c r="VXH233" s="203"/>
      <c r="VXI233" s="203"/>
      <c r="VXJ233" s="203"/>
      <c r="VXK233" s="203"/>
      <c r="VXL233" s="203"/>
      <c r="VXM233" s="203"/>
      <c r="VXN233" s="203"/>
      <c r="VXO233" s="203"/>
      <c r="VXP233" s="203"/>
      <c r="VXQ233" s="203"/>
      <c r="VXR233" s="203"/>
      <c r="VXS233" s="203"/>
      <c r="VXT233" s="203"/>
      <c r="VXU233" s="203"/>
      <c r="VXV233" s="203"/>
      <c r="VXW233" s="203"/>
      <c r="VXX233" s="203"/>
      <c r="VXY233" s="203"/>
      <c r="VXZ233" s="203"/>
      <c r="VYA233" s="203"/>
      <c r="VYB233" s="203"/>
      <c r="VYC233" s="203"/>
      <c r="VYD233" s="203"/>
      <c r="VYE233" s="203"/>
      <c r="VYF233" s="203"/>
      <c r="VYG233" s="203"/>
      <c r="VYH233" s="203"/>
      <c r="VYI233" s="203"/>
      <c r="VYJ233" s="203"/>
      <c r="VYK233" s="203"/>
      <c r="VYL233" s="203"/>
      <c r="VYM233" s="203"/>
      <c r="VYN233" s="203"/>
      <c r="VYO233" s="203"/>
      <c r="VYP233" s="203"/>
      <c r="VYQ233" s="203"/>
      <c r="VYR233" s="203"/>
      <c r="VYS233" s="203"/>
      <c r="VYT233" s="203"/>
      <c r="VYU233" s="203"/>
      <c r="VYV233" s="203"/>
      <c r="VYW233" s="203"/>
      <c r="VYX233" s="203"/>
      <c r="VYY233" s="203"/>
      <c r="VYZ233" s="203"/>
      <c r="VZA233" s="203"/>
      <c r="VZB233" s="203"/>
      <c r="VZC233" s="203"/>
      <c r="VZD233" s="203"/>
      <c r="VZE233" s="203"/>
      <c r="VZF233" s="203"/>
      <c r="VZG233" s="203"/>
      <c r="VZH233" s="203"/>
      <c r="VZI233" s="203"/>
      <c r="VZJ233" s="203"/>
      <c r="VZK233" s="203"/>
      <c r="VZL233" s="203"/>
      <c r="VZM233" s="203"/>
      <c r="VZN233" s="203"/>
      <c r="VZO233" s="203"/>
      <c r="VZP233" s="203"/>
      <c r="VZQ233" s="203"/>
      <c r="VZR233" s="203"/>
      <c r="VZS233" s="203"/>
      <c r="VZT233" s="203"/>
      <c r="VZU233" s="203"/>
      <c r="VZV233" s="203"/>
      <c r="VZW233" s="203"/>
      <c r="VZX233" s="203"/>
      <c r="VZY233" s="203"/>
      <c r="VZZ233" s="203"/>
      <c r="WAA233" s="203"/>
      <c r="WAB233" s="203"/>
      <c r="WAC233" s="203"/>
      <c r="WAD233" s="203"/>
      <c r="WAE233" s="203"/>
      <c r="WAF233" s="203"/>
      <c r="WAG233" s="203"/>
      <c r="WAH233" s="203"/>
      <c r="WAI233" s="203"/>
      <c r="WAJ233" s="203"/>
      <c r="WAK233" s="203"/>
      <c r="WAL233" s="203"/>
      <c r="WAM233" s="203"/>
      <c r="WAN233" s="203"/>
      <c r="WAO233" s="203"/>
      <c r="WAP233" s="203"/>
      <c r="WAQ233" s="203"/>
      <c r="WAR233" s="203"/>
      <c r="WAS233" s="203"/>
      <c r="WAT233" s="203"/>
      <c r="WAU233" s="203"/>
      <c r="WAV233" s="203"/>
      <c r="WAW233" s="203"/>
      <c r="WAX233" s="203"/>
      <c r="WAY233" s="203"/>
      <c r="WAZ233" s="203"/>
      <c r="WBA233" s="203"/>
      <c r="WBB233" s="203"/>
      <c r="WBC233" s="203"/>
      <c r="WBD233" s="203"/>
      <c r="WBE233" s="203"/>
      <c r="WBF233" s="203"/>
      <c r="WBG233" s="203"/>
      <c r="WBH233" s="203"/>
      <c r="WBI233" s="203"/>
      <c r="WBJ233" s="203"/>
      <c r="WBK233" s="203"/>
      <c r="WBL233" s="203"/>
      <c r="WBM233" s="203"/>
      <c r="WBN233" s="203"/>
      <c r="WBO233" s="203"/>
      <c r="WBP233" s="203"/>
      <c r="WBQ233" s="203"/>
      <c r="WBR233" s="203"/>
      <c r="WBS233" s="203"/>
      <c r="WBT233" s="203"/>
      <c r="WBU233" s="203"/>
      <c r="WBV233" s="203"/>
      <c r="WBW233" s="203"/>
      <c r="WBX233" s="203"/>
      <c r="WBY233" s="203"/>
      <c r="WBZ233" s="203"/>
      <c r="WCA233" s="203"/>
      <c r="WCB233" s="203"/>
      <c r="WCC233" s="203"/>
      <c r="WCD233" s="203"/>
      <c r="WCE233" s="203"/>
      <c r="WCF233" s="203"/>
      <c r="WCG233" s="203"/>
      <c r="WCH233" s="203"/>
      <c r="WCI233" s="203"/>
      <c r="WCJ233" s="203"/>
      <c r="WCK233" s="203"/>
      <c r="WCL233" s="203"/>
      <c r="WCM233" s="203"/>
      <c r="WCN233" s="203"/>
      <c r="WCO233" s="203"/>
      <c r="WCP233" s="203"/>
      <c r="WCQ233" s="203"/>
      <c r="WCR233" s="203"/>
      <c r="WCS233" s="203"/>
      <c r="WCT233" s="203"/>
      <c r="WCU233" s="203"/>
      <c r="WCV233" s="203"/>
      <c r="WCW233" s="203"/>
      <c r="WCX233" s="203"/>
      <c r="WCY233" s="203"/>
      <c r="WCZ233" s="203"/>
      <c r="WDA233" s="203"/>
      <c r="WDB233" s="203"/>
      <c r="WDC233" s="203"/>
      <c r="WDD233" s="203"/>
      <c r="WDE233" s="203"/>
      <c r="WDF233" s="203"/>
      <c r="WDG233" s="203"/>
      <c r="WDH233" s="203"/>
      <c r="WDI233" s="203"/>
      <c r="WDJ233" s="203"/>
      <c r="WDK233" s="203"/>
      <c r="WDL233" s="203"/>
      <c r="WDM233" s="203"/>
      <c r="WDN233" s="203"/>
      <c r="WDO233" s="203"/>
      <c r="WDP233" s="203"/>
      <c r="WDQ233" s="203"/>
      <c r="WDR233" s="203"/>
      <c r="WDS233" s="203"/>
      <c r="WDT233" s="203"/>
      <c r="WDU233" s="203"/>
      <c r="WDV233" s="203"/>
      <c r="WDW233" s="203"/>
      <c r="WDX233" s="203"/>
      <c r="WDY233" s="203"/>
      <c r="WDZ233" s="203"/>
      <c r="WEA233" s="203"/>
      <c r="WEB233" s="203"/>
      <c r="WEC233" s="203"/>
      <c r="WED233" s="203"/>
      <c r="WEE233" s="203"/>
      <c r="WEF233" s="203"/>
      <c r="WEG233" s="203"/>
      <c r="WEH233" s="203"/>
      <c r="WEI233" s="203"/>
      <c r="WEJ233" s="203"/>
      <c r="WEK233" s="203"/>
      <c r="WEL233" s="203"/>
      <c r="WEM233" s="203"/>
      <c r="WEN233" s="203"/>
      <c r="WEO233" s="203"/>
      <c r="WEP233" s="203"/>
      <c r="WEQ233" s="203"/>
      <c r="WER233" s="203"/>
      <c r="WES233" s="203"/>
      <c r="WET233" s="203"/>
      <c r="WEU233" s="203"/>
      <c r="WEV233" s="203"/>
      <c r="WEW233" s="203"/>
      <c r="WEX233" s="203"/>
      <c r="WEY233" s="203"/>
      <c r="WEZ233" s="203"/>
      <c r="WFA233" s="203"/>
      <c r="WFB233" s="203"/>
      <c r="WFC233" s="203"/>
      <c r="WFD233" s="203"/>
      <c r="WFE233" s="203"/>
      <c r="WFF233" s="203"/>
      <c r="WFG233" s="203"/>
      <c r="WFH233" s="203"/>
      <c r="WFI233" s="203"/>
      <c r="WFJ233" s="203"/>
      <c r="WFK233" s="203"/>
      <c r="WFL233" s="203"/>
      <c r="WFM233" s="203"/>
      <c r="WFN233" s="203"/>
      <c r="WFO233" s="203"/>
      <c r="WFP233" s="203"/>
      <c r="WFQ233" s="203"/>
      <c r="WFR233" s="203"/>
      <c r="WFS233" s="203"/>
      <c r="WFT233" s="203"/>
      <c r="WFU233" s="203"/>
      <c r="WFV233" s="203"/>
      <c r="WFW233" s="203"/>
      <c r="WFX233" s="203"/>
      <c r="WFY233" s="203"/>
      <c r="WFZ233" s="203"/>
      <c r="WGA233" s="203"/>
      <c r="WGB233" s="203"/>
      <c r="WGC233" s="203"/>
      <c r="WGD233" s="203"/>
      <c r="WGE233" s="203"/>
      <c r="WGF233" s="203"/>
      <c r="WGG233" s="203"/>
      <c r="WGH233" s="203"/>
      <c r="WGI233" s="203"/>
      <c r="WGJ233" s="203"/>
      <c r="WGK233" s="203"/>
      <c r="WGL233" s="203"/>
      <c r="WGM233" s="203"/>
      <c r="WGN233" s="203"/>
      <c r="WGO233" s="203"/>
      <c r="WGP233" s="203"/>
      <c r="WGQ233" s="203"/>
      <c r="WGR233" s="203"/>
      <c r="WGS233" s="203"/>
      <c r="WGT233" s="203"/>
      <c r="WGU233" s="203"/>
      <c r="WGV233" s="203"/>
      <c r="WGW233" s="203"/>
      <c r="WGX233" s="203"/>
      <c r="WGY233" s="203"/>
      <c r="WGZ233" s="203"/>
      <c r="WHA233" s="203"/>
      <c r="WHB233" s="203"/>
      <c r="WHC233" s="203"/>
      <c r="WHD233" s="203"/>
      <c r="WHE233" s="203"/>
      <c r="WHF233" s="203"/>
      <c r="WHG233" s="203"/>
      <c r="WHH233" s="203"/>
      <c r="WHI233" s="203"/>
      <c r="WHJ233" s="203"/>
      <c r="WHK233" s="203"/>
      <c r="WHL233" s="203"/>
      <c r="WHM233" s="203"/>
      <c r="WHN233" s="203"/>
      <c r="WHO233" s="203"/>
      <c r="WHP233" s="203"/>
      <c r="WHQ233" s="203"/>
      <c r="WHR233" s="203"/>
      <c r="WHS233" s="203"/>
      <c r="WHT233" s="203"/>
      <c r="WHU233" s="203"/>
      <c r="WHV233" s="203"/>
      <c r="WHW233" s="203"/>
      <c r="WHX233" s="203"/>
      <c r="WHY233" s="203"/>
      <c r="WHZ233" s="203"/>
      <c r="WIA233" s="203"/>
      <c r="WIB233" s="203"/>
      <c r="WIC233" s="203"/>
      <c r="WID233" s="203"/>
      <c r="WIE233" s="203"/>
      <c r="WIF233" s="203"/>
      <c r="WIG233" s="203"/>
      <c r="WIH233" s="203"/>
      <c r="WII233" s="203"/>
      <c r="WIJ233" s="203"/>
      <c r="WIK233" s="203"/>
      <c r="WIL233" s="203"/>
      <c r="WIM233" s="203"/>
      <c r="WIN233" s="203"/>
      <c r="WIO233" s="203"/>
      <c r="WIP233" s="203"/>
      <c r="WIQ233" s="203"/>
      <c r="WIR233" s="203"/>
      <c r="WIS233" s="203"/>
      <c r="WIT233" s="203"/>
      <c r="WIU233" s="203"/>
      <c r="WIV233" s="203"/>
      <c r="WIW233" s="203"/>
      <c r="WIX233" s="203"/>
      <c r="WIY233" s="203"/>
      <c r="WIZ233" s="203"/>
      <c r="WJA233" s="203"/>
      <c r="WJB233" s="203"/>
      <c r="WJC233" s="203"/>
      <c r="WJD233" s="203"/>
      <c r="WJE233" s="203"/>
      <c r="WJF233" s="203"/>
      <c r="WJG233" s="203"/>
      <c r="WJH233" s="203"/>
      <c r="WJI233" s="203"/>
      <c r="WJJ233" s="203"/>
      <c r="WJK233" s="203"/>
      <c r="WJL233" s="203"/>
      <c r="WJM233" s="203"/>
      <c r="WJN233" s="203"/>
      <c r="WJO233" s="203"/>
      <c r="WJP233" s="203"/>
      <c r="WJQ233" s="203"/>
      <c r="WJR233" s="203"/>
      <c r="WJS233" s="203"/>
      <c r="WJT233" s="203"/>
      <c r="WJU233" s="203"/>
      <c r="WJV233" s="203"/>
      <c r="WJW233" s="203"/>
      <c r="WJX233" s="203"/>
      <c r="WJY233" s="203"/>
      <c r="WJZ233" s="203"/>
      <c r="WKA233" s="203"/>
      <c r="WKB233" s="203"/>
      <c r="WKC233" s="203"/>
      <c r="WKD233" s="203"/>
      <c r="WKE233" s="203"/>
      <c r="WKF233" s="203"/>
      <c r="WKG233" s="203"/>
      <c r="WKH233" s="203"/>
      <c r="WKI233" s="203"/>
      <c r="WKJ233" s="203"/>
      <c r="WKK233" s="203"/>
      <c r="WKL233" s="203"/>
      <c r="WKM233" s="203"/>
      <c r="WKN233" s="203"/>
      <c r="WKO233" s="203"/>
      <c r="WKP233" s="203"/>
      <c r="WKQ233" s="203"/>
      <c r="WKR233" s="203"/>
      <c r="WKS233" s="203"/>
      <c r="WKT233" s="203"/>
      <c r="WKU233" s="203"/>
      <c r="WKV233" s="203"/>
      <c r="WKW233" s="203"/>
      <c r="WKX233" s="203"/>
      <c r="WKY233" s="203"/>
      <c r="WKZ233" s="203"/>
      <c r="WLA233" s="203"/>
      <c r="WLB233" s="203"/>
      <c r="WLC233" s="203"/>
      <c r="WLD233" s="203"/>
      <c r="WLE233" s="203"/>
      <c r="WLF233" s="203"/>
      <c r="WLG233" s="203"/>
      <c r="WLH233" s="203"/>
      <c r="WLI233" s="203"/>
      <c r="WLJ233" s="203"/>
      <c r="WLK233" s="203"/>
      <c r="WLL233" s="203"/>
      <c r="WLM233" s="203"/>
      <c r="WLN233" s="203"/>
      <c r="WLO233" s="203"/>
      <c r="WLP233" s="203"/>
      <c r="WLQ233" s="203"/>
      <c r="WLR233" s="203"/>
      <c r="WLS233" s="203"/>
      <c r="WLT233" s="203"/>
      <c r="WLU233" s="203"/>
      <c r="WLV233" s="203"/>
      <c r="WLW233" s="203"/>
      <c r="WLX233" s="203"/>
      <c r="WLY233" s="203"/>
      <c r="WLZ233" s="203"/>
      <c r="WMA233" s="203"/>
      <c r="WMB233" s="203"/>
      <c r="WMC233" s="203"/>
      <c r="WMD233" s="203"/>
      <c r="WME233" s="203"/>
      <c r="WMF233" s="203"/>
      <c r="WMG233" s="203"/>
      <c r="WMH233" s="203"/>
      <c r="WMI233" s="203"/>
      <c r="WMJ233" s="203"/>
      <c r="WMK233" s="203"/>
      <c r="WML233" s="203"/>
      <c r="WMM233" s="203"/>
      <c r="WMN233" s="203"/>
      <c r="WMO233" s="203"/>
      <c r="WMP233" s="203"/>
      <c r="WMQ233" s="203"/>
      <c r="WMR233" s="203"/>
      <c r="WMS233" s="203"/>
      <c r="WMT233" s="203"/>
      <c r="WMU233" s="203"/>
      <c r="WMV233" s="203"/>
      <c r="WMW233" s="203"/>
      <c r="WMX233" s="203"/>
      <c r="WMY233" s="203"/>
      <c r="WMZ233" s="203"/>
      <c r="WNA233" s="203"/>
      <c r="WNB233" s="203"/>
      <c r="WNC233" s="203"/>
      <c r="WND233" s="203"/>
      <c r="WNE233" s="203"/>
      <c r="WNF233" s="203"/>
      <c r="WNG233" s="203"/>
      <c r="WNH233" s="203"/>
      <c r="WNI233" s="203"/>
      <c r="WNJ233" s="203"/>
      <c r="WNK233" s="203"/>
      <c r="WNL233" s="203"/>
      <c r="WNM233" s="203"/>
      <c r="WNN233" s="203"/>
      <c r="WNO233" s="203"/>
      <c r="WNP233" s="203"/>
      <c r="WNQ233" s="203"/>
      <c r="WNR233" s="203"/>
      <c r="WNS233" s="203"/>
      <c r="WNT233" s="203"/>
      <c r="WNU233" s="203"/>
      <c r="WNV233" s="203"/>
      <c r="WNW233" s="203"/>
      <c r="WNX233" s="203"/>
      <c r="WNY233" s="203"/>
      <c r="WNZ233" s="203"/>
      <c r="WOA233" s="203"/>
      <c r="WOB233" s="203"/>
      <c r="WOC233" s="203"/>
      <c r="WOD233" s="203"/>
      <c r="WOE233" s="203"/>
      <c r="WOF233" s="203"/>
      <c r="WOG233" s="203"/>
      <c r="WOH233" s="203"/>
      <c r="WOI233" s="203"/>
      <c r="WOJ233" s="203"/>
      <c r="WOK233" s="203"/>
      <c r="WOL233" s="203"/>
      <c r="WOM233" s="203"/>
      <c r="WON233" s="203"/>
      <c r="WOO233" s="203"/>
      <c r="WOP233" s="203"/>
      <c r="WOQ233" s="203"/>
      <c r="WOR233" s="203"/>
      <c r="WOS233" s="203"/>
      <c r="WOT233" s="203"/>
      <c r="WOU233" s="203"/>
      <c r="WOV233" s="203"/>
      <c r="WOW233" s="203"/>
      <c r="WOX233" s="203"/>
      <c r="WOY233" s="203"/>
      <c r="WOZ233" s="203"/>
      <c r="WPA233" s="203"/>
      <c r="WPB233" s="203"/>
      <c r="WPC233" s="203"/>
      <c r="WPD233" s="203"/>
      <c r="WPE233" s="203"/>
      <c r="WPF233" s="203"/>
      <c r="WPG233" s="203"/>
      <c r="WPH233" s="203"/>
      <c r="WPI233" s="203"/>
      <c r="WPJ233" s="203"/>
      <c r="WPK233" s="203"/>
      <c r="WPL233" s="203"/>
      <c r="WPM233" s="203"/>
      <c r="WPN233" s="203"/>
      <c r="WPO233" s="203"/>
      <c r="WPP233" s="203"/>
      <c r="WPQ233" s="203"/>
      <c r="WPR233" s="203"/>
      <c r="WPS233" s="203"/>
      <c r="WPT233" s="203"/>
      <c r="WPU233" s="203"/>
      <c r="WPV233" s="203"/>
      <c r="WPW233" s="203"/>
      <c r="WPX233" s="203"/>
      <c r="WPY233" s="203"/>
      <c r="WPZ233" s="203"/>
      <c r="WQA233" s="203"/>
      <c r="WQB233" s="203"/>
      <c r="WQC233" s="203"/>
      <c r="WQD233" s="203"/>
      <c r="WQE233" s="203"/>
      <c r="WQF233" s="203"/>
      <c r="WQG233" s="203"/>
      <c r="WQH233" s="203"/>
      <c r="WQI233" s="203"/>
      <c r="WQJ233" s="203"/>
      <c r="WQK233" s="203"/>
      <c r="WQL233" s="203"/>
      <c r="WQM233" s="203"/>
      <c r="WQN233" s="203"/>
      <c r="WQO233" s="203"/>
      <c r="WQP233" s="203"/>
      <c r="WQQ233" s="203"/>
      <c r="WQR233" s="203"/>
      <c r="WQS233" s="203"/>
      <c r="WQT233" s="203"/>
      <c r="WQU233" s="203"/>
      <c r="WQV233" s="203"/>
      <c r="WQW233" s="203"/>
      <c r="WQX233" s="203"/>
      <c r="WQY233" s="203"/>
      <c r="WQZ233" s="203"/>
      <c r="WRA233" s="203"/>
      <c r="WRB233" s="203"/>
      <c r="WRC233" s="203"/>
      <c r="WRD233" s="203"/>
      <c r="WRE233" s="203"/>
      <c r="WRF233" s="203"/>
      <c r="WRG233" s="203"/>
      <c r="WRH233" s="203"/>
      <c r="WRI233" s="203"/>
      <c r="WRJ233" s="203"/>
      <c r="WRK233" s="203"/>
      <c r="WRL233" s="203"/>
      <c r="WRM233" s="203"/>
      <c r="WRN233" s="203"/>
      <c r="WRO233" s="203"/>
      <c r="WRP233" s="203"/>
      <c r="WRQ233" s="203"/>
      <c r="WRR233" s="203"/>
      <c r="WRS233" s="203"/>
      <c r="WRT233" s="203"/>
      <c r="WRU233" s="203"/>
      <c r="WRV233" s="203"/>
      <c r="WRW233" s="203"/>
      <c r="WRX233" s="203"/>
      <c r="WRY233" s="203"/>
      <c r="WRZ233" s="203"/>
      <c r="WSA233" s="203"/>
      <c r="WSB233" s="203"/>
      <c r="WSC233" s="203"/>
      <c r="WSD233" s="203"/>
      <c r="WSE233" s="203"/>
      <c r="WSF233" s="203"/>
      <c r="WSG233" s="203"/>
      <c r="WSH233" s="203"/>
      <c r="WSI233" s="203"/>
      <c r="WSJ233" s="203"/>
      <c r="WSK233" s="203"/>
      <c r="WSL233" s="203"/>
      <c r="WSM233" s="203"/>
      <c r="WSN233" s="203"/>
      <c r="WSO233" s="203"/>
      <c r="WSP233" s="203"/>
      <c r="WSQ233" s="203"/>
      <c r="WSR233" s="203"/>
      <c r="WSS233" s="203"/>
      <c r="WST233" s="203"/>
      <c r="WSU233" s="203"/>
      <c r="WSV233" s="203"/>
      <c r="WSW233" s="203"/>
      <c r="WSX233" s="203"/>
      <c r="WSY233" s="203"/>
      <c r="WSZ233" s="203"/>
      <c r="WTA233" s="203"/>
      <c r="WTB233" s="203"/>
      <c r="WTC233" s="203"/>
      <c r="WTD233" s="203"/>
      <c r="WTE233" s="203"/>
      <c r="WTF233" s="203"/>
      <c r="WTG233" s="203"/>
      <c r="WTH233" s="203"/>
      <c r="WTI233" s="203"/>
      <c r="WTJ233" s="203"/>
      <c r="WTK233" s="203"/>
      <c r="WTL233" s="203"/>
      <c r="WTM233" s="203"/>
      <c r="WTN233" s="203"/>
      <c r="WTO233" s="203"/>
      <c r="WTP233" s="203"/>
      <c r="WTQ233" s="203"/>
      <c r="WTR233" s="203"/>
      <c r="WTS233" s="203"/>
      <c r="WTT233" s="203"/>
      <c r="WTU233" s="203"/>
      <c r="WTV233" s="203"/>
      <c r="WTW233" s="203"/>
      <c r="WTX233" s="203"/>
      <c r="WTY233" s="203"/>
      <c r="WTZ233" s="203"/>
      <c r="WUA233" s="203"/>
      <c r="WUB233" s="203"/>
      <c r="WUC233" s="203"/>
      <c r="WUD233" s="203"/>
      <c r="WUE233" s="203"/>
      <c r="WUF233" s="203"/>
      <c r="WUG233" s="203"/>
      <c r="WUH233" s="203"/>
      <c r="WUI233" s="203"/>
      <c r="WUJ233" s="203"/>
      <c r="WUK233" s="203"/>
      <c r="WUL233" s="203"/>
      <c r="WUM233" s="203"/>
      <c r="WUN233" s="203"/>
      <c r="WUO233" s="203"/>
      <c r="WUP233" s="203"/>
      <c r="WUQ233" s="203"/>
      <c r="WUR233" s="203"/>
      <c r="WUS233" s="203"/>
      <c r="WUT233" s="203"/>
      <c r="WUU233" s="203"/>
      <c r="WUV233" s="203"/>
      <c r="WUW233" s="203"/>
      <c r="WUX233" s="203"/>
      <c r="WUY233" s="203"/>
      <c r="WUZ233" s="203"/>
      <c r="WVA233" s="203"/>
      <c r="WVB233" s="203"/>
      <c r="WVC233" s="203"/>
      <c r="WVD233" s="203"/>
      <c r="WVE233" s="203"/>
      <c r="WVF233" s="203"/>
      <c r="WVG233" s="203"/>
      <c r="WVH233" s="203"/>
      <c r="WVI233" s="203"/>
      <c r="WVJ233" s="203"/>
      <c r="WVK233" s="203"/>
      <c r="WVL233" s="203"/>
      <c r="WVM233" s="203"/>
      <c r="WVN233" s="203"/>
      <c r="WVO233" s="203"/>
      <c r="WVP233" s="203"/>
      <c r="WVQ233" s="203"/>
      <c r="WVR233" s="203"/>
      <c r="WVS233" s="203"/>
      <c r="WVT233" s="203"/>
      <c r="WVU233" s="203"/>
      <c r="WVV233" s="203"/>
      <c r="WVW233" s="203"/>
      <c r="WVX233" s="203"/>
      <c r="WVY233" s="203"/>
      <c r="WVZ233" s="203"/>
      <c r="WWA233" s="203"/>
      <c r="WWB233" s="203"/>
      <c r="WWC233" s="203"/>
      <c r="WWD233" s="203"/>
      <c r="WWE233" s="203"/>
      <c r="WWF233" s="203"/>
      <c r="WWG233" s="203"/>
      <c r="WWH233" s="203"/>
      <c r="WWI233" s="203"/>
      <c r="WWJ233" s="203"/>
      <c r="WWK233" s="203"/>
      <c r="WWL233" s="203"/>
      <c r="WWM233" s="203"/>
      <c r="WWN233" s="203"/>
      <c r="WWO233" s="203"/>
      <c r="WWP233" s="203"/>
      <c r="WWQ233" s="203"/>
      <c r="WWR233" s="203"/>
      <c r="WWS233" s="203"/>
      <c r="WWT233" s="203"/>
      <c r="WWU233" s="203"/>
      <c r="WWV233" s="203"/>
      <c r="WWW233" s="203"/>
      <c r="WWX233" s="203"/>
      <c r="WWY233" s="203"/>
      <c r="WWZ233" s="203"/>
      <c r="WXA233" s="203"/>
      <c r="WXB233" s="203"/>
      <c r="WXC233" s="203"/>
      <c r="WXD233" s="203"/>
      <c r="WXE233" s="203"/>
      <c r="WXF233" s="203"/>
      <c r="WXG233" s="203"/>
      <c r="WXH233" s="203"/>
      <c r="WXI233" s="203"/>
      <c r="WXJ233" s="203"/>
      <c r="WXK233" s="203"/>
      <c r="WXL233" s="203"/>
      <c r="WXM233" s="203"/>
      <c r="WXN233" s="203"/>
      <c r="WXO233" s="203"/>
      <c r="WXP233" s="203"/>
      <c r="WXQ233" s="203"/>
      <c r="WXR233" s="203"/>
      <c r="WXS233" s="203"/>
      <c r="WXT233" s="203"/>
      <c r="WXU233" s="203"/>
      <c r="WXV233" s="203"/>
      <c r="WXW233" s="203"/>
      <c r="WXX233" s="203"/>
      <c r="WXY233" s="203"/>
      <c r="WXZ233" s="203"/>
      <c r="WYA233" s="203"/>
      <c r="WYB233" s="203"/>
      <c r="WYC233" s="203"/>
      <c r="WYD233" s="203"/>
      <c r="WYE233" s="203"/>
      <c r="WYF233" s="203"/>
      <c r="WYG233" s="203"/>
      <c r="WYH233" s="203"/>
      <c r="WYI233" s="203"/>
      <c r="WYJ233" s="203"/>
      <c r="WYK233" s="203"/>
      <c r="WYL233" s="203"/>
      <c r="WYM233" s="203"/>
      <c r="WYN233" s="203"/>
      <c r="WYO233" s="203"/>
      <c r="WYP233" s="203"/>
      <c r="WYQ233" s="203"/>
      <c r="WYR233" s="203"/>
      <c r="WYS233" s="203"/>
      <c r="WYT233" s="203"/>
      <c r="WYU233" s="203"/>
      <c r="WYV233" s="203"/>
      <c r="WYW233" s="203"/>
      <c r="WYX233" s="203"/>
      <c r="WYY233" s="203"/>
      <c r="WYZ233" s="203"/>
      <c r="WZA233" s="203"/>
      <c r="WZB233" s="203"/>
      <c r="WZC233" s="203"/>
      <c r="WZD233" s="203"/>
      <c r="WZE233" s="203"/>
      <c r="WZF233" s="203"/>
      <c r="WZG233" s="203"/>
      <c r="WZH233" s="203"/>
      <c r="WZI233" s="203"/>
      <c r="WZJ233" s="203"/>
      <c r="WZK233" s="203"/>
      <c r="WZL233" s="203"/>
      <c r="WZM233" s="203"/>
      <c r="WZN233" s="203"/>
      <c r="WZO233" s="203"/>
      <c r="WZP233" s="203"/>
      <c r="WZQ233" s="203"/>
      <c r="WZR233" s="203"/>
      <c r="WZS233" s="203"/>
      <c r="WZT233" s="203"/>
      <c r="WZU233" s="203"/>
      <c r="WZV233" s="203"/>
      <c r="WZW233" s="203"/>
      <c r="WZX233" s="203"/>
      <c r="WZY233" s="203"/>
      <c r="WZZ233" s="203"/>
      <c r="XAA233" s="203"/>
      <c r="XAB233" s="203"/>
      <c r="XAC233" s="203"/>
      <c r="XAD233" s="203"/>
      <c r="XAE233" s="203"/>
      <c r="XAF233" s="203"/>
      <c r="XAG233" s="203"/>
      <c r="XAH233" s="203"/>
      <c r="XAI233" s="203"/>
      <c r="XAJ233" s="203"/>
      <c r="XAK233" s="203"/>
      <c r="XAL233" s="203"/>
      <c r="XAM233" s="203"/>
      <c r="XAN233" s="203"/>
      <c r="XAO233" s="203"/>
      <c r="XAP233" s="203"/>
      <c r="XAQ233" s="203"/>
      <c r="XAR233" s="203"/>
      <c r="XAS233" s="203"/>
      <c r="XAT233" s="203"/>
      <c r="XAU233" s="203"/>
      <c r="XAV233" s="203"/>
      <c r="XAW233" s="203"/>
      <c r="XAX233" s="203"/>
      <c r="XAY233" s="203"/>
      <c r="XAZ233" s="203"/>
      <c r="XBA233" s="203"/>
      <c r="XBB233" s="203"/>
      <c r="XBC233" s="203"/>
      <c r="XBD233" s="203"/>
      <c r="XBE233" s="203"/>
      <c r="XBF233" s="203"/>
      <c r="XBG233" s="203"/>
      <c r="XBH233" s="203"/>
      <c r="XBI233" s="203"/>
      <c r="XBJ233" s="203"/>
      <c r="XBK233" s="203"/>
      <c r="XBL233" s="203"/>
      <c r="XBM233" s="203"/>
      <c r="XBN233" s="203"/>
      <c r="XBO233" s="203"/>
      <c r="XBP233" s="203"/>
      <c r="XBQ233" s="203"/>
      <c r="XBR233" s="203"/>
      <c r="XBS233" s="203"/>
      <c r="XBT233" s="203"/>
      <c r="XBU233" s="203"/>
      <c r="XBV233" s="203"/>
      <c r="XBW233" s="203"/>
      <c r="XBX233" s="203"/>
      <c r="XBY233" s="203"/>
      <c r="XBZ233" s="203"/>
      <c r="XCA233" s="203"/>
      <c r="XCB233" s="203"/>
      <c r="XCC233" s="203"/>
      <c r="XCD233" s="203"/>
      <c r="XCE233" s="203"/>
      <c r="XCF233" s="203"/>
      <c r="XCG233" s="203"/>
      <c r="XCH233" s="203"/>
      <c r="XCI233" s="203"/>
      <c r="XCJ233" s="203"/>
      <c r="XCK233" s="203"/>
      <c r="XCL233" s="203"/>
      <c r="XCM233" s="203"/>
      <c r="XCN233" s="203"/>
      <c r="XCO233" s="203"/>
      <c r="XCP233" s="203"/>
      <c r="XCQ233" s="203"/>
      <c r="XCR233" s="203"/>
      <c r="XCS233" s="203"/>
      <c r="XCT233" s="203"/>
      <c r="XCU233" s="203"/>
      <c r="XCV233" s="203"/>
      <c r="XCW233" s="203"/>
      <c r="XCX233" s="203"/>
      <c r="XCY233" s="203"/>
      <c r="XCZ233" s="203"/>
      <c r="XDA233" s="203"/>
      <c r="XDB233" s="203"/>
      <c r="XDC233" s="203"/>
      <c r="XDD233" s="203"/>
      <c r="XDE233" s="203"/>
      <c r="XDF233" s="203"/>
      <c r="XDG233" s="203"/>
      <c r="XDH233" s="203"/>
      <c r="XDI233" s="203"/>
      <c r="XDJ233" s="203"/>
      <c r="XDK233" s="203"/>
      <c r="XDL233" s="203"/>
      <c r="XDM233" s="203"/>
      <c r="XDN233" s="203"/>
      <c r="XDO233" s="203"/>
      <c r="XDP233" s="203"/>
      <c r="XDQ233" s="203"/>
      <c r="XDR233" s="203"/>
      <c r="XDS233" s="203"/>
      <c r="XDT233" s="203"/>
      <c r="XDU233" s="203"/>
      <c r="XDV233" s="203"/>
      <c r="XDW233" s="203"/>
      <c r="XDX233" s="203"/>
      <c r="XDY233" s="203"/>
      <c r="XDZ233" s="203"/>
      <c r="XEA233" s="203"/>
      <c r="XEB233" s="203"/>
      <c r="XEC233" s="203"/>
      <c r="XED233" s="203"/>
      <c r="XEE233" s="203"/>
      <c r="XEF233" s="203"/>
      <c r="XEG233" s="203"/>
      <c r="XEH233" s="203"/>
      <c r="XEI233" s="203"/>
      <c r="XEJ233" s="203"/>
      <c r="XEK233" s="203"/>
      <c r="XEL233" s="203"/>
      <c r="XEM233" s="203"/>
      <c r="XEN233" s="203"/>
      <c r="XEO233" s="203"/>
      <c r="XEP233" s="203"/>
      <c r="XEQ233" s="203"/>
      <c r="XER233" s="203"/>
      <c r="XES233" s="203"/>
      <c r="XET233" s="203"/>
      <c r="XEU233" s="203"/>
      <c r="XEV233" s="203"/>
      <c r="XEW233" s="203"/>
      <c r="XEX233" s="203"/>
      <c r="XEY233" s="203"/>
    </row>
    <row r="234" spans="1:16379" s="12" customFormat="1" ht="24.75" customHeight="1">
      <c r="A234" s="43" t="s">
        <v>403</v>
      </c>
      <c r="B234" s="10" t="s">
        <v>104</v>
      </c>
      <c r="C234" s="10" t="s">
        <v>91</v>
      </c>
      <c r="D234" s="10" t="s">
        <v>404</v>
      </c>
      <c r="E234" s="10" t="s">
        <v>114</v>
      </c>
      <c r="F234" s="13">
        <f t="shared" si="12"/>
        <v>8.1999999999999993</v>
      </c>
      <c r="G234" s="234">
        <f>G235</f>
        <v>8200</v>
      </c>
    </row>
    <row r="235" spans="1:16379" s="12" customFormat="1" ht="16.5" customHeight="1">
      <c r="A235" s="47" t="s">
        <v>428</v>
      </c>
      <c r="B235" s="10" t="s">
        <v>104</v>
      </c>
      <c r="C235" s="10" t="s">
        <v>91</v>
      </c>
      <c r="D235" s="10" t="s">
        <v>404</v>
      </c>
      <c r="E235" s="10" t="s">
        <v>325</v>
      </c>
      <c r="F235" s="13">
        <f t="shared" si="12"/>
        <v>8.1999999999999993</v>
      </c>
      <c r="G235" s="234">
        <f>G236</f>
        <v>8200</v>
      </c>
    </row>
    <row r="236" spans="1:16379" s="12" customFormat="1" ht="26.25">
      <c r="A236" s="47" t="s">
        <v>429</v>
      </c>
      <c r="B236" s="10" t="s">
        <v>104</v>
      </c>
      <c r="C236" s="10" t="s">
        <v>91</v>
      </c>
      <c r="D236" s="10" t="s">
        <v>404</v>
      </c>
      <c r="E236" s="10" t="s">
        <v>327</v>
      </c>
      <c r="F236" s="13">
        <f t="shared" si="12"/>
        <v>8.1999999999999993</v>
      </c>
      <c r="G236" s="234">
        <v>8200</v>
      </c>
    </row>
    <row r="237" spans="1:16379" s="12" customFormat="1" ht="27" customHeight="1">
      <c r="A237" s="47" t="s">
        <v>401</v>
      </c>
      <c r="B237" s="10" t="s">
        <v>104</v>
      </c>
      <c r="C237" s="10" t="s">
        <v>91</v>
      </c>
      <c r="D237" s="10" t="s">
        <v>402</v>
      </c>
      <c r="E237" s="10" t="s">
        <v>114</v>
      </c>
      <c r="F237" s="13">
        <f t="shared" si="12"/>
        <v>14</v>
      </c>
      <c r="G237" s="234">
        <f>G238</f>
        <v>14000</v>
      </c>
    </row>
    <row r="238" spans="1:16379" s="12" customFormat="1" ht="15">
      <c r="A238" s="47" t="s">
        <v>428</v>
      </c>
      <c r="B238" s="10" t="s">
        <v>104</v>
      </c>
      <c r="C238" s="10" t="s">
        <v>91</v>
      </c>
      <c r="D238" s="10" t="s">
        <v>402</v>
      </c>
      <c r="E238" s="10" t="s">
        <v>325</v>
      </c>
      <c r="F238" s="13">
        <f t="shared" si="12"/>
        <v>14</v>
      </c>
      <c r="G238" s="234">
        <f>G239</f>
        <v>14000</v>
      </c>
    </row>
    <row r="239" spans="1:16379" s="12" customFormat="1" ht="26.25">
      <c r="A239" s="47" t="s">
        <v>429</v>
      </c>
      <c r="B239" s="10" t="s">
        <v>104</v>
      </c>
      <c r="C239" s="10" t="s">
        <v>91</v>
      </c>
      <c r="D239" s="10" t="s">
        <v>402</v>
      </c>
      <c r="E239" s="10" t="s">
        <v>327</v>
      </c>
      <c r="F239" s="13">
        <f t="shared" si="12"/>
        <v>14</v>
      </c>
      <c r="G239" s="234">
        <v>14000</v>
      </c>
    </row>
    <row r="240" spans="1:16379" s="12" customFormat="1" ht="26.25">
      <c r="A240" s="47" t="s">
        <v>433</v>
      </c>
      <c r="B240" s="10" t="s">
        <v>104</v>
      </c>
      <c r="C240" s="10" t="s">
        <v>91</v>
      </c>
      <c r="D240" s="10" t="s">
        <v>46</v>
      </c>
      <c r="E240" s="10" t="s">
        <v>114</v>
      </c>
      <c r="F240" s="13">
        <f t="shared" si="12"/>
        <v>22</v>
      </c>
      <c r="G240" s="234">
        <f>G241</f>
        <v>22000</v>
      </c>
    </row>
    <row r="241" spans="1:7" s="12" customFormat="1" ht="15">
      <c r="A241" s="47" t="s">
        <v>428</v>
      </c>
      <c r="B241" s="10" t="s">
        <v>104</v>
      </c>
      <c r="C241" s="10" t="s">
        <v>91</v>
      </c>
      <c r="D241" s="10" t="s">
        <v>46</v>
      </c>
      <c r="E241" s="10" t="s">
        <v>325</v>
      </c>
      <c r="F241" s="13">
        <f t="shared" si="12"/>
        <v>22</v>
      </c>
      <c r="G241" s="234">
        <f>G242</f>
        <v>22000</v>
      </c>
    </row>
    <row r="242" spans="1:7" s="12" customFormat="1" ht="26.25">
      <c r="A242" s="47" t="s">
        <v>429</v>
      </c>
      <c r="B242" s="10" t="s">
        <v>104</v>
      </c>
      <c r="C242" s="10" t="s">
        <v>91</v>
      </c>
      <c r="D242" s="10" t="s">
        <v>46</v>
      </c>
      <c r="E242" s="10" t="s">
        <v>327</v>
      </c>
      <c r="F242" s="13">
        <f t="shared" si="12"/>
        <v>22</v>
      </c>
      <c r="G242" s="234">
        <v>22000</v>
      </c>
    </row>
    <row r="243" spans="1:7" s="12" customFormat="1" ht="26.25">
      <c r="A243" s="47" t="s">
        <v>431</v>
      </c>
      <c r="B243" s="10" t="s">
        <v>104</v>
      </c>
      <c r="C243" s="10" t="s">
        <v>91</v>
      </c>
      <c r="D243" s="10" t="s">
        <v>432</v>
      </c>
      <c r="E243" s="10" t="s">
        <v>114</v>
      </c>
      <c r="F243" s="13">
        <f t="shared" si="12"/>
        <v>467.51</v>
      </c>
      <c r="G243" s="234">
        <f>G244</f>
        <v>467510</v>
      </c>
    </row>
    <row r="244" spans="1:7" s="12" customFormat="1" ht="15">
      <c r="A244" s="47" t="s">
        <v>428</v>
      </c>
      <c r="B244" s="10" t="s">
        <v>104</v>
      </c>
      <c r="C244" s="10" t="s">
        <v>91</v>
      </c>
      <c r="D244" s="10" t="s">
        <v>432</v>
      </c>
      <c r="E244" s="10" t="s">
        <v>325</v>
      </c>
      <c r="F244" s="13">
        <f t="shared" si="12"/>
        <v>467.51</v>
      </c>
      <c r="G244" s="234">
        <f>G245</f>
        <v>467510</v>
      </c>
    </row>
    <row r="245" spans="1:7" s="12" customFormat="1" ht="26.25">
      <c r="A245" s="47" t="s">
        <v>429</v>
      </c>
      <c r="B245" s="10" t="s">
        <v>104</v>
      </c>
      <c r="C245" s="10" t="s">
        <v>91</v>
      </c>
      <c r="D245" s="10" t="s">
        <v>432</v>
      </c>
      <c r="E245" s="10" t="s">
        <v>327</v>
      </c>
      <c r="F245" s="13">
        <f t="shared" si="12"/>
        <v>467.51</v>
      </c>
      <c r="G245" s="234">
        <f>69000+398510</f>
        <v>467510</v>
      </c>
    </row>
    <row r="246" spans="1:7" s="12" customFormat="1" ht="26.25">
      <c r="A246" s="47" t="s">
        <v>421</v>
      </c>
      <c r="B246" s="10" t="s">
        <v>104</v>
      </c>
      <c r="C246" s="10" t="s">
        <v>91</v>
      </c>
      <c r="D246" s="10" t="s">
        <v>380</v>
      </c>
      <c r="E246" s="10" t="s">
        <v>114</v>
      </c>
      <c r="F246" s="13">
        <f t="shared" si="11"/>
        <v>4023.5106899999996</v>
      </c>
      <c r="G246" s="234">
        <f>G252+G247</f>
        <v>4023510.6899999995</v>
      </c>
    </row>
    <row r="247" spans="1:7" s="12" customFormat="1" ht="17.25" customHeight="1">
      <c r="A247" s="47" t="s">
        <v>424</v>
      </c>
      <c r="B247" s="10" t="s">
        <v>104</v>
      </c>
      <c r="C247" s="10" t="s">
        <v>91</v>
      </c>
      <c r="D247" s="10" t="s">
        <v>425</v>
      </c>
      <c r="E247" s="10" t="s">
        <v>114</v>
      </c>
      <c r="F247" s="13">
        <f t="shared" si="11"/>
        <v>3458.2148899999997</v>
      </c>
      <c r="G247" s="234">
        <f>G248+G250</f>
        <v>3458214.8899999997</v>
      </c>
    </row>
    <row r="248" spans="1:7" s="12" customFormat="1" ht="38.25" customHeight="1">
      <c r="A248" s="47" t="s">
        <v>320</v>
      </c>
      <c r="B248" s="10" t="s">
        <v>104</v>
      </c>
      <c r="C248" s="10" t="s">
        <v>91</v>
      </c>
      <c r="D248" s="10" t="s">
        <v>425</v>
      </c>
      <c r="E248" s="10" t="s">
        <v>109</v>
      </c>
      <c r="F248" s="13">
        <f t="shared" si="11"/>
        <v>2837.6870299999996</v>
      </c>
      <c r="G248" s="234">
        <f>G249</f>
        <v>2837687.03</v>
      </c>
    </row>
    <row r="249" spans="1:7" s="12" customFormat="1" ht="15">
      <c r="A249" s="47" t="s">
        <v>426</v>
      </c>
      <c r="B249" s="10" t="s">
        <v>104</v>
      </c>
      <c r="C249" s="10" t="s">
        <v>91</v>
      </c>
      <c r="D249" s="10" t="s">
        <v>425</v>
      </c>
      <c r="E249" s="10" t="s">
        <v>427</v>
      </c>
      <c r="F249" s="13">
        <f t="shared" si="11"/>
        <v>2837.6870299999996</v>
      </c>
      <c r="G249" s="234">
        <v>2837687.03</v>
      </c>
    </row>
    <row r="250" spans="1:7" s="12" customFormat="1" ht="15">
      <c r="A250" s="47" t="s">
        <v>428</v>
      </c>
      <c r="B250" s="10" t="s">
        <v>104</v>
      </c>
      <c r="C250" s="10" t="s">
        <v>91</v>
      </c>
      <c r="D250" s="10" t="s">
        <v>425</v>
      </c>
      <c r="E250" s="10" t="s">
        <v>325</v>
      </c>
      <c r="F250" s="13">
        <f t="shared" si="11"/>
        <v>620.52786000000003</v>
      </c>
      <c r="G250" s="234">
        <f>G251</f>
        <v>620527.86</v>
      </c>
    </row>
    <row r="251" spans="1:7" s="12" customFormat="1" ht="26.25">
      <c r="A251" s="47" t="s">
        <v>429</v>
      </c>
      <c r="B251" s="10" t="s">
        <v>104</v>
      </c>
      <c r="C251" s="10" t="s">
        <v>91</v>
      </c>
      <c r="D251" s="10" t="s">
        <v>425</v>
      </c>
      <c r="E251" s="10" t="s">
        <v>327</v>
      </c>
      <c r="F251" s="13">
        <f t="shared" si="11"/>
        <v>620.52786000000003</v>
      </c>
      <c r="G251" s="234">
        <v>620527.86</v>
      </c>
    </row>
    <row r="252" spans="1:7" s="12" customFormat="1" ht="26.25">
      <c r="A252" s="47" t="s">
        <v>440</v>
      </c>
      <c r="B252" s="10" t="s">
        <v>104</v>
      </c>
      <c r="C252" s="10" t="s">
        <v>91</v>
      </c>
      <c r="D252" s="10" t="s">
        <v>423</v>
      </c>
      <c r="E252" s="10" t="s">
        <v>114</v>
      </c>
      <c r="F252" s="13">
        <f>G252/1000</f>
        <v>565.2958000000001</v>
      </c>
      <c r="G252" s="234">
        <f>G253</f>
        <v>565295.80000000005</v>
      </c>
    </row>
    <row r="253" spans="1:7" s="12" customFormat="1" ht="17.25" customHeight="1">
      <c r="A253" s="47" t="s">
        <v>332</v>
      </c>
      <c r="B253" s="10" t="s">
        <v>104</v>
      </c>
      <c r="C253" s="10" t="s">
        <v>91</v>
      </c>
      <c r="D253" s="10" t="s">
        <v>423</v>
      </c>
      <c r="E253" s="10" t="s">
        <v>333</v>
      </c>
      <c r="F253" s="13">
        <f>G253/1000</f>
        <v>565.2958000000001</v>
      </c>
      <c r="G253" s="234">
        <f>G254</f>
        <v>565295.80000000005</v>
      </c>
    </row>
    <row r="254" spans="1:7" s="12" customFormat="1" ht="15">
      <c r="A254" s="47" t="s">
        <v>344</v>
      </c>
      <c r="B254" s="10" t="s">
        <v>104</v>
      </c>
      <c r="C254" s="10" t="s">
        <v>91</v>
      </c>
      <c r="D254" s="10" t="s">
        <v>423</v>
      </c>
      <c r="E254" s="10" t="s">
        <v>345</v>
      </c>
      <c r="F254" s="13">
        <f>G254/1000</f>
        <v>565.2958000000001</v>
      </c>
      <c r="G254" s="234">
        <f>564512+783.8</f>
        <v>565295.80000000005</v>
      </c>
    </row>
    <row r="255" spans="1:7" s="12" customFormat="1" ht="15">
      <c r="A255" s="47" t="s">
        <v>134</v>
      </c>
      <c r="B255" s="10" t="s">
        <v>105</v>
      </c>
      <c r="C255" s="10" t="s">
        <v>112</v>
      </c>
      <c r="D255" s="10" t="s">
        <v>113</v>
      </c>
      <c r="E255" s="10" t="s">
        <v>114</v>
      </c>
      <c r="F255" s="13">
        <f t="shared" ref="F255:F293" si="13">G255/1000</f>
        <v>2901.85</v>
      </c>
      <c r="G255" s="234">
        <f>G256+G261+G272+G267</f>
        <v>2901850</v>
      </c>
    </row>
    <row r="256" spans="1:7" s="12" customFormat="1" ht="15">
      <c r="A256" s="47" t="s">
        <v>195</v>
      </c>
      <c r="B256" s="10" t="s">
        <v>105</v>
      </c>
      <c r="C256" s="10" t="s">
        <v>91</v>
      </c>
      <c r="D256" s="10" t="s">
        <v>113</v>
      </c>
      <c r="E256" s="10" t="s">
        <v>114</v>
      </c>
      <c r="F256" s="13">
        <f t="shared" si="13"/>
        <v>311.25</v>
      </c>
      <c r="G256" s="234">
        <f>G257</f>
        <v>311250</v>
      </c>
    </row>
    <row r="257" spans="1:7" s="200" customFormat="1" ht="15">
      <c r="A257" s="47" t="s">
        <v>371</v>
      </c>
      <c r="B257" s="10" t="s">
        <v>105</v>
      </c>
      <c r="C257" s="10" t="s">
        <v>91</v>
      </c>
      <c r="D257" s="10" t="s">
        <v>372</v>
      </c>
      <c r="E257" s="10" t="s">
        <v>114</v>
      </c>
      <c r="F257" s="13">
        <f t="shared" si="13"/>
        <v>311.25</v>
      </c>
      <c r="G257" s="234">
        <f>G258</f>
        <v>311250</v>
      </c>
    </row>
    <row r="258" spans="1:7" s="200" customFormat="1" ht="26.25">
      <c r="A258" s="47" t="s">
        <v>194</v>
      </c>
      <c r="B258" s="10" t="s">
        <v>105</v>
      </c>
      <c r="C258" s="10" t="s">
        <v>91</v>
      </c>
      <c r="D258" s="10" t="s">
        <v>408</v>
      </c>
      <c r="E258" s="10" t="s">
        <v>114</v>
      </c>
      <c r="F258" s="13">
        <f t="shared" si="13"/>
        <v>311.25</v>
      </c>
      <c r="G258" s="234">
        <f>G259</f>
        <v>311250</v>
      </c>
    </row>
    <row r="259" spans="1:7" s="199" customFormat="1" ht="15">
      <c r="A259" s="47" t="s">
        <v>409</v>
      </c>
      <c r="B259" s="10" t="s">
        <v>105</v>
      </c>
      <c r="C259" s="10" t="s">
        <v>91</v>
      </c>
      <c r="D259" s="10" t="s">
        <v>408</v>
      </c>
      <c r="E259" s="10" t="s">
        <v>410</v>
      </c>
      <c r="F259" s="13">
        <f t="shared" si="13"/>
        <v>311.25</v>
      </c>
      <c r="G259" s="234">
        <f>G260</f>
        <v>311250</v>
      </c>
    </row>
    <row r="260" spans="1:7" s="199" customFormat="1" ht="15">
      <c r="A260" s="47" t="s">
        <v>411</v>
      </c>
      <c r="B260" s="10" t="s">
        <v>105</v>
      </c>
      <c r="C260" s="10" t="s">
        <v>91</v>
      </c>
      <c r="D260" s="10" t="s">
        <v>408</v>
      </c>
      <c r="E260" s="10" t="s">
        <v>412</v>
      </c>
      <c r="F260" s="13">
        <f t="shared" si="13"/>
        <v>311.25</v>
      </c>
      <c r="G260" s="234">
        <v>311250</v>
      </c>
    </row>
    <row r="261" spans="1:7" s="199" customFormat="1" ht="15">
      <c r="A261" s="47" t="s">
        <v>135</v>
      </c>
      <c r="B261" s="10" t="s">
        <v>105</v>
      </c>
      <c r="C261" s="10" t="s">
        <v>97</v>
      </c>
      <c r="D261" s="10" t="s">
        <v>113</v>
      </c>
      <c r="E261" s="10" t="s">
        <v>114</v>
      </c>
      <c r="F261" s="13">
        <f t="shared" si="13"/>
        <v>200.9</v>
      </c>
      <c r="G261" s="234">
        <f>G262</f>
        <v>200900</v>
      </c>
    </row>
    <row r="262" spans="1:7" s="12" customFormat="1" ht="15">
      <c r="A262" s="47" t="s">
        <v>371</v>
      </c>
      <c r="B262" s="10" t="s">
        <v>105</v>
      </c>
      <c r="C262" s="10" t="s">
        <v>97</v>
      </c>
      <c r="D262" s="10" t="s">
        <v>372</v>
      </c>
      <c r="E262" s="10" t="s">
        <v>114</v>
      </c>
      <c r="F262" s="13">
        <f t="shared" si="13"/>
        <v>200.9</v>
      </c>
      <c r="G262" s="234">
        <f>G263</f>
        <v>200900</v>
      </c>
    </row>
    <row r="263" spans="1:7" s="200" customFormat="1" ht="25.5" customHeight="1">
      <c r="A263" s="47" t="s">
        <v>413</v>
      </c>
      <c r="B263" s="10" t="s">
        <v>105</v>
      </c>
      <c r="C263" s="10" t="s">
        <v>97</v>
      </c>
      <c r="D263" s="10" t="s">
        <v>414</v>
      </c>
      <c r="E263" s="10" t="s">
        <v>114</v>
      </c>
      <c r="F263" s="13">
        <f t="shared" si="13"/>
        <v>200.9</v>
      </c>
      <c r="G263" s="234">
        <f>G264</f>
        <v>200900</v>
      </c>
    </row>
    <row r="264" spans="1:7" s="199" customFormat="1" ht="14.25" customHeight="1">
      <c r="A264" s="47" t="s">
        <v>409</v>
      </c>
      <c r="B264" s="10" t="s">
        <v>105</v>
      </c>
      <c r="C264" s="10" t="s">
        <v>97</v>
      </c>
      <c r="D264" s="10" t="s">
        <v>414</v>
      </c>
      <c r="E264" s="10" t="s">
        <v>410</v>
      </c>
      <c r="F264" s="13">
        <f t="shared" si="13"/>
        <v>200.9</v>
      </c>
      <c r="G264" s="234">
        <f>G265</f>
        <v>200900</v>
      </c>
    </row>
    <row r="265" spans="1:7" s="199" customFormat="1" ht="15">
      <c r="A265" s="47" t="s">
        <v>411</v>
      </c>
      <c r="B265" s="10" t="s">
        <v>105</v>
      </c>
      <c r="C265" s="10" t="s">
        <v>97</v>
      </c>
      <c r="D265" s="10" t="s">
        <v>414</v>
      </c>
      <c r="E265" s="10" t="s">
        <v>412</v>
      </c>
      <c r="F265" s="13">
        <f t="shared" si="13"/>
        <v>200.9</v>
      </c>
      <c r="G265" s="234">
        <f>200900</f>
        <v>200900</v>
      </c>
    </row>
    <row r="266" spans="1:7" s="199" customFormat="1" ht="0.75" customHeight="1">
      <c r="A266" s="47"/>
      <c r="B266" s="10"/>
      <c r="C266" s="10"/>
      <c r="D266" s="10"/>
      <c r="E266" s="10"/>
      <c r="F266" s="13">
        <f t="shared" si="13"/>
        <v>0</v>
      </c>
      <c r="G266" s="234"/>
    </row>
    <row r="267" spans="1:7" s="12" customFormat="1" ht="12.75" customHeight="1">
      <c r="A267" s="47" t="s">
        <v>82</v>
      </c>
      <c r="B267" s="10" t="s">
        <v>105</v>
      </c>
      <c r="C267" s="10" t="s">
        <v>96</v>
      </c>
      <c r="D267" s="10" t="s">
        <v>113</v>
      </c>
      <c r="E267" s="10" t="s">
        <v>114</v>
      </c>
      <c r="F267" s="13">
        <f t="shared" si="13"/>
        <v>534.70000000000005</v>
      </c>
      <c r="G267" s="234">
        <f>G268</f>
        <v>534700</v>
      </c>
    </row>
    <row r="268" spans="1:7" s="12" customFormat="1" ht="15">
      <c r="A268" s="47" t="s">
        <v>371</v>
      </c>
      <c r="B268" s="10" t="s">
        <v>105</v>
      </c>
      <c r="C268" s="10" t="s">
        <v>96</v>
      </c>
      <c r="D268" s="10" t="s">
        <v>372</v>
      </c>
      <c r="E268" s="10" t="s">
        <v>114</v>
      </c>
      <c r="F268" s="13">
        <f t="shared" si="13"/>
        <v>534.70000000000005</v>
      </c>
      <c r="G268" s="234">
        <f>G269</f>
        <v>534700</v>
      </c>
    </row>
    <row r="269" spans="1:7" s="12" customFormat="1" ht="36.75" customHeight="1">
      <c r="A269" s="47" t="s">
        <v>415</v>
      </c>
      <c r="B269" s="10" t="s">
        <v>105</v>
      </c>
      <c r="C269" s="10" t="s">
        <v>96</v>
      </c>
      <c r="D269" s="10" t="s">
        <v>416</v>
      </c>
      <c r="E269" s="10" t="s">
        <v>114</v>
      </c>
      <c r="F269" s="13">
        <f t="shared" si="13"/>
        <v>534.70000000000005</v>
      </c>
      <c r="G269" s="234">
        <f>G270</f>
        <v>534700</v>
      </c>
    </row>
    <row r="270" spans="1:7" s="12" customFormat="1" ht="15">
      <c r="A270" s="47" t="s">
        <v>417</v>
      </c>
      <c r="B270" s="10" t="s">
        <v>105</v>
      </c>
      <c r="C270" s="10" t="s">
        <v>96</v>
      </c>
      <c r="D270" s="10" t="s">
        <v>416</v>
      </c>
      <c r="E270" s="10" t="s">
        <v>410</v>
      </c>
      <c r="F270" s="13">
        <f t="shared" si="13"/>
        <v>534.70000000000005</v>
      </c>
      <c r="G270" s="234">
        <f>G271</f>
        <v>534700</v>
      </c>
    </row>
    <row r="271" spans="1:7" s="12" customFormat="1" ht="15">
      <c r="A271" s="47" t="s">
        <v>411</v>
      </c>
      <c r="B271" s="10" t="s">
        <v>105</v>
      </c>
      <c r="C271" s="10" t="s">
        <v>96</v>
      </c>
      <c r="D271" s="10" t="s">
        <v>416</v>
      </c>
      <c r="E271" s="10" t="s">
        <v>412</v>
      </c>
      <c r="F271" s="13">
        <f t="shared" si="13"/>
        <v>534.70000000000005</v>
      </c>
      <c r="G271" s="234">
        <v>534700</v>
      </c>
    </row>
    <row r="272" spans="1:7" s="12" customFormat="1" ht="15">
      <c r="A272" s="47" t="s">
        <v>136</v>
      </c>
      <c r="B272" s="10" t="s">
        <v>105</v>
      </c>
      <c r="C272" s="10" t="s">
        <v>92</v>
      </c>
      <c r="D272" s="10" t="s">
        <v>113</v>
      </c>
      <c r="E272" s="10" t="s">
        <v>114</v>
      </c>
      <c r="F272" s="13">
        <f t="shared" si="13"/>
        <v>1855</v>
      </c>
      <c r="G272" s="234">
        <f>G273</f>
        <v>1855000</v>
      </c>
    </row>
    <row r="273" spans="1:7" s="12" customFormat="1" ht="15">
      <c r="A273" s="47" t="s">
        <v>371</v>
      </c>
      <c r="B273" s="10" t="s">
        <v>105</v>
      </c>
      <c r="C273" s="10" t="s">
        <v>92</v>
      </c>
      <c r="D273" s="10" t="s">
        <v>372</v>
      </c>
      <c r="E273" s="10" t="s">
        <v>114</v>
      </c>
      <c r="F273" s="13">
        <f t="shared" si="13"/>
        <v>1855</v>
      </c>
      <c r="G273" s="234">
        <f>G274</f>
        <v>1855000</v>
      </c>
    </row>
    <row r="274" spans="1:7" s="12" customFormat="1" ht="15">
      <c r="A274" s="47" t="s">
        <v>418</v>
      </c>
      <c r="B274" s="10" t="s">
        <v>105</v>
      </c>
      <c r="C274" s="10" t="s">
        <v>92</v>
      </c>
      <c r="D274" s="10" t="s">
        <v>419</v>
      </c>
      <c r="E274" s="10" t="s">
        <v>114</v>
      </c>
      <c r="F274" s="13">
        <f t="shared" si="13"/>
        <v>1855</v>
      </c>
      <c r="G274" s="234">
        <f>G275</f>
        <v>1855000</v>
      </c>
    </row>
    <row r="275" spans="1:7" s="12" customFormat="1" ht="15">
      <c r="A275" s="47" t="s">
        <v>417</v>
      </c>
      <c r="B275" s="10" t="s">
        <v>105</v>
      </c>
      <c r="C275" s="10" t="s">
        <v>92</v>
      </c>
      <c r="D275" s="10" t="s">
        <v>419</v>
      </c>
      <c r="E275" s="10" t="s">
        <v>410</v>
      </c>
      <c r="F275" s="13">
        <f t="shared" si="13"/>
        <v>1855</v>
      </c>
      <c r="G275" s="234">
        <f>G276</f>
        <v>1855000</v>
      </c>
    </row>
    <row r="276" spans="1:7" s="12" customFormat="1" ht="15.75" customHeight="1">
      <c r="A276" s="47" t="s">
        <v>411</v>
      </c>
      <c r="B276" s="10" t="s">
        <v>105</v>
      </c>
      <c r="C276" s="10" t="s">
        <v>92</v>
      </c>
      <c r="D276" s="10" t="s">
        <v>419</v>
      </c>
      <c r="E276" s="10" t="s">
        <v>412</v>
      </c>
      <c r="F276" s="13">
        <f t="shared" si="13"/>
        <v>1855</v>
      </c>
      <c r="G276" s="234">
        <v>1855000</v>
      </c>
    </row>
    <row r="277" spans="1:7" ht="15">
      <c r="A277" s="47" t="s">
        <v>63</v>
      </c>
      <c r="B277" s="10" t="s">
        <v>64</v>
      </c>
      <c r="C277" s="10" t="s">
        <v>112</v>
      </c>
      <c r="D277" s="10" t="s">
        <v>113</v>
      </c>
      <c r="E277" s="10" t="s">
        <v>114</v>
      </c>
      <c r="F277" s="13">
        <f t="shared" ref="F277:F284" si="14">G277/1000</f>
        <v>459</v>
      </c>
      <c r="G277" s="234">
        <f>G278</f>
        <v>459000</v>
      </c>
    </row>
    <row r="278" spans="1:7" ht="15">
      <c r="A278" s="188" t="s">
        <v>250</v>
      </c>
      <c r="B278" s="10" t="s">
        <v>64</v>
      </c>
      <c r="C278" s="10" t="s">
        <v>95</v>
      </c>
      <c r="D278" s="10" t="s">
        <v>113</v>
      </c>
      <c r="E278" s="10" t="s">
        <v>114</v>
      </c>
      <c r="F278" s="13">
        <f t="shared" si="14"/>
        <v>459</v>
      </c>
      <c r="G278" s="234">
        <f>G279</f>
        <v>459000</v>
      </c>
    </row>
    <row r="279" spans="1:7" ht="15">
      <c r="A279" s="47" t="s">
        <v>131</v>
      </c>
      <c r="B279" s="10" t="s">
        <v>64</v>
      </c>
      <c r="C279" s="10" t="s">
        <v>95</v>
      </c>
      <c r="D279" s="10" t="s">
        <v>435</v>
      </c>
      <c r="E279" s="10" t="s">
        <v>114</v>
      </c>
      <c r="F279" s="13">
        <f t="shared" si="14"/>
        <v>459</v>
      </c>
      <c r="G279" s="234">
        <f>G280</f>
        <v>459000</v>
      </c>
    </row>
    <row r="280" spans="1:7" ht="26.25">
      <c r="A280" s="188" t="s">
        <v>436</v>
      </c>
      <c r="B280" s="10" t="s">
        <v>64</v>
      </c>
      <c r="C280" s="10" t="s">
        <v>95</v>
      </c>
      <c r="D280" s="10" t="s">
        <v>435</v>
      </c>
      <c r="E280" s="10" t="s">
        <v>114</v>
      </c>
      <c r="F280" s="13">
        <f t="shared" si="14"/>
        <v>459</v>
      </c>
      <c r="G280" s="234">
        <f>G281+G283</f>
        <v>459000</v>
      </c>
    </row>
    <row r="281" spans="1:7" ht="39">
      <c r="A281" s="47" t="s">
        <v>320</v>
      </c>
      <c r="B281" s="10" t="s">
        <v>64</v>
      </c>
      <c r="C281" s="10" t="s">
        <v>95</v>
      </c>
      <c r="D281" s="10" t="s">
        <v>435</v>
      </c>
      <c r="E281" s="10" t="s">
        <v>109</v>
      </c>
      <c r="F281" s="13">
        <f t="shared" si="14"/>
        <v>157</v>
      </c>
      <c r="G281" s="234">
        <f>G282</f>
        <v>157000</v>
      </c>
    </row>
    <row r="282" spans="1:7" ht="15">
      <c r="A282" s="47" t="s">
        <v>426</v>
      </c>
      <c r="B282" s="10" t="s">
        <v>64</v>
      </c>
      <c r="C282" s="10" t="s">
        <v>95</v>
      </c>
      <c r="D282" s="10" t="s">
        <v>435</v>
      </c>
      <c r="E282" s="10" t="s">
        <v>427</v>
      </c>
      <c r="F282" s="13">
        <f t="shared" si="14"/>
        <v>157</v>
      </c>
      <c r="G282" s="234">
        <v>157000</v>
      </c>
    </row>
    <row r="283" spans="1:7" ht="15">
      <c r="A283" s="47" t="s">
        <v>428</v>
      </c>
      <c r="B283" s="10" t="s">
        <v>64</v>
      </c>
      <c r="C283" s="10" t="s">
        <v>95</v>
      </c>
      <c r="D283" s="10" t="s">
        <v>435</v>
      </c>
      <c r="E283" s="10" t="s">
        <v>325</v>
      </c>
      <c r="F283" s="13">
        <f t="shared" si="14"/>
        <v>302</v>
      </c>
      <c r="G283" s="234">
        <f>G284</f>
        <v>302000</v>
      </c>
    </row>
    <row r="284" spans="1:7" ht="26.25">
      <c r="A284" s="47" t="s">
        <v>429</v>
      </c>
      <c r="B284" s="10" t="s">
        <v>64</v>
      </c>
      <c r="C284" s="10" t="s">
        <v>95</v>
      </c>
      <c r="D284" s="10" t="s">
        <v>435</v>
      </c>
      <c r="E284" s="10" t="s">
        <v>327</v>
      </c>
      <c r="F284" s="13">
        <f t="shared" si="14"/>
        <v>302</v>
      </c>
      <c r="G284" s="234">
        <v>302000</v>
      </c>
    </row>
    <row r="285" spans="1:7" s="12" customFormat="1" ht="14.25" customHeight="1">
      <c r="A285" s="47" t="s">
        <v>420</v>
      </c>
      <c r="B285" s="10" t="s">
        <v>99</v>
      </c>
      <c r="C285" s="10" t="s">
        <v>112</v>
      </c>
      <c r="D285" s="10" t="s">
        <v>113</v>
      </c>
      <c r="E285" s="10" t="s">
        <v>114</v>
      </c>
      <c r="F285" s="13">
        <f t="shared" si="13"/>
        <v>1115.2</v>
      </c>
      <c r="G285" s="234">
        <f>G286+G287</f>
        <v>1115200</v>
      </c>
    </row>
    <row r="286" spans="1:7" s="12" customFormat="1" ht="15">
      <c r="A286" s="47" t="s">
        <v>137</v>
      </c>
      <c r="B286" s="10" t="s">
        <v>99</v>
      </c>
      <c r="C286" s="10" t="s">
        <v>95</v>
      </c>
      <c r="D286" s="10" t="s">
        <v>113</v>
      </c>
      <c r="E286" s="10" t="s">
        <v>114</v>
      </c>
      <c r="F286" s="13">
        <f t="shared" si="13"/>
        <v>1111.7</v>
      </c>
      <c r="G286" s="234">
        <f>G290</f>
        <v>1111700</v>
      </c>
    </row>
    <row r="287" spans="1:7" s="12" customFormat="1" ht="26.25">
      <c r="A287" s="47" t="s">
        <v>391</v>
      </c>
      <c r="B287" s="10" t="s">
        <v>99</v>
      </c>
      <c r="C287" s="10" t="s">
        <v>95</v>
      </c>
      <c r="D287" s="10" t="s">
        <v>392</v>
      </c>
      <c r="E287" s="10" t="s">
        <v>114</v>
      </c>
      <c r="F287" s="13">
        <f>G287/1000</f>
        <v>3.5</v>
      </c>
      <c r="G287" s="234">
        <f>G288</f>
        <v>3500</v>
      </c>
    </row>
    <row r="288" spans="1:7" s="12" customFormat="1" ht="26.25">
      <c r="A288" s="47" t="s">
        <v>383</v>
      </c>
      <c r="B288" s="10" t="s">
        <v>99</v>
      </c>
      <c r="C288" s="10" t="s">
        <v>95</v>
      </c>
      <c r="D288" s="10" t="s">
        <v>392</v>
      </c>
      <c r="E288" s="10" t="s">
        <v>384</v>
      </c>
      <c r="F288" s="13">
        <f>G288/1000</f>
        <v>3.5</v>
      </c>
      <c r="G288" s="234">
        <f>G289</f>
        <v>3500</v>
      </c>
    </row>
    <row r="289" spans="1:7" s="12" customFormat="1" ht="15">
      <c r="A289" s="47" t="s">
        <v>385</v>
      </c>
      <c r="B289" s="10" t="s">
        <v>99</v>
      </c>
      <c r="C289" s="10" t="s">
        <v>95</v>
      </c>
      <c r="D289" s="10" t="s">
        <v>392</v>
      </c>
      <c r="E289" s="10" t="s">
        <v>386</v>
      </c>
      <c r="F289" s="13">
        <f>G289/1000</f>
        <v>3.5</v>
      </c>
      <c r="G289" s="234">
        <v>3500</v>
      </c>
    </row>
    <row r="290" spans="1:7" s="12" customFormat="1" ht="12" customHeight="1">
      <c r="A290" s="47" t="s">
        <v>52</v>
      </c>
      <c r="B290" s="10" t="s">
        <v>99</v>
      </c>
      <c r="C290" s="10" t="s">
        <v>95</v>
      </c>
      <c r="D290" s="10" t="s">
        <v>380</v>
      </c>
      <c r="E290" s="10" t="s">
        <v>114</v>
      </c>
      <c r="F290" s="13">
        <f t="shared" si="13"/>
        <v>1111.7</v>
      </c>
      <c r="G290" s="234">
        <f>G291</f>
        <v>1111700</v>
      </c>
    </row>
    <row r="291" spans="1:7" s="12" customFormat="1" ht="15">
      <c r="A291" s="47" t="s">
        <v>48</v>
      </c>
      <c r="B291" s="10" t="s">
        <v>99</v>
      </c>
      <c r="C291" s="10" t="s">
        <v>95</v>
      </c>
      <c r="D291" s="10" t="s">
        <v>382</v>
      </c>
      <c r="E291" s="10" t="s">
        <v>114</v>
      </c>
      <c r="F291" s="13">
        <f t="shared" si="13"/>
        <v>1111.7</v>
      </c>
      <c r="G291" s="234">
        <f>G292</f>
        <v>1111700</v>
      </c>
    </row>
    <row r="292" spans="1:7" s="12" customFormat="1" ht="26.25">
      <c r="A292" s="47" t="s">
        <v>383</v>
      </c>
      <c r="B292" s="10" t="s">
        <v>99</v>
      </c>
      <c r="C292" s="10" t="s">
        <v>95</v>
      </c>
      <c r="D292" s="10" t="s">
        <v>382</v>
      </c>
      <c r="E292" s="10" t="s">
        <v>384</v>
      </c>
      <c r="F292" s="13">
        <f t="shared" si="13"/>
        <v>1111.7</v>
      </c>
      <c r="G292" s="234">
        <f>G293</f>
        <v>1111700</v>
      </c>
    </row>
    <row r="293" spans="1:7" s="12" customFormat="1" ht="15.75" thickBot="1">
      <c r="A293" s="205" t="s">
        <v>385</v>
      </c>
      <c r="B293" s="206" t="s">
        <v>99</v>
      </c>
      <c r="C293" s="206" t="s">
        <v>95</v>
      </c>
      <c r="D293" s="206" t="s">
        <v>382</v>
      </c>
      <c r="E293" s="206" t="s">
        <v>386</v>
      </c>
      <c r="F293" s="82">
        <f t="shared" si="13"/>
        <v>1111.7</v>
      </c>
      <c r="G293" s="236">
        <v>1111700</v>
      </c>
    </row>
    <row r="294" spans="1:7" s="3" customFormat="1" ht="16.5" thickBot="1">
      <c r="A294" s="210" t="s">
        <v>115</v>
      </c>
      <c r="B294" s="211"/>
      <c r="C294" s="211"/>
      <c r="D294" s="211"/>
      <c r="E294" s="212"/>
      <c r="F294" s="229">
        <f>G294/1000</f>
        <v>93308.195000000007</v>
      </c>
      <c r="G294" s="232">
        <f>G12+G96+G110+G128+G150+G226+G255+G277+G285</f>
        <v>93308195</v>
      </c>
    </row>
    <row r="295" spans="1:7">
      <c r="A295" s="217"/>
      <c r="B295" s="11"/>
      <c r="C295" s="11"/>
      <c r="D295" s="11"/>
      <c r="E295" s="11"/>
      <c r="F295" s="11"/>
      <c r="G295" s="218"/>
    </row>
    <row r="296" spans="1:7">
      <c r="A296" s="217"/>
      <c r="B296" s="11"/>
      <c r="C296" s="11"/>
      <c r="D296" s="11"/>
      <c r="E296" s="11"/>
      <c r="F296" s="11"/>
      <c r="G296" s="218"/>
    </row>
    <row r="297" spans="1:7">
      <c r="A297" s="217"/>
      <c r="B297" s="11"/>
      <c r="C297" s="11"/>
      <c r="D297" s="11"/>
      <c r="E297" s="11"/>
      <c r="F297" s="11"/>
      <c r="G297" s="218"/>
    </row>
    <row r="298" spans="1:7">
      <c r="A298" s="217"/>
      <c r="B298" s="11"/>
      <c r="C298" s="11"/>
      <c r="D298" s="11"/>
      <c r="E298" s="11"/>
      <c r="F298" s="11"/>
      <c r="G298" s="218"/>
    </row>
    <row r="299" spans="1:7">
      <c r="A299" s="217"/>
      <c r="B299" s="11"/>
      <c r="C299" s="11"/>
      <c r="D299" s="11"/>
      <c r="E299" s="11"/>
      <c r="F299" s="11"/>
      <c r="G299" s="218"/>
    </row>
    <row r="300" spans="1:7">
      <c r="A300" s="217"/>
      <c r="B300" s="11"/>
      <c r="C300" s="11"/>
      <c r="D300" s="11"/>
      <c r="E300" s="11"/>
      <c r="F300" s="11"/>
      <c r="G300" s="218"/>
    </row>
    <row r="301" spans="1:7">
      <c r="A301" s="217"/>
      <c r="B301" s="11"/>
      <c r="C301" s="11"/>
      <c r="D301" s="11"/>
      <c r="E301" s="11"/>
      <c r="F301" s="11"/>
      <c r="G301" s="218"/>
    </row>
    <row r="302" spans="1:7">
      <c r="A302" s="217"/>
      <c r="B302" s="11"/>
      <c r="C302" s="11"/>
      <c r="D302" s="11"/>
      <c r="E302" s="11"/>
      <c r="F302" s="11"/>
      <c r="G302" s="218"/>
    </row>
    <row r="303" spans="1:7">
      <c r="A303" s="217"/>
      <c r="B303" s="11"/>
      <c r="C303" s="11"/>
      <c r="D303" s="11"/>
      <c r="E303" s="11"/>
      <c r="F303" s="11"/>
      <c r="G303" s="218"/>
    </row>
    <row r="304" spans="1:7">
      <c r="A304" s="217"/>
      <c r="B304" s="11"/>
      <c r="C304" s="11"/>
      <c r="D304" s="11"/>
      <c r="E304" s="11"/>
      <c r="F304" s="11"/>
      <c r="G304" s="218"/>
    </row>
    <row r="305" spans="1:7">
      <c r="A305" s="217"/>
      <c r="B305" s="11"/>
      <c r="C305" s="11"/>
      <c r="D305" s="11"/>
      <c r="E305" s="11"/>
      <c r="F305" s="11"/>
      <c r="G305" s="218"/>
    </row>
    <row r="306" spans="1:7">
      <c r="A306" s="217"/>
      <c r="B306" s="11"/>
      <c r="C306" s="11"/>
      <c r="D306" s="11"/>
      <c r="E306" s="11"/>
      <c r="F306" s="11"/>
      <c r="G306" s="218"/>
    </row>
    <row r="307" spans="1:7">
      <c r="A307" s="217"/>
      <c r="B307" s="11"/>
      <c r="C307" s="11"/>
      <c r="D307" s="11"/>
      <c r="E307" s="11"/>
      <c r="F307" s="11"/>
      <c r="G307" s="218"/>
    </row>
    <row r="308" spans="1:7">
      <c r="A308" s="217"/>
      <c r="B308" s="11"/>
      <c r="C308" s="11"/>
      <c r="D308" s="11"/>
      <c r="E308" s="11"/>
      <c r="F308" s="11"/>
      <c r="G308" s="218"/>
    </row>
    <row r="309" spans="1:7">
      <c r="A309" s="217"/>
      <c r="B309" s="11"/>
      <c r="C309" s="11"/>
      <c r="D309" s="11"/>
      <c r="E309" s="11"/>
      <c r="F309" s="11"/>
      <c r="G309" s="218"/>
    </row>
    <row r="310" spans="1:7">
      <c r="A310" s="217"/>
      <c r="B310" s="11"/>
      <c r="C310" s="11"/>
      <c r="D310" s="11"/>
      <c r="E310" s="11"/>
      <c r="F310" s="11"/>
      <c r="G310" s="218"/>
    </row>
    <row r="311" spans="1:7">
      <c r="A311" s="217"/>
      <c r="B311" s="11"/>
      <c r="C311" s="11"/>
      <c r="D311" s="11"/>
      <c r="E311" s="11"/>
      <c r="F311" s="11"/>
      <c r="G311" s="218"/>
    </row>
    <row r="312" spans="1:7">
      <c r="A312" s="217"/>
      <c r="B312" s="11"/>
      <c r="C312" s="11"/>
      <c r="D312" s="11"/>
      <c r="E312" s="11"/>
      <c r="F312" s="11"/>
      <c r="G312" s="218"/>
    </row>
    <row r="313" spans="1:7">
      <c r="A313" s="217"/>
      <c r="B313" s="11"/>
      <c r="C313" s="11"/>
      <c r="D313" s="11"/>
      <c r="E313" s="11"/>
      <c r="F313" s="11"/>
      <c r="G313" s="218"/>
    </row>
    <row r="314" spans="1:7">
      <c r="A314" s="217"/>
      <c r="B314" s="11"/>
      <c r="C314" s="11"/>
      <c r="D314" s="11"/>
      <c r="E314" s="11"/>
      <c r="F314" s="11"/>
      <c r="G314" s="218"/>
    </row>
    <row r="315" spans="1:7">
      <c r="A315" s="217"/>
      <c r="B315" s="11"/>
      <c r="C315" s="11"/>
      <c r="D315" s="11"/>
      <c r="E315" s="11"/>
      <c r="F315" s="11"/>
      <c r="G315" s="218"/>
    </row>
    <row r="316" spans="1:7">
      <c r="A316" s="217"/>
      <c r="B316" s="11"/>
      <c r="C316" s="11"/>
      <c r="D316" s="11"/>
      <c r="E316" s="11"/>
      <c r="F316" s="11"/>
      <c r="G316" s="218"/>
    </row>
    <row r="317" spans="1:7">
      <c r="A317" s="217"/>
      <c r="B317" s="11"/>
      <c r="C317" s="11"/>
      <c r="D317" s="11"/>
      <c r="E317" s="11"/>
      <c r="F317" s="11"/>
      <c r="G317" s="218"/>
    </row>
    <row r="318" spans="1:7">
      <c r="A318" s="217"/>
      <c r="B318" s="11"/>
      <c r="C318" s="11"/>
      <c r="D318" s="11"/>
      <c r="E318" s="11"/>
      <c r="F318" s="11"/>
      <c r="G318" s="218"/>
    </row>
    <row r="319" spans="1:7">
      <c r="A319" s="217"/>
      <c r="B319" s="11"/>
      <c r="C319" s="11"/>
      <c r="D319" s="11"/>
      <c r="E319" s="11"/>
      <c r="F319" s="11"/>
      <c r="G319" s="218"/>
    </row>
    <row r="320" spans="1:7">
      <c r="A320" s="217"/>
      <c r="B320" s="11"/>
      <c r="C320" s="11"/>
      <c r="D320" s="11"/>
      <c r="E320" s="11"/>
      <c r="F320" s="11"/>
      <c r="G320" s="218"/>
    </row>
    <row r="321" spans="1:7">
      <c r="A321" s="217"/>
      <c r="B321" s="11"/>
      <c r="C321" s="11"/>
      <c r="D321" s="11"/>
      <c r="E321" s="11"/>
      <c r="F321" s="11"/>
      <c r="G321" s="218"/>
    </row>
    <row r="322" spans="1:7">
      <c r="A322" s="217"/>
      <c r="B322" s="11"/>
      <c r="C322" s="11"/>
      <c r="D322" s="11"/>
      <c r="E322" s="11"/>
      <c r="F322" s="11"/>
      <c r="G322" s="218"/>
    </row>
    <row r="323" spans="1:7">
      <c r="A323" s="217"/>
      <c r="B323" s="11"/>
      <c r="C323" s="11"/>
      <c r="D323" s="11"/>
      <c r="E323" s="11"/>
      <c r="F323" s="11"/>
      <c r="G323" s="218"/>
    </row>
    <row r="324" spans="1:7">
      <c r="A324" s="217"/>
      <c r="B324" s="11"/>
      <c r="C324" s="11"/>
      <c r="D324" s="11"/>
      <c r="E324" s="11"/>
      <c r="F324" s="11"/>
      <c r="G324" s="218"/>
    </row>
    <row r="325" spans="1:7">
      <c r="A325" s="217"/>
      <c r="B325" s="11"/>
      <c r="C325" s="11"/>
      <c r="D325" s="11"/>
      <c r="E325" s="11"/>
      <c r="F325" s="11"/>
      <c r="G325" s="218"/>
    </row>
    <row r="326" spans="1:7">
      <c r="A326" s="217"/>
      <c r="B326" s="11"/>
      <c r="C326" s="11"/>
      <c r="D326" s="11"/>
      <c r="E326" s="11"/>
      <c r="F326" s="11"/>
      <c r="G326" s="218"/>
    </row>
    <row r="327" spans="1:7">
      <c r="A327" s="217"/>
      <c r="B327" s="11"/>
      <c r="C327" s="11"/>
      <c r="D327" s="11"/>
      <c r="E327" s="11"/>
      <c r="F327" s="11"/>
      <c r="G327" s="218"/>
    </row>
    <row r="328" spans="1:7">
      <c r="A328" s="217"/>
      <c r="B328" s="11"/>
      <c r="C328" s="11"/>
      <c r="D328" s="11"/>
      <c r="E328" s="11"/>
      <c r="F328" s="11"/>
      <c r="G328" s="218"/>
    </row>
    <row r="329" spans="1:7">
      <c r="A329" s="217"/>
      <c r="B329" s="11"/>
      <c r="C329" s="11"/>
      <c r="D329" s="11"/>
      <c r="E329" s="11"/>
      <c r="F329" s="11"/>
      <c r="G329" s="218"/>
    </row>
    <row r="330" spans="1:7">
      <c r="A330" s="217"/>
      <c r="B330" s="11"/>
      <c r="C330" s="11"/>
      <c r="D330" s="11"/>
      <c r="E330" s="11"/>
      <c r="F330" s="11"/>
      <c r="G330" s="218"/>
    </row>
    <row r="331" spans="1:7">
      <c r="A331" s="217"/>
      <c r="B331" s="11"/>
      <c r="C331" s="11"/>
      <c r="D331" s="11"/>
      <c r="E331" s="11"/>
      <c r="F331" s="11"/>
      <c r="G331" s="218"/>
    </row>
    <row r="332" spans="1:7">
      <c r="A332" s="217"/>
      <c r="B332" s="11"/>
      <c r="C332" s="11"/>
      <c r="D332" s="11"/>
      <c r="E332" s="11"/>
      <c r="F332" s="11"/>
      <c r="G332" s="218"/>
    </row>
    <row r="333" spans="1:7">
      <c r="A333" s="217"/>
      <c r="B333" s="11"/>
      <c r="C333" s="11"/>
      <c r="D333" s="11"/>
      <c r="E333" s="11"/>
      <c r="F333" s="11"/>
      <c r="G333" s="218"/>
    </row>
    <row r="334" spans="1:7">
      <c r="A334" s="217"/>
      <c r="B334" s="11"/>
      <c r="C334" s="11"/>
      <c r="D334" s="11"/>
      <c r="E334" s="11"/>
      <c r="F334" s="11"/>
      <c r="G334" s="218"/>
    </row>
    <row r="335" spans="1:7">
      <c r="A335" s="217"/>
      <c r="B335" s="11"/>
      <c r="C335" s="11"/>
      <c r="D335" s="11"/>
      <c r="E335" s="11"/>
      <c r="F335" s="11"/>
      <c r="G335" s="218"/>
    </row>
    <row r="336" spans="1:7">
      <c r="A336" s="217"/>
      <c r="B336" s="11"/>
      <c r="C336" s="11"/>
      <c r="D336" s="11"/>
      <c r="E336" s="11"/>
      <c r="F336" s="11"/>
      <c r="G336" s="218"/>
    </row>
    <row r="337" spans="1:7">
      <c r="A337" s="217"/>
      <c r="B337" s="11"/>
      <c r="C337" s="11"/>
      <c r="D337" s="11"/>
      <c r="E337" s="11"/>
      <c r="F337" s="11"/>
      <c r="G337" s="218"/>
    </row>
    <row r="338" spans="1:7">
      <c r="A338" s="217"/>
      <c r="B338" s="11"/>
      <c r="C338" s="11"/>
      <c r="D338" s="11"/>
      <c r="E338" s="11"/>
      <c r="F338" s="11"/>
      <c r="G338" s="218"/>
    </row>
    <row r="339" spans="1:7">
      <c r="A339" s="217"/>
      <c r="B339" s="11"/>
      <c r="C339" s="11"/>
      <c r="D339" s="11"/>
      <c r="E339" s="11"/>
      <c r="F339" s="11"/>
      <c r="G339" s="218"/>
    </row>
    <row r="340" spans="1:7">
      <c r="A340" s="217"/>
      <c r="B340" s="11"/>
      <c r="C340" s="11"/>
      <c r="D340" s="11"/>
      <c r="E340" s="11"/>
      <c r="F340" s="11"/>
      <c r="G340" s="218"/>
    </row>
    <row r="341" spans="1:7">
      <c r="A341" s="217"/>
      <c r="B341" s="11"/>
      <c r="C341" s="11"/>
      <c r="D341" s="11"/>
      <c r="E341" s="11"/>
      <c r="F341" s="11"/>
      <c r="G341" s="218"/>
    </row>
    <row r="342" spans="1:7">
      <c r="A342" s="217"/>
      <c r="B342" s="11"/>
      <c r="C342" s="11"/>
      <c r="D342" s="11"/>
      <c r="E342" s="11"/>
      <c r="F342" s="11"/>
      <c r="G342" s="218"/>
    </row>
    <row r="343" spans="1:7">
      <c r="A343" s="217"/>
      <c r="B343" s="11"/>
      <c r="C343" s="11"/>
      <c r="D343" s="11"/>
      <c r="E343" s="11"/>
      <c r="F343" s="11"/>
      <c r="G343" s="218"/>
    </row>
    <row r="344" spans="1:7">
      <c r="A344" s="217"/>
      <c r="B344" s="11"/>
      <c r="C344" s="11"/>
      <c r="D344" s="11"/>
      <c r="E344" s="11"/>
      <c r="F344" s="11"/>
      <c r="G344" s="218"/>
    </row>
    <row r="345" spans="1:7">
      <c r="A345" s="217"/>
      <c r="B345" s="11"/>
      <c r="C345" s="11"/>
      <c r="D345" s="11"/>
      <c r="E345" s="11"/>
      <c r="F345" s="11"/>
      <c r="G345" s="218"/>
    </row>
    <row r="346" spans="1:7">
      <c r="A346" s="217"/>
      <c r="B346" s="11"/>
      <c r="C346" s="11"/>
      <c r="D346" s="11"/>
      <c r="E346" s="11"/>
      <c r="F346" s="11"/>
      <c r="G346" s="218"/>
    </row>
    <row r="347" spans="1:7">
      <c r="A347" s="217"/>
      <c r="B347" s="11"/>
      <c r="C347" s="11"/>
      <c r="D347" s="11"/>
      <c r="E347" s="11"/>
      <c r="F347" s="11"/>
      <c r="G347" s="218"/>
    </row>
    <row r="348" spans="1:7">
      <c r="A348" s="217"/>
      <c r="B348" s="11"/>
      <c r="C348" s="11"/>
      <c r="D348" s="11"/>
      <c r="E348" s="11"/>
      <c r="F348" s="11"/>
      <c r="G348" s="218"/>
    </row>
    <row r="349" spans="1:7">
      <c r="A349" s="217"/>
      <c r="B349" s="11"/>
      <c r="C349" s="11"/>
      <c r="D349" s="11"/>
      <c r="E349" s="11"/>
      <c r="F349" s="11"/>
      <c r="G349" s="218"/>
    </row>
    <row r="350" spans="1:7">
      <c r="A350" s="217"/>
      <c r="B350" s="11"/>
      <c r="C350" s="11"/>
      <c r="D350" s="11"/>
      <c r="E350" s="11"/>
      <c r="F350" s="11"/>
      <c r="G350" s="218"/>
    </row>
    <row r="351" spans="1:7">
      <c r="A351" s="217"/>
      <c r="B351" s="11"/>
      <c r="C351" s="11"/>
      <c r="D351" s="11"/>
      <c r="E351" s="11"/>
      <c r="F351" s="11"/>
      <c r="G351" s="218"/>
    </row>
    <row r="352" spans="1:7">
      <c r="A352" s="217"/>
      <c r="B352" s="11"/>
      <c r="C352" s="11"/>
      <c r="D352" s="11"/>
      <c r="E352" s="11"/>
      <c r="F352" s="11"/>
      <c r="G352" s="218"/>
    </row>
    <row r="353" spans="1:7">
      <c r="A353" s="217"/>
      <c r="B353" s="11"/>
      <c r="C353" s="11"/>
      <c r="D353" s="11"/>
      <c r="E353" s="11"/>
      <c r="F353" s="11"/>
      <c r="G353" s="218"/>
    </row>
    <row r="354" spans="1:7">
      <c r="A354" s="217"/>
      <c r="B354" s="11"/>
      <c r="C354" s="11"/>
      <c r="D354" s="11"/>
      <c r="E354" s="11"/>
      <c r="F354" s="11"/>
      <c r="G354" s="218"/>
    </row>
    <row r="355" spans="1:7">
      <c r="A355" s="217"/>
      <c r="B355" s="11"/>
      <c r="C355" s="11"/>
      <c r="D355" s="11"/>
      <c r="E355" s="11"/>
      <c r="F355" s="11"/>
      <c r="G355" s="218"/>
    </row>
    <row r="356" spans="1:7">
      <c r="A356" s="217"/>
      <c r="B356" s="11"/>
      <c r="C356" s="11"/>
      <c r="D356" s="11"/>
      <c r="E356" s="11"/>
      <c r="F356" s="11"/>
      <c r="G356" s="218"/>
    </row>
    <row r="357" spans="1:7">
      <c r="A357" s="217"/>
      <c r="B357" s="11"/>
      <c r="C357" s="11"/>
      <c r="D357" s="11"/>
      <c r="E357" s="11"/>
      <c r="F357" s="11"/>
      <c r="G357" s="218"/>
    </row>
    <row r="358" spans="1:7">
      <c r="A358" s="217"/>
      <c r="B358" s="11"/>
      <c r="C358" s="11"/>
      <c r="D358" s="11"/>
      <c r="E358" s="11"/>
      <c r="F358" s="11"/>
      <c r="G358" s="218"/>
    </row>
    <row r="359" spans="1:7">
      <c r="A359" s="217"/>
      <c r="B359" s="11"/>
      <c r="C359" s="11"/>
      <c r="D359" s="11"/>
      <c r="E359" s="11"/>
      <c r="F359" s="11"/>
      <c r="G359" s="218"/>
    </row>
    <row r="360" spans="1:7">
      <c r="A360" s="217"/>
      <c r="B360" s="11"/>
      <c r="C360" s="11"/>
      <c r="D360" s="11"/>
      <c r="E360" s="11"/>
      <c r="F360" s="11"/>
      <c r="G360" s="218"/>
    </row>
    <row r="361" spans="1:7">
      <c r="A361" s="217"/>
      <c r="B361" s="11"/>
      <c r="C361" s="11"/>
      <c r="D361" s="11"/>
      <c r="E361" s="11"/>
      <c r="F361" s="11"/>
      <c r="G361" s="218"/>
    </row>
    <row r="362" spans="1:7">
      <c r="A362" s="217"/>
      <c r="B362" s="11"/>
      <c r="C362" s="11"/>
      <c r="D362" s="11"/>
      <c r="E362" s="11"/>
      <c r="F362" s="11"/>
      <c r="G362" s="218"/>
    </row>
    <row r="363" spans="1:7">
      <c r="A363" s="217"/>
      <c r="B363" s="11"/>
      <c r="C363" s="11"/>
      <c r="D363" s="11"/>
      <c r="E363" s="11"/>
      <c r="F363" s="11"/>
      <c r="G363" s="218"/>
    </row>
    <row r="364" spans="1:7">
      <c r="A364" s="217"/>
      <c r="B364" s="11"/>
      <c r="C364" s="11"/>
      <c r="D364" s="11"/>
      <c r="E364" s="11"/>
      <c r="F364" s="11"/>
      <c r="G364" s="218"/>
    </row>
    <row r="365" spans="1:7">
      <c r="A365" s="217"/>
      <c r="B365" s="11"/>
      <c r="C365" s="11"/>
      <c r="D365" s="11"/>
      <c r="E365" s="11"/>
      <c r="F365" s="11"/>
      <c r="G365" s="218"/>
    </row>
    <row r="366" spans="1:7">
      <c r="A366" s="217"/>
      <c r="B366" s="11"/>
      <c r="C366" s="11"/>
      <c r="D366" s="11"/>
      <c r="E366" s="11"/>
      <c r="F366" s="11"/>
      <c r="G366" s="218"/>
    </row>
    <row r="367" spans="1:7">
      <c r="A367" s="217"/>
      <c r="B367" s="11"/>
      <c r="C367" s="11"/>
      <c r="D367" s="11"/>
      <c r="E367" s="11"/>
      <c r="F367" s="11"/>
      <c r="G367" s="218"/>
    </row>
    <row r="368" spans="1:7">
      <c r="A368" s="217"/>
      <c r="B368" s="11"/>
      <c r="C368" s="11"/>
      <c r="D368" s="11"/>
      <c r="E368" s="11"/>
      <c r="F368" s="11"/>
      <c r="G368" s="218"/>
    </row>
    <row r="369" spans="1:7">
      <c r="A369" s="217"/>
      <c r="B369" s="11"/>
      <c r="C369" s="11"/>
      <c r="D369" s="11"/>
      <c r="E369" s="11"/>
      <c r="F369" s="11"/>
      <c r="G369" s="218"/>
    </row>
    <row r="370" spans="1:7">
      <c r="A370" s="217"/>
      <c r="B370" s="11"/>
      <c r="C370" s="11"/>
      <c r="D370" s="11"/>
      <c r="E370" s="11"/>
      <c r="F370" s="11"/>
      <c r="G370" s="218"/>
    </row>
    <row r="371" spans="1:7">
      <c r="A371" s="217"/>
      <c r="B371" s="11"/>
      <c r="C371" s="11"/>
      <c r="D371" s="11"/>
      <c r="E371" s="11"/>
      <c r="F371" s="11"/>
      <c r="G371" s="218"/>
    </row>
    <row r="372" spans="1:7">
      <c r="A372" s="217"/>
      <c r="B372" s="11"/>
      <c r="C372" s="11"/>
      <c r="D372" s="11"/>
      <c r="E372" s="11"/>
      <c r="F372" s="11"/>
      <c r="G372" s="218"/>
    </row>
    <row r="373" spans="1:7">
      <c r="A373" s="217"/>
      <c r="B373" s="11"/>
      <c r="C373" s="11"/>
      <c r="D373" s="11"/>
      <c r="E373" s="11"/>
      <c r="F373" s="11"/>
      <c r="G373" s="218"/>
    </row>
    <row r="374" spans="1:7">
      <c r="A374" s="217"/>
      <c r="B374" s="11"/>
      <c r="C374" s="11"/>
      <c r="D374" s="11"/>
      <c r="E374" s="11"/>
      <c r="F374" s="11"/>
      <c r="G374" s="218"/>
    </row>
    <row r="375" spans="1:7">
      <c r="A375" s="217"/>
      <c r="B375" s="11"/>
      <c r="C375" s="11"/>
      <c r="D375" s="11"/>
      <c r="E375" s="11"/>
      <c r="F375" s="11"/>
      <c r="G375" s="218"/>
    </row>
    <row r="376" spans="1:7">
      <c r="A376" s="217"/>
      <c r="B376" s="11"/>
      <c r="C376" s="11"/>
      <c r="D376" s="11"/>
      <c r="E376" s="11"/>
      <c r="F376" s="11"/>
      <c r="G376" s="218"/>
    </row>
    <row r="377" spans="1:7">
      <c r="A377" s="217"/>
      <c r="B377" s="11"/>
      <c r="C377" s="11"/>
      <c r="D377" s="11"/>
      <c r="E377" s="11"/>
      <c r="F377" s="11"/>
      <c r="G377" s="218"/>
    </row>
    <row r="378" spans="1:7">
      <c r="A378" s="217"/>
      <c r="B378" s="11"/>
      <c r="C378" s="11"/>
      <c r="D378" s="11"/>
      <c r="E378" s="11"/>
      <c r="F378" s="11"/>
      <c r="G378" s="218"/>
    </row>
    <row r="379" spans="1:7">
      <c r="A379" s="217"/>
      <c r="B379" s="11"/>
      <c r="C379" s="11"/>
      <c r="D379" s="11"/>
      <c r="E379" s="11"/>
      <c r="F379" s="11"/>
      <c r="G379" s="218"/>
    </row>
    <row r="380" spans="1:7">
      <c r="A380" s="217"/>
      <c r="B380" s="11"/>
      <c r="C380" s="11"/>
      <c r="D380" s="11"/>
      <c r="E380" s="11"/>
      <c r="F380" s="11"/>
      <c r="G380" s="218"/>
    </row>
    <row r="381" spans="1:7">
      <c r="A381" s="217"/>
      <c r="B381" s="11"/>
      <c r="C381" s="11"/>
      <c r="D381" s="11"/>
      <c r="E381" s="11"/>
      <c r="F381" s="11"/>
      <c r="G381" s="218"/>
    </row>
    <row r="382" spans="1:7">
      <c r="A382" s="217"/>
      <c r="B382" s="11"/>
      <c r="C382" s="11"/>
      <c r="D382" s="11"/>
      <c r="E382" s="11"/>
      <c r="F382" s="11"/>
      <c r="G382" s="218"/>
    </row>
    <row r="383" spans="1:7">
      <c r="A383" s="217"/>
      <c r="B383" s="11"/>
      <c r="C383" s="11"/>
      <c r="D383" s="11"/>
      <c r="E383" s="11"/>
      <c r="F383" s="11"/>
      <c r="G383" s="218"/>
    </row>
    <row r="384" spans="1:7">
      <c r="A384" s="217"/>
      <c r="B384" s="11"/>
      <c r="C384" s="11"/>
      <c r="D384" s="11"/>
      <c r="E384" s="11"/>
      <c r="F384" s="11"/>
      <c r="G384" s="218"/>
    </row>
    <row r="385" spans="1:7">
      <c r="A385" s="217"/>
      <c r="B385" s="11"/>
      <c r="C385" s="11"/>
      <c r="D385" s="11"/>
      <c r="E385" s="11"/>
      <c r="F385" s="11"/>
      <c r="G385" s="218"/>
    </row>
  </sheetData>
  <mergeCells count="8">
    <mergeCell ref="A1:G1"/>
    <mergeCell ref="A3:A4"/>
    <mergeCell ref="B3:B4"/>
    <mergeCell ref="C3:C4"/>
    <mergeCell ref="D3:D4"/>
    <mergeCell ref="E3:E4"/>
    <mergeCell ref="F3:F4"/>
    <mergeCell ref="G3:G4"/>
  </mergeCells>
  <pageMargins left="0.39370078740157483" right="0.39370078740157483" top="0.70866141732283472" bottom="0.59055118110236227" header="0.51181102362204722" footer="0.51181102362204722"/>
  <pageSetup paperSize="9" scale="83" orientation="portrait" r:id="rId1"/>
  <headerFooter alignWithMargins="0">
    <oddHeader>&amp;R&amp;"Times New Roman,обычный"&amp;9Приложение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5"/>
  </sheetPr>
  <dimension ref="A1:XFB405"/>
  <sheetViews>
    <sheetView view="pageBreakPreview" topLeftCell="A76" zoomScaleNormal="100" workbookViewId="0">
      <selection activeCell="E95" sqref="E95"/>
    </sheetView>
  </sheetViews>
  <sheetFormatPr defaultRowHeight="12.75"/>
  <cols>
    <col min="1" max="1" width="58.5703125" style="177" customWidth="1"/>
    <col min="2" max="2" width="6.42578125" style="12" customWidth="1"/>
    <col min="3" max="3" width="7.7109375" style="12" customWidth="1"/>
    <col min="4" max="5" width="9.140625" style="12"/>
    <col min="6" max="6" width="10" style="12" customWidth="1"/>
    <col min="7" max="7" width="15.28515625" style="12" customWidth="1"/>
    <col min="8" max="8" width="15.7109375" style="178" hidden="1" customWidth="1"/>
    <col min="9" max="9" width="13.85546875" style="178" hidden="1" customWidth="1"/>
    <col min="10" max="10" width="12.5703125" style="178" hidden="1" customWidth="1"/>
  </cols>
  <sheetData>
    <row r="1" spans="1:11" ht="27.75" customHeight="1">
      <c r="A1" s="252" t="s">
        <v>437</v>
      </c>
      <c r="B1" s="252"/>
      <c r="C1" s="252"/>
      <c r="D1" s="252"/>
      <c r="E1" s="252"/>
      <c r="F1" s="252"/>
      <c r="G1" s="252"/>
      <c r="H1" s="252"/>
      <c r="I1" s="252"/>
      <c r="J1" s="252"/>
      <c r="K1" s="78"/>
    </row>
    <row r="2" spans="1:11" ht="13.5" thickBot="1"/>
    <row r="3" spans="1:11" s="1" customFormat="1" ht="16.5" customHeight="1" thickBot="1">
      <c r="A3" s="253" t="s">
        <v>141</v>
      </c>
      <c r="B3" s="255" t="s">
        <v>84</v>
      </c>
      <c r="C3" s="255" t="s">
        <v>85</v>
      </c>
      <c r="D3" s="255" t="s">
        <v>86</v>
      </c>
      <c r="E3" s="255" t="s">
        <v>87</v>
      </c>
      <c r="F3" s="255" t="s">
        <v>88</v>
      </c>
      <c r="G3" s="257" t="s">
        <v>7</v>
      </c>
      <c r="H3" s="257" t="s">
        <v>308</v>
      </c>
      <c r="I3" s="258" t="s">
        <v>89</v>
      </c>
      <c r="J3" s="259"/>
    </row>
    <row r="4" spans="1:11" s="1" customFormat="1" ht="39.75" customHeight="1" thickBot="1">
      <c r="A4" s="254"/>
      <c r="B4" s="256"/>
      <c r="C4" s="256"/>
      <c r="D4" s="256"/>
      <c r="E4" s="256"/>
      <c r="F4" s="256"/>
      <c r="G4" s="256"/>
      <c r="H4" s="256"/>
      <c r="I4" s="179" t="s">
        <v>309</v>
      </c>
      <c r="J4" s="179" t="s">
        <v>310</v>
      </c>
    </row>
    <row r="5" spans="1:11" s="81" customFormat="1" ht="12" customHeight="1" thickBot="1">
      <c r="A5" s="180">
        <v>1</v>
      </c>
      <c r="B5" s="181">
        <v>2</v>
      </c>
      <c r="C5" s="181">
        <v>3</v>
      </c>
      <c r="D5" s="181">
        <v>4</v>
      </c>
      <c r="E5" s="181">
        <v>5</v>
      </c>
      <c r="F5" s="181">
        <v>6</v>
      </c>
      <c r="G5" s="182" t="s">
        <v>311</v>
      </c>
      <c r="H5" s="182" t="s">
        <v>311</v>
      </c>
      <c r="I5" s="176" t="s">
        <v>312</v>
      </c>
      <c r="J5" s="176" t="s">
        <v>313</v>
      </c>
    </row>
    <row r="6" spans="1:11" s="2" customFormat="1" ht="30" customHeight="1">
      <c r="A6" s="183" t="s">
        <v>219</v>
      </c>
      <c r="B6" s="184" t="s">
        <v>90</v>
      </c>
      <c r="C6" s="184" t="s">
        <v>112</v>
      </c>
      <c r="D6" s="184" t="s">
        <v>112</v>
      </c>
      <c r="E6" s="184" t="s">
        <v>113</v>
      </c>
      <c r="F6" s="184" t="s">
        <v>114</v>
      </c>
      <c r="G6" s="185">
        <f>H6/1000</f>
        <v>2539.6707000000001</v>
      </c>
      <c r="H6" s="186">
        <f>H7+H22</f>
        <v>2539670.7000000002</v>
      </c>
      <c r="I6" s="186">
        <f>I7+I22</f>
        <v>2309668</v>
      </c>
      <c r="J6" s="187">
        <f>J7+J22</f>
        <v>2309668</v>
      </c>
    </row>
    <row r="7" spans="1:11" ht="15">
      <c r="A7" s="188" t="s">
        <v>111</v>
      </c>
      <c r="B7" s="10" t="s">
        <v>90</v>
      </c>
      <c r="C7" s="10" t="s">
        <v>91</v>
      </c>
      <c r="D7" s="10" t="s">
        <v>112</v>
      </c>
      <c r="E7" s="10" t="s">
        <v>113</v>
      </c>
      <c r="F7" s="10" t="s">
        <v>114</v>
      </c>
      <c r="G7" s="189">
        <f>H7/1000</f>
        <v>2539.6707000000001</v>
      </c>
      <c r="H7" s="190">
        <f>H8+H17</f>
        <v>2539670.7000000002</v>
      </c>
      <c r="I7" s="190">
        <f>I8+I17</f>
        <v>2300305</v>
      </c>
      <c r="J7" s="191">
        <f>J8+J17</f>
        <v>2300305</v>
      </c>
    </row>
    <row r="8" spans="1:11" ht="26.25">
      <c r="A8" s="188" t="s">
        <v>120</v>
      </c>
      <c r="B8" s="10" t="s">
        <v>90</v>
      </c>
      <c r="C8" s="10" t="s">
        <v>91</v>
      </c>
      <c r="D8" s="10" t="s">
        <v>92</v>
      </c>
      <c r="E8" s="10" t="s">
        <v>113</v>
      </c>
      <c r="F8" s="10" t="s">
        <v>114</v>
      </c>
      <c r="G8" s="189">
        <f t="shared" ref="G8:G71" si="0">H8/1000</f>
        <v>2210.6680000000001</v>
      </c>
      <c r="H8" s="190">
        <f>H12+H9</f>
        <v>2210668</v>
      </c>
      <c r="I8" s="190">
        <f>I12+I9</f>
        <v>2201305</v>
      </c>
      <c r="J8" s="191">
        <f>J12+J9</f>
        <v>2201305</v>
      </c>
    </row>
    <row r="9" spans="1:11" ht="39">
      <c r="A9" s="188" t="s">
        <v>322</v>
      </c>
      <c r="B9" s="10" t="s">
        <v>90</v>
      </c>
      <c r="C9" s="10" t="s">
        <v>91</v>
      </c>
      <c r="D9" s="10" t="s">
        <v>92</v>
      </c>
      <c r="E9" s="10" t="s">
        <v>323</v>
      </c>
      <c r="F9" s="10" t="s">
        <v>114</v>
      </c>
      <c r="G9" s="189">
        <f>H9/1000</f>
        <v>104.563</v>
      </c>
      <c r="H9" s="190">
        <f>H10</f>
        <v>104563</v>
      </c>
      <c r="I9" s="190">
        <f t="shared" ref="I9:J10" si="1">I10</f>
        <v>95200</v>
      </c>
      <c r="J9" s="191">
        <f t="shared" si="1"/>
        <v>95200</v>
      </c>
    </row>
    <row r="10" spans="1:11" ht="27.75" customHeight="1">
      <c r="A10" s="188" t="s">
        <v>324</v>
      </c>
      <c r="B10" s="10" t="s">
        <v>90</v>
      </c>
      <c r="C10" s="10" t="s">
        <v>91</v>
      </c>
      <c r="D10" s="10" t="s">
        <v>92</v>
      </c>
      <c r="E10" s="10" t="s">
        <v>323</v>
      </c>
      <c r="F10" s="10" t="s">
        <v>325</v>
      </c>
      <c r="G10" s="189">
        <f>H10/1000</f>
        <v>104.563</v>
      </c>
      <c r="H10" s="190">
        <f>H11</f>
        <v>104563</v>
      </c>
      <c r="I10" s="190">
        <f t="shared" si="1"/>
        <v>95200</v>
      </c>
      <c r="J10" s="191">
        <f t="shared" si="1"/>
        <v>95200</v>
      </c>
    </row>
    <row r="11" spans="1:11" ht="26.25">
      <c r="A11" s="188" t="s">
        <v>326</v>
      </c>
      <c r="B11" s="10" t="s">
        <v>90</v>
      </c>
      <c r="C11" s="10" t="s">
        <v>91</v>
      </c>
      <c r="D11" s="10" t="s">
        <v>92</v>
      </c>
      <c r="E11" s="10" t="s">
        <v>323</v>
      </c>
      <c r="F11" s="10" t="s">
        <v>327</v>
      </c>
      <c r="G11" s="189">
        <f>H11/1000</f>
        <v>104.563</v>
      </c>
      <c r="H11" s="190">
        <f>95200+9363</f>
        <v>104563</v>
      </c>
      <c r="I11" s="190">
        <v>95200</v>
      </c>
      <c r="J11" s="191">
        <v>95200</v>
      </c>
    </row>
    <row r="12" spans="1:11" ht="26.25">
      <c r="A12" s="188" t="s">
        <v>314</v>
      </c>
      <c r="B12" s="10" t="s">
        <v>90</v>
      </c>
      <c r="C12" s="10" t="s">
        <v>91</v>
      </c>
      <c r="D12" s="10" t="s">
        <v>92</v>
      </c>
      <c r="E12" s="10" t="s">
        <v>315</v>
      </c>
      <c r="F12" s="10" t="s">
        <v>114</v>
      </c>
      <c r="G12" s="189">
        <f t="shared" si="0"/>
        <v>2106.105</v>
      </c>
      <c r="H12" s="190">
        <f>H13</f>
        <v>2106105</v>
      </c>
      <c r="I12" s="190">
        <f t="shared" ref="I12:J15" si="2">I13</f>
        <v>2106105</v>
      </c>
      <c r="J12" s="191">
        <f t="shared" si="2"/>
        <v>2106105</v>
      </c>
    </row>
    <row r="13" spans="1:11" ht="15.75" customHeight="1">
      <c r="A13" s="188" t="s">
        <v>316</v>
      </c>
      <c r="B13" s="10" t="s">
        <v>90</v>
      </c>
      <c r="C13" s="10" t="s">
        <v>91</v>
      </c>
      <c r="D13" s="10" t="s">
        <v>92</v>
      </c>
      <c r="E13" s="10" t="s">
        <v>317</v>
      </c>
      <c r="F13" s="10" t="s">
        <v>114</v>
      </c>
      <c r="G13" s="189">
        <f t="shared" si="0"/>
        <v>2106.105</v>
      </c>
      <c r="H13" s="190">
        <f>H14</f>
        <v>2106105</v>
      </c>
      <c r="I13" s="190">
        <f t="shared" si="2"/>
        <v>2106105</v>
      </c>
      <c r="J13" s="191">
        <f t="shared" si="2"/>
        <v>2106105</v>
      </c>
    </row>
    <row r="14" spans="1:11" ht="15">
      <c r="A14" s="188" t="s">
        <v>318</v>
      </c>
      <c r="B14" s="10" t="s">
        <v>90</v>
      </c>
      <c r="C14" s="10" t="s">
        <v>91</v>
      </c>
      <c r="D14" s="10" t="s">
        <v>92</v>
      </c>
      <c r="E14" s="10" t="s">
        <v>319</v>
      </c>
      <c r="F14" s="10" t="s">
        <v>114</v>
      </c>
      <c r="G14" s="189">
        <f t="shared" si="0"/>
        <v>2106.105</v>
      </c>
      <c r="H14" s="190">
        <f>H15</f>
        <v>2106105</v>
      </c>
      <c r="I14" s="190">
        <f t="shared" si="2"/>
        <v>2106105</v>
      </c>
      <c r="J14" s="191">
        <f t="shared" si="2"/>
        <v>2106105</v>
      </c>
    </row>
    <row r="15" spans="1:11" ht="51.75">
      <c r="A15" s="188" t="s">
        <v>320</v>
      </c>
      <c r="B15" s="10" t="s">
        <v>90</v>
      </c>
      <c r="C15" s="10" t="s">
        <v>91</v>
      </c>
      <c r="D15" s="10" t="s">
        <v>92</v>
      </c>
      <c r="E15" s="10" t="s">
        <v>319</v>
      </c>
      <c r="F15" s="10" t="s">
        <v>109</v>
      </c>
      <c r="G15" s="189">
        <f t="shared" si="0"/>
        <v>2106.105</v>
      </c>
      <c r="H15" s="190">
        <f>H16</f>
        <v>2106105</v>
      </c>
      <c r="I15" s="190">
        <f t="shared" si="2"/>
        <v>2106105</v>
      </c>
      <c r="J15" s="191">
        <f t="shared" si="2"/>
        <v>2106105</v>
      </c>
    </row>
    <row r="16" spans="1:11" ht="31.5" customHeight="1">
      <c r="A16" s="188" t="s">
        <v>321</v>
      </c>
      <c r="B16" s="10" t="s">
        <v>90</v>
      </c>
      <c r="C16" s="10" t="s">
        <v>91</v>
      </c>
      <c r="D16" s="10" t="s">
        <v>92</v>
      </c>
      <c r="E16" s="10" t="s">
        <v>319</v>
      </c>
      <c r="F16" s="10" t="s">
        <v>110</v>
      </c>
      <c r="G16" s="189">
        <f t="shared" si="0"/>
        <v>2106.105</v>
      </c>
      <c r="H16" s="190">
        <v>2106105</v>
      </c>
      <c r="I16" s="190">
        <v>2106105</v>
      </c>
      <c r="J16" s="191">
        <v>2106105</v>
      </c>
    </row>
    <row r="17" spans="1:10" ht="15">
      <c r="A17" s="188" t="s">
        <v>122</v>
      </c>
      <c r="B17" s="10" t="s">
        <v>90</v>
      </c>
      <c r="C17" s="10" t="s">
        <v>91</v>
      </c>
      <c r="D17" s="10" t="s">
        <v>64</v>
      </c>
      <c r="E17" s="10" t="s">
        <v>113</v>
      </c>
      <c r="F17" s="10" t="s">
        <v>114</v>
      </c>
      <c r="G17" s="189">
        <f t="shared" si="0"/>
        <v>329.0027</v>
      </c>
      <c r="H17" s="190">
        <f t="shared" ref="H17:J20" si="3">H18</f>
        <v>329002.7</v>
      </c>
      <c r="I17" s="190">
        <f t="shared" si="3"/>
        <v>99000</v>
      </c>
      <c r="J17" s="191">
        <f t="shared" si="3"/>
        <v>99000</v>
      </c>
    </row>
    <row r="18" spans="1:10" ht="15">
      <c r="A18" s="188" t="s">
        <v>328</v>
      </c>
      <c r="B18" s="10" t="s">
        <v>90</v>
      </c>
      <c r="C18" s="10" t="s">
        <v>91</v>
      </c>
      <c r="D18" s="10" t="s">
        <v>64</v>
      </c>
      <c r="E18" s="10" t="s">
        <v>329</v>
      </c>
      <c r="F18" s="10" t="s">
        <v>114</v>
      </c>
      <c r="G18" s="189">
        <f t="shared" si="0"/>
        <v>329.0027</v>
      </c>
      <c r="H18" s="190">
        <f>H19</f>
        <v>329002.7</v>
      </c>
      <c r="I18" s="190">
        <f t="shared" si="3"/>
        <v>99000</v>
      </c>
      <c r="J18" s="191">
        <f t="shared" si="3"/>
        <v>99000</v>
      </c>
    </row>
    <row r="19" spans="1:10" ht="15">
      <c r="A19" s="188" t="s">
        <v>330</v>
      </c>
      <c r="B19" s="10" t="s">
        <v>90</v>
      </c>
      <c r="C19" s="10" t="s">
        <v>91</v>
      </c>
      <c r="D19" s="10" t="s">
        <v>64</v>
      </c>
      <c r="E19" s="10" t="s">
        <v>331</v>
      </c>
      <c r="F19" s="10" t="s">
        <v>114</v>
      </c>
      <c r="G19" s="189">
        <f t="shared" si="0"/>
        <v>329.0027</v>
      </c>
      <c r="H19" s="190">
        <f>H20</f>
        <v>329002.7</v>
      </c>
      <c r="I19" s="190">
        <f t="shared" si="3"/>
        <v>99000</v>
      </c>
      <c r="J19" s="191">
        <f t="shared" si="3"/>
        <v>99000</v>
      </c>
    </row>
    <row r="20" spans="1:10" ht="15">
      <c r="A20" s="188" t="s">
        <v>332</v>
      </c>
      <c r="B20" s="10" t="s">
        <v>90</v>
      </c>
      <c r="C20" s="10" t="s">
        <v>91</v>
      </c>
      <c r="D20" s="10" t="s">
        <v>64</v>
      </c>
      <c r="E20" s="10" t="s">
        <v>331</v>
      </c>
      <c r="F20" s="10" t="s">
        <v>333</v>
      </c>
      <c r="G20" s="189">
        <f t="shared" si="0"/>
        <v>329.0027</v>
      </c>
      <c r="H20" s="190">
        <f>H21</f>
        <v>329002.7</v>
      </c>
      <c r="I20" s="190">
        <f t="shared" si="3"/>
        <v>99000</v>
      </c>
      <c r="J20" s="191">
        <f t="shared" si="3"/>
        <v>99000</v>
      </c>
    </row>
    <row r="21" spans="1:10" ht="15">
      <c r="A21" s="188" t="s">
        <v>334</v>
      </c>
      <c r="B21" s="10" t="s">
        <v>90</v>
      </c>
      <c r="C21" s="10" t="s">
        <v>91</v>
      </c>
      <c r="D21" s="10" t="s">
        <v>64</v>
      </c>
      <c r="E21" s="10" t="s">
        <v>331</v>
      </c>
      <c r="F21" s="10" t="s">
        <v>335</v>
      </c>
      <c r="G21" s="189">
        <f t="shared" si="0"/>
        <v>329.0027</v>
      </c>
      <c r="H21" s="190">
        <f>99000+230002.7</f>
        <v>329002.7</v>
      </c>
      <c r="I21" s="190">
        <v>99000</v>
      </c>
      <c r="J21" s="191">
        <v>99000</v>
      </c>
    </row>
    <row r="22" spans="1:10" ht="15" hidden="1">
      <c r="A22" s="188" t="s">
        <v>284</v>
      </c>
      <c r="B22" s="10" t="s">
        <v>90</v>
      </c>
      <c r="C22" s="10" t="s">
        <v>65</v>
      </c>
      <c r="D22" s="10" t="s">
        <v>112</v>
      </c>
      <c r="E22" s="10" t="s">
        <v>113</v>
      </c>
      <c r="F22" s="10" t="s">
        <v>114</v>
      </c>
      <c r="G22" s="189">
        <f t="shared" si="0"/>
        <v>0</v>
      </c>
      <c r="H22" s="190">
        <f>H23</f>
        <v>0</v>
      </c>
      <c r="I22" s="190">
        <f t="shared" ref="I22:J26" si="4">I23</f>
        <v>9363</v>
      </c>
      <c r="J22" s="191">
        <f t="shared" si="4"/>
        <v>9363</v>
      </c>
    </row>
    <row r="23" spans="1:10" ht="26.25" hidden="1">
      <c r="A23" s="188" t="s">
        <v>336</v>
      </c>
      <c r="B23" s="10" t="s">
        <v>90</v>
      </c>
      <c r="C23" s="10" t="s">
        <v>65</v>
      </c>
      <c r="D23" s="10" t="s">
        <v>91</v>
      </c>
      <c r="E23" s="10" t="s">
        <v>113</v>
      </c>
      <c r="F23" s="10" t="s">
        <v>114</v>
      </c>
      <c r="G23" s="189">
        <f t="shared" si="0"/>
        <v>0</v>
      </c>
      <c r="H23" s="190">
        <f>H24</f>
        <v>0</v>
      </c>
      <c r="I23" s="190">
        <f t="shared" si="4"/>
        <v>9363</v>
      </c>
      <c r="J23" s="191">
        <f t="shared" si="4"/>
        <v>9363</v>
      </c>
    </row>
    <row r="24" spans="1:10" ht="15" hidden="1">
      <c r="A24" s="47" t="s">
        <v>285</v>
      </c>
      <c r="B24" s="10" t="s">
        <v>90</v>
      </c>
      <c r="C24" s="10" t="s">
        <v>65</v>
      </c>
      <c r="D24" s="10" t="s">
        <v>91</v>
      </c>
      <c r="E24" s="10" t="s">
        <v>337</v>
      </c>
      <c r="F24" s="10" t="s">
        <v>114</v>
      </c>
      <c r="G24" s="189">
        <f t="shared" si="0"/>
        <v>0</v>
      </c>
      <c r="H24" s="190">
        <f>H25</f>
        <v>0</v>
      </c>
      <c r="I24" s="190">
        <f t="shared" si="4"/>
        <v>9363</v>
      </c>
      <c r="J24" s="191">
        <f t="shared" si="4"/>
        <v>9363</v>
      </c>
    </row>
    <row r="25" spans="1:10" ht="15" hidden="1">
      <c r="A25" s="47" t="s">
        <v>286</v>
      </c>
      <c r="B25" s="10" t="s">
        <v>90</v>
      </c>
      <c r="C25" s="10" t="s">
        <v>65</v>
      </c>
      <c r="D25" s="10" t="s">
        <v>91</v>
      </c>
      <c r="E25" s="10" t="s">
        <v>337</v>
      </c>
      <c r="F25" s="10" t="s">
        <v>114</v>
      </c>
      <c r="G25" s="189">
        <f t="shared" si="0"/>
        <v>0</v>
      </c>
      <c r="H25" s="190">
        <f>H26</f>
        <v>0</v>
      </c>
      <c r="I25" s="190">
        <f t="shared" si="4"/>
        <v>9363</v>
      </c>
      <c r="J25" s="191">
        <f t="shared" si="4"/>
        <v>9363</v>
      </c>
    </row>
    <row r="26" spans="1:10" ht="15" hidden="1">
      <c r="A26" s="188" t="s">
        <v>338</v>
      </c>
      <c r="B26" s="10" t="s">
        <v>90</v>
      </c>
      <c r="C26" s="10" t="s">
        <v>65</v>
      </c>
      <c r="D26" s="10" t="s">
        <v>91</v>
      </c>
      <c r="E26" s="10" t="s">
        <v>337</v>
      </c>
      <c r="F26" s="10" t="s">
        <v>339</v>
      </c>
      <c r="G26" s="189">
        <f t="shared" si="0"/>
        <v>0</v>
      </c>
      <c r="H26" s="190">
        <f>H27</f>
        <v>0</v>
      </c>
      <c r="I26" s="190">
        <f t="shared" si="4"/>
        <v>9363</v>
      </c>
      <c r="J26" s="191">
        <f t="shared" si="4"/>
        <v>9363</v>
      </c>
    </row>
    <row r="27" spans="1:10" ht="15" hidden="1">
      <c r="A27" s="188" t="s">
        <v>340</v>
      </c>
      <c r="B27" s="10" t="s">
        <v>90</v>
      </c>
      <c r="C27" s="10" t="s">
        <v>65</v>
      </c>
      <c r="D27" s="10" t="s">
        <v>91</v>
      </c>
      <c r="E27" s="10" t="s">
        <v>337</v>
      </c>
      <c r="F27" s="10" t="s">
        <v>341</v>
      </c>
      <c r="G27" s="189">
        <f t="shared" si="0"/>
        <v>0</v>
      </c>
      <c r="H27" s="190">
        <f>9363-9363</f>
        <v>0</v>
      </c>
      <c r="I27" s="190">
        <v>9363</v>
      </c>
      <c r="J27" s="191">
        <v>9363</v>
      </c>
    </row>
    <row r="28" spans="1:10" s="2" customFormat="1" ht="14.25">
      <c r="A28" s="192" t="s">
        <v>220</v>
      </c>
      <c r="B28" s="193" t="s">
        <v>94</v>
      </c>
      <c r="C28" s="193" t="s">
        <v>112</v>
      </c>
      <c r="D28" s="193" t="s">
        <v>112</v>
      </c>
      <c r="E28" s="193" t="s">
        <v>113</v>
      </c>
      <c r="F28" s="193" t="s">
        <v>114</v>
      </c>
      <c r="G28" s="194">
        <f>H28/1000</f>
        <v>74178.201000000001</v>
      </c>
      <c r="H28" s="195">
        <f>H29+H91+H96+H114+H136+H200+H222</f>
        <v>74178201</v>
      </c>
      <c r="I28" s="195">
        <f>I29+I91+I96+I114+I136+I200+I222</f>
        <v>58500813.700000003</v>
      </c>
      <c r="J28" s="196">
        <f>J29+J91+J96+J114+J136+J200+J222</f>
        <v>61920913.700000003</v>
      </c>
    </row>
    <row r="29" spans="1:10" s="4" customFormat="1" ht="15">
      <c r="A29" s="47" t="s">
        <v>111</v>
      </c>
      <c r="B29" s="10" t="s">
        <v>94</v>
      </c>
      <c r="C29" s="10" t="s">
        <v>91</v>
      </c>
      <c r="D29" s="10" t="s">
        <v>112</v>
      </c>
      <c r="E29" s="10" t="s">
        <v>113</v>
      </c>
      <c r="F29" s="10" t="s">
        <v>114</v>
      </c>
      <c r="G29" s="189">
        <f t="shared" si="0"/>
        <v>11452.091</v>
      </c>
      <c r="H29" s="190">
        <f>H30+H76</f>
        <v>11452091</v>
      </c>
      <c r="I29" s="190">
        <f t="shared" ref="I29:J29" si="5">I30+I76</f>
        <v>11173191</v>
      </c>
      <c r="J29" s="191">
        <f t="shared" si="5"/>
        <v>11243091</v>
      </c>
    </row>
    <row r="30" spans="1:10" ht="15">
      <c r="A30" s="47" t="s">
        <v>123</v>
      </c>
      <c r="B30" s="10" t="s">
        <v>94</v>
      </c>
      <c r="C30" s="10" t="s">
        <v>91</v>
      </c>
      <c r="D30" s="10" t="s">
        <v>96</v>
      </c>
      <c r="E30" s="10" t="s">
        <v>113</v>
      </c>
      <c r="F30" s="10" t="s">
        <v>114</v>
      </c>
      <c r="G30" s="189">
        <f t="shared" si="0"/>
        <v>10668.691000000001</v>
      </c>
      <c r="H30" s="190">
        <f>H31</f>
        <v>10668691</v>
      </c>
      <c r="I30" s="190">
        <f t="shared" ref="I30:J31" si="6">I31</f>
        <v>10734791</v>
      </c>
      <c r="J30" s="191">
        <f t="shared" si="6"/>
        <v>10804691</v>
      </c>
    </row>
    <row r="31" spans="1:10" ht="26.25">
      <c r="A31" s="188" t="s">
        <v>314</v>
      </c>
      <c r="B31" s="10" t="s">
        <v>94</v>
      </c>
      <c r="C31" s="10" t="s">
        <v>91</v>
      </c>
      <c r="D31" s="10" t="s">
        <v>96</v>
      </c>
      <c r="E31" s="10" t="s">
        <v>315</v>
      </c>
      <c r="F31" s="10" t="s">
        <v>114</v>
      </c>
      <c r="G31" s="189">
        <f t="shared" si="0"/>
        <v>10668.691000000001</v>
      </c>
      <c r="H31" s="190">
        <f>H32</f>
        <v>10668691</v>
      </c>
      <c r="I31" s="190">
        <f t="shared" si="6"/>
        <v>10734791</v>
      </c>
      <c r="J31" s="191">
        <f t="shared" si="6"/>
        <v>10804691</v>
      </c>
    </row>
    <row r="32" spans="1:10" ht="15">
      <c r="A32" s="188" t="s">
        <v>316</v>
      </c>
      <c r="B32" s="10" t="s">
        <v>94</v>
      </c>
      <c r="C32" s="10" t="s">
        <v>91</v>
      </c>
      <c r="D32" s="10" t="s">
        <v>96</v>
      </c>
      <c r="E32" s="10" t="s">
        <v>317</v>
      </c>
      <c r="F32" s="10" t="s">
        <v>114</v>
      </c>
      <c r="G32" s="189">
        <f t="shared" si="0"/>
        <v>10668.691000000001</v>
      </c>
      <c r="H32" s="190">
        <f>H33+H36+H43+H48+H53+H58+H63+H68+H71</f>
        <v>10668691</v>
      </c>
      <c r="I32" s="190">
        <f t="shared" ref="I32:J32" si="7">I33+I36+I43+I48+I53+I58+I63+I68+I71</f>
        <v>10734791</v>
      </c>
      <c r="J32" s="191">
        <f t="shared" si="7"/>
        <v>10804691</v>
      </c>
    </row>
    <row r="33" spans="1:10" ht="33.75" customHeight="1">
      <c r="A33" s="47" t="s">
        <v>342</v>
      </c>
      <c r="B33" s="10" t="s">
        <v>94</v>
      </c>
      <c r="C33" s="10" t="s">
        <v>91</v>
      </c>
      <c r="D33" s="10" t="s">
        <v>96</v>
      </c>
      <c r="E33" s="10" t="s">
        <v>343</v>
      </c>
      <c r="F33" s="10" t="s">
        <v>114</v>
      </c>
      <c r="G33" s="189">
        <f t="shared" si="0"/>
        <v>1261.308</v>
      </c>
      <c r="H33" s="190">
        <f>H34</f>
        <v>1261308</v>
      </c>
      <c r="I33" s="190">
        <f t="shared" ref="I33:J34" si="8">I34</f>
        <v>1261308</v>
      </c>
      <c r="J33" s="191">
        <f t="shared" si="8"/>
        <v>1261308</v>
      </c>
    </row>
    <row r="34" spans="1:10" ht="51.75">
      <c r="A34" s="188" t="s">
        <v>320</v>
      </c>
      <c r="B34" s="10" t="s">
        <v>94</v>
      </c>
      <c r="C34" s="10" t="s">
        <v>91</v>
      </c>
      <c r="D34" s="10" t="s">
        <v>96</v>
      </c>
      <c r="E34" s="10" t="s">
        <v>343</v>
      </c>
      <c r="F34" s="10" t="s">
        <v>109</v>
      </c>
      <c r="G34" s="189">
        <f t="shared" si="0"/>
        <v>1261.308</v>
      </c>
      <c r="H34" s="190">
        <f>H35</f>
        <v>1261308</v>
      </c>
      <c r="I34" s="190">
        <f t="shared" si="8"/>
        <v>1261308</v>
      </c>
      <c r="J34" s="191">
        <f t="shared" si="8"/>
        <v>1261308</v>
      </c>
    </row>
    <row r="35" spans="1:10" ht="29.25" customHeight="1">
      <c r="A35" s="188" t="s">
        <v>321</v>
      </c>
      <c r="B35" s="10" t="s">
        <v>94</v>
      </c>
      <c r="C35" s="10" t="s">
        <v>91</v>
      </c>
      <c r="D35" s="10" t="s">
        <v>96</v>
      </c>
      <c r="E35" s="10" t="s">
        <v>343</v>
      </c>
      <c r="F35" s="10" t="s">
        <v>110</v>
      </c>
      <c r="G35" s="189">
        <f t="shared" si="0"/>
        <v>1261.308</v>
      </c>
      <c r="H35" s="190">
        <v>1261308</v>
      </c>
      <c r="I35" s="190">
        <v>1261308</v>
      </c>
      <c r="J35" s="191">
        <v>1261308</v>
      </c>
    </row>
    <row r="36" spans="1:10" ht="15">
      <c r="A36" s="188" t="s">
        <v>318</v>
      </c>
      <c r="B36" s="10" t="s">
        <v>94</v>
      </c>
      <c r="C36" s="10" t="s">
        <v>91</v>
      </c>
      <c r="D36" s="10" t="s">
        <v>96</v>
      </c>
      <c r="E36" s="10" t="s">
        <v>319</v>
      </c>
      <c r="F36" s="10" t="s">
        <v>114</v>
      </c>
      <c r="G36" s="189">
        <f t="shared" si="0"/>
        <v>7825.5829999999996</v>
      </c>
      <c r="H36" s="190">
        <f>H37+H39+H41</f>
        <v>7825583</v>
      </c>
      <c r="I36" s="190">
        <f t="shared" ref="I36:J36" si="9">I37+I39+I41</f>
        <v>7825583</v>
      </c>
      <c r="J36" s="191">
        <f t="shared" si="9"/>
        <v>7825583</v>
      </c>
    </row>
    <row r="37" spans="1:10" ht="51.75">
      <c r="A37" s="188" t="s">
        <v>320</v>
      </c>
      <c r="B37" s="10" t="s">
        <v>94</v>
      </c>
      <c r="C37" s="10" t="s">
        <v>91</v>
      </c>
      <c r="D37" s="10" t="s">
        <v>96</v>
      </c>
      <c r="E37" s="10" t="s">
        <v>319</v>
      </c>
      <c r="F37" s="10" t="s">
        <v>109</v>
      </c>
      <c r="G37" s="189">
        <f t="shared" si="0"/>
        <v>7780.8829999999998</v>
      </c>
      <c r="H37" s="190">
        <f>H38</f>
        <v>7780883</v>
      </c>
      <c r="I37" s="190">
        <f t="shared" ref="I37:J37" si="10">I38</f>
        <v>7780883</v>
      </c>
      <c r="J37" s="191">
        <f t="shared" si="10"/>
        <v>7780883</v>
      </c>
    </row>
    <row r="38" spans="1:10" ht="30" customHeight="1">
      <c r="A38" s="188" t="s">
        <v>321</v>
      </c>
      <c r="B38" s="10" t="s">
        <v>94</v>
      </c>
      <c r="C38" s="10" t="s">
        <v>91</v>
      </c>
      <c r="D38" s="10" t="s">
        <v>96</v>
      </c>
      <c r="E38" s="10" t="s">
        <v>319</v>
      </c>
      <c r="F38" s="10" t="s">
        <v>110</v>
      </c>
      <c r="G38" s="189">
        <f t="shared" si="0"/>
        <v>7780.8829999999998</v>
      </c>
      <c r="H38" s="190">
        <v>7780883</v>
      </c>
      <c r="I38" s="190">
        <v>7780883</v>
      </c>
      <c r="J38" s="191">
        <v>7780883</v>
      </c>
    </row>
    <row r="39" spans="1:10" ht="33" customHeight="1">
      <c r="A39" s="188" t="s">
        <v>324</v>
      </c>
      <c r="B39" s="10" t="s">
        <v>94</v>
      </c>
      <c r="C39" s="10" t="s">
        <v>91</v>
      </c>
      <c r="D39" s="10" t="s">
        <v>96</v>
      </c>
      <c r="E39" s="10" t="s">
        <v>319</v>
      </c>
      <c r="F39" s="10" t="s">
        <v>325</v>
      </c>
      <c r="G39" s="189">
        <f t="shared" si="0"/>
        <v>38.5</v>
      </c>
      <c r="H39" s="190">
        <f>H40</f>
        <v>38500</v>
      </c>
      <c r="I39" s="190">
        <f t="shared" ref="I39:J39" si="11">I40</f>
        <v>38500</v>
      </c>
      <c r="J39" s="191">
        <f t="shared" si="11"/>
        <v>38500</v>
      </c>
    </row>
    <row r="40" spans="1:10" ht="26.25">
      <c r="A40" s="188" t="s">
        <v>326</v>
      </c>
      <c r="B40" s="10" t="s">
        <v>94</v>
      </c>
      <c r="C40" s="10" t="s">
        <v>91</v>
      </c>
      <c r="D40" s="10" t="s">
        <v>96</v>
      </c>
      <c r="E40" s="10" t="s">
        <v>319</v>
      </c>
      <c r="F40" s="10" t="s">
        <v>327</v>
      </c>
      <c r="G40" s="189">
        <f t="shared" si="0"/>
        <v>38.5</v>
      </c>
      <c r="H40" s="190">
        <v>38500</v>
      </c>
      <c r="I40" s="190">
        <v>38500</v>
      </c>
      <c r="J40" s="191">
        <v>38500</v>
      </c>
    </row>
    <row r="41" spans="1:10" ht="15">
      <c r="A41" s="188" t="s">
        <v>332</v>
      </c>
      <c r="B41" s="10" t="s">
        <v>94</v>
      </c>
      <c r="C41" s="10" t="s">
        <v>91</v>
      </c>
      <c r="D41" s="10" t="s">
        <v>96</v>
      </c>
      <c r="E41" s="10" t="s">
        <v>319</v>
      </c>
      <c r="F41" s="10" t="s">
        <v>333</v>
      </c>
      <c r="G41" s="189">
        <f t="shared" si="0"/>
        <v>6.2</v>
      </c>
      <c r="H41" s="190">
        <f>H42</f>
        <v>6200</v>
      </c>
      <c r="I41" s="190">
        <f t="shared" ref="I41:J41" si="12">I42</f>
        <v>6200</v>
      </c>
      <c r="J41" s="191">
        <f t="shared" si="12"/>
        <v>6200</v>
      </c>
    </row>
    <row r="42" spans="1:10" ht="15">
      <c r="A42" s="197" t="s">
        <v>344</v>
      </c>
      <c r="B42" s="10" t="s">
        <v>94</v>
      </c>
      <c r="C42" s="10" t="s">
        <v>91</v>
      </c>
      <c r="D42" s="10" t="s">
        <v>96</v>
      </c>
      <c r="E42" s="10" t="s">
        <v>319</v>
      </c>
      <c r="F42" s="10" t="s">
        <v>345</v>
      </c>
      <c r="G42" s="189">
        <f t="shared" si="0"/>
        <v>6.2</v>
      </c>
      <c r="H42" s="190">
        <v>6200</v>
      </c>
      <c r="I42" s="190">
        <v>6200</v>
      </c>
      <c r="J42" s="191">
        <v>6200</v>
      </c>
    </row>
    <row r="43" spans="1:10" ht="26.25">
      <c r="A43" s="188" t="s">
        <v>447</v>
      </c>
      <c r="B43" s="10" t="s">
        <v>94</v>
      </c>
      <c r="C43" s="10" t="s">
        <v>91</v>
      </c>
      <c r="D43" s="10" t="s">
        <v>96</v>
      </c>
      <c r="E43" s="10" t="s">
        <v>346</v>
      </c>
      <c r="F43" s="10" t="s">
        <v>114</v>
      </c>
      <c r="G43" s="189">
        <f t="shared" si="0"/>
        <v>189</v>
      </c>
      <c r="H43" s="190">
        <f>H44+H46</f>
        <v>189000</v>
      </c>
      <c r="I43" s="190">
        <f t="shared" ref="I43:J43" si="13">I44+I46</f>
        <v>197100</v>
      </c>
      <c r="J43" s="191">
        <f t="shared" si="13"/>
        <v>205700</v>
      </c>
    </row>
    <row r="44" spans="1:10" ht="51.75">
      <c r="A44" s="188" t="s">
        <v>320</v>
      </c>
      <c r="B44" s="10" t="s">
        <v>94</v>
      </c>
      <c r="C44" s="10" t="s">
        <v>91</v>
      </c>
      <c r="D44" s="10" t="s">
        <v>96</v>
      </c>
      <c r="E44" s="10" t="s">
        <v>346</v>
      </c>
      <c r="F44" s="10" t="s">
        <v>109</v>
      </c>
      <c r="G44" s="189">
        <f t="shared" si="0"/>
        <v>165.19200000000001</v>
      </c>
      <c r="H44" s="190">
        <f>H45</f>
        <v>165192</v>
      </c>
      <c r="I44" s="190">
        <f t="shared" ref="I44:J44" si="14">I45</f>
        <v>165192</v>
      </c>
      <c r="J44" s="191">
        <f t="shared" si="14"/>
        <v>165192</v>
      </c>
    </row>
    <row r="45" spans="1:10" ht="32.25" customHeight="1">
      <c r="A45" s="188" t="s">
        <v>321</v>
      </c>
      <c r="B45" s="10" t="s">
        <v>94</v>
      </c>
      <c r="C45" s="10" t="s">
        <v>91</v>
      </c>
      <c r="D45" s="10" t="s">
        <v>96</v>
      </c>
      <c r="E45" s="10" t="s">
        <v>346</v>
      </c>
      <c r="F45" s="10" t="s">
        <v>110</v>
      </c>
      <c r="G45" s="189">
        <f t="shared" si="0"/>
        <v>165.19200000000001</v>
      </c>
      <c r="H45" s="190">
        <v>165192</v>
      </c>
      <c r="I45" s="190">
        <v>165192</v>
      </c>
      <c r="J45" s="191">
        <v>165192</v>
      </c>
    </row>
    <row r="46" spans="1:10" ht="32.25" customHeight="1">
      <c r="A46" s="188" t="s">
        <v>324</v>
      </c>
      <c r="B46" s="10" t="s">
        <v>94</v>
      </c>
      <c r="C46" s="10" t="s">
        <v>91</v>
      </c>
      <c r="D46" s="10" t="s">
        <v>96</v>
      </c>
      <c r="E46" s="10" t="s">
        <v>346</v>
      </c>
      <c r="F46" s="10" t="s">
        <v>325</v>
      </c>
      <c r="G46" s="189">
        <f t="shared" si="0"/>
        <v>23.808</v>
      </c>
      <c r="H46" s="190">
        <f>H47</f>
        <v>23808</v>
      </c>
      <c r="I46" s="190">
        <f>I47</f>
        <v>31908</v>
      </c>
      <c r="J46" s="191">
        <f>J47</f>
        <v>40508</v>
      </c>
    </row>
    <row r="47" spans="1:10" ht="26.25">
      <c r="A47" s="188" t="s">
        <v>326</v>
      </c>
      <c r="B47" s="10" t="s">
        <v>94</v>
      </c>
      <c r="C47" s="10" t="s">
        <v>91</v>
      </c>
      <c r="D47" s="10" t="s">
        <v>96</v>
      </c>
      <c r="E47" s="10" t="s">
        <v>346</v>
      </c>
      <c r="F47" s="10" t="s">
        <v>327</v>
      </c>
      <c r="G47" s="189">
        <f t="shared" si="0"/>
        <v>23.808</v>
      </c>
      <c r="H47" s="190">
        <v>23808</v>
      </c>
      <c r="I47" s="190">
        <v>31908</v>
      </c>
      <c r="J47" s="191">
        <v>40508</v>
      </c>
    </row>
    <row r="48" spans="1:10" ht="39">
      <c r="A48" s="188" t="s">
        <v>448</v>
      </c>
      <c r="B48" s="10" t="s">
        <v>94</v>
      </c>
      <c r="C48" s="10" t="s">
        <v>91</v>
      </c>
      <c r="D48" s="10" t="s">
        <v>96</v>
      </c>
      <c r="E48" s="10" t="s">
        <v>347</v>
      </c>
      <c r="F48" s="10" t="s">
        <v>114</v>
      </c>
      <c r="G48" s="189">
        <f t="shared" si="0"/>
        <v>191</v>
      </c>
      <c r="H48" s="190">
        <f>H49+H51</f>
        <v>191000</v>
      </c>
      <c r="I48" s="190">
        <f t="shared" ref="I48:J48" si="15">I49+I51</f>
        <v>199100</v>
      </c>
      <c r="J48" s="191">
        <f t="shared" si="15"/>
        <v>207700</v>
      </c>
    </row>
    <row r="49" spans="1:10" ht="54.75" customHeight="1">
      <c r="A49" s="188" t="s">
        <v>320</v>
      </c>
      <c r="B49" s="10" t="s">
        <v>94</v>
      </c>
      <c r="C49" s="10" t="s">
        <v>91</v>
      </c>
      <c r="D49" s="10" t="s">
        <v>96</v>
      </c>
      <c r="E49" s="10" t="s">
        <v>347</v>
      </c>
      <c r="F49" s="10" t="s">
        <v>109</v>
      </c>
      <c r="G49" s="189">
        <f t="shared" si="0"/>
        <v>162.084</v>
      </c>
      <c r="H49" s="190">
        <f>H50</f>
        <v>162084</v>
      </c>
      <c r="I49" s="190">
        <f t="shared" ref="I49:J49" si="16">I50</f>
        <v>162084</v>
      </c>
      <c r="J49" s="191">
        <f t="shared" si="16"/>
        <v>162084</v>
      </c>
    </row>
    <row r="50" spans="1:10" ht="30" customHeight="1">
      <c r="A50" s="188" t="s">
        <v>321</v>
      </c>
      <c r="B50" s="10" t="s">
        <v>94</v>
      </c>
      <c r="C50" s="10" t="s">
        <v>91</v>
      </c>
      <c r="D50" s="10" t="s">
        <v>96</v>
      </c>
      <c r="E50" s="10" t="s">
        <v>347</v>
      </c>
      <c r="F50" s="10" t="s">
        <v>110</v>
      </c>
      <c r="G50" s="189">
        <f t="shared" si="0"/>
        <v>162.084</v>
      </c>
      <c r="H50" s="190">
        <v>162084</v>
      </c>
      <c r="I50" s="190">
        <v>162084</v>
      </c>
      <c r="J50" s="191">
        <v>162084</v>
      </c>
    </row>
    <row r="51" spans="1:10" ht="30.75" customHeight="1">
      <c r="A51" s="188" t="s">
        <v>324</v>
      </c>
      <c r="B51" s="10" t="s">
        <v>94</v>
      </c>
      <c r="C51" s="10" t="s">
        <v>91</v>
      </c>
      <c r="D51" s="10" t="s">
        <v>96</v>
      </c>
      <c r="E51" s="10" t="s">
        <v>347</v>
      </c>
      <c r="F51" s="10" t="s">
        <v>325</v>
      </c>
      <c r="G51" s="189">
        <f t="shared" si="0"/>
        <v>28.916</v>
      </c>
      <c r="H51" s="190">
        <f>H52</f>
        <v>28916</v>
      </c>
      <c r="I51" s="190">
        <f>I52</f>
        <v>37016</v>
      </c>
      <c r="J51" s="191">
        <f>J52</f>
        <v>45616</v>
      </c>
    </row>
    <row r="52" spans="1:10" ht="26.25">
      <c r="A52" s="188" t="s">
        <v>326</v>
      </c>
      <c r="B52" s="10" t="s">
        <v>94</v>
      </c>
      <c r="C52" s="10" t="s">
        <v>91</v>
      </c>
      <c r="D52" s="10" t="s">
        <v>96</v>
      </c>
      <c r="E52" s="10" t="s">
        <v>347</v>
      </c>
      <c r="F52" s="10" t="s">
        <v>327</v>
      </c>
      <c r="G52" s="189">
        <f t="shared" si="0"/>
        <v>28.916</v>
      </c>
      <c r="H52" s="190">
        <v>28916</v>
      </c>
      <c r="I52" s="190">
        <v>37016</v>
      </c>
      <c r="J52" s="191">
        <v>45616</v>
      </c>
    </row>
    <row r="53" spans="1:10" ht="24" customHeight="1">
      <c r="A53" s="47" t="s">
        <v>449</v>
      </c>
      <c r="B53" s="10" t="s">
        <v>94</v>
      </c>
      <c r="C53" s="10" t="s">
        <v>91</v>
      </c>
      <c r="D53" s="10" t="s">
        <v>96</v>
      </c>
      <c r="E53" s="10" t="s">
        <v>348</v>
      </c>
      <c r="F53" s="10" t="s">
        <v>114</v>
      </c>
      <c r="G53" s="189">
        <f t="shared" si="0"/>
        <v>197.8</v>
      </c>
      <c r="H53" s="190">
        <f>H54+H56</f>
        <v>197800</v>
      </c>
      <c r="I53" s="190">
        <f t="shared" ref="I53:J53" si="17">I54+I56</f>
        <v>205900</v>
      </c>
      <c r="J53" s="191">
        <f t="shared" si="17"/>
        <v>214500</v>
      </c>
    </row>
    <row r="54" spans="1:10" ht="51.75">
      <c r="A54" s="188" t="s">
        <v>320</v>
      </c>
      <c r="B54" s="10" t="s">
        <v>94</v>
      </c>
      <c r="C54" s="10" t="s">
        <v>91</v>
      </c>
      <c r="D54" s="10" t="s">
        <v>96</v>
      </c>
      <c r="E54" s="10" t="s">
        <v>348</v>
      </c>
      <c r="F54" s="10" t="s">
        <v>109</v>
      </c>
      <c r="G54" s="189">
        <f t="shared" si="0"/>
        <v>180.821</v>
      </c>
      <c r="H54" s="190">
        <f>H55</f>
        <v>180821</v>
      </c>
      <c r="I54" s="190">
        <f t="shared" ref="I54:J54" si="18">I55</f>
        <v>180821</v>
      </c>
      <c r="J54" s="191">
        <f t="shared" si="18"/>
        <v>180821</v>
      </c>
    </row>
    <row r="55" spans="1:10" ht="30" customHeight="1">
      <c r="A55" s="188" t="s">
        <v>321</v>
      </c>
      <c r="B55" s="10" t="s">
        <v>94</v>
      </c>
      <c r="C55" s="10" t="s">
        <v>91</v>
      </c>
      <c r="D55" s="10" t="s">
        <v>96</v>
      </c>
      <c r="E55" s="10" t="s">
        <v>348</v>
      </c>
      <c r="F55" s="10" t="s">
        <v>110</v>
      </c>
      <c r="G55" s="189">
        <f t="shared" si="0"/>
        <v>180.821</v>
      </c>
      <c r="H55" s="190">
        <v>180821</v>
      </c>
      <c r="I55" s="190">
        <v>180821</v>
      </c>
      <c r="J55" s="191">
        <v>180821</v>
      </c>
    </row>
    <row r="56" spans="1:10" ht="30" customHeight="1">
      <c r="A56" s="188" t="s">
        <v>324</v>
      </c>
      <c r="B56" s="10" t="s">
        <v>94</v>
      </c>
      <c r="C56" s="10" t="s">
        <v>91</v>
      </c>
      <c r="D56" s="10" t="s">
        <v>96</v>
      </c>
      <c r="E56" s="10" t="s">
        <v>348</v>
      </c>
      <c r="F56" s="10" t="s">
        <v>325</v>
      </c>
      <c r="G56" s="189">
        <f t="shared" si="0"/>
        <v>16.978999999999999</v>
      </c>
      <c r="H56" s="190">
        <f>H57</f>
        <v>16979</v>
      </c>
      <c r="I56" s="190">
        <f>I57</f>
        <v>25079</v>
      </c>
      <c r="J56" s="191">
        <f>J57</f>
        <v>33679</v>
      </c>
    </row>
    <row r="57" spans="1:10" ht="26.25">
      <c r="A57" s="188" t="s">
        <v>326</v>
      </c>
      <c r="B57" s="10" t="s">
        <v>94</v>
      </c>
      <c r="C57" s="10" t="s">
        <v>91</v>
      </c>
      <c r="D57" s="10" t="s">
        <v>96</v>
      </c>
      <c r="E57" s="10" t="s">
        <v>348</v>
      </c>
      <c r="F57" s="10" t="s">
        <v>327</v>
      </c>
      <c r="G57" s="189">
        <f t="shared" si="0"/>
        <v>16.978999999999999</v>
      </c>
      <c r="H57" s="190">
        <v>16979</v>
      </c>
      <c r="I57" s="190">
        <v>25079</v>
      </c>
      <c r="J57" s="191">
        <v>33679</v>
      </c>
    </row>
    <row r="58" spans="1:10" ht="49.5" customHeight="1">
      <c r="A58" s="188" t="s">
        <v>450</v>
      </c>
      <c r="B58" s="10" t="s">
        <v>94</v>
      </c>
      <c r="C58" s="10" t="s">
        <v>91</v>
      </c>
      <c r="D58" s="10" t="s">
        <v>96</v>
      </c>
      <c r="E58" s="10" t="s">
        <v>349</v>
      </c>
      <c r="F58" s="10" t="s">
        <v>114</v>
      </c>
      <c r="G58" s="189">
        <f t="shared" si="0"/>
        <v>189.2</v>
      </c>
      <c r="H58" s="190">
        <f>H59+H61</f>
        <v>189200</v>
      </c>
      <c r="I58" s="190">
        <f t="shared" ref="I58:J58" si="19">I59+I61</f>
        <v>197300</v>
      </c>
      <c r="J58" s="191">
        <f t="shared" si="19"/>
        <v>205900</v>
      </c>
    </row>
    <row r="59" spans="1:10" ht="51.75">
      <c r="A59" s="188" t="s">
        <v>320</v>
      </c>
      <c r="B59" s="10" t="s">
        <v>94</v>
      </c>
      <c r="C59" s="10" t="s">
        <v>91</v>
      </c>
      <c r="D59" s="10" t="s">
        <v>96</v>
      </c>
      <c r="E59" s="10" t="s">
        <v>349</v>
      </c>
      <c r="F59" s="10" t="s">
        <v>109</v>
      </c>
      <c r="G59" s="189">
        <f t="shared" si="0"/>
        <v>157.11199999999999</v>
      </c>
      <c r="H59" s="190">
        <f>H60</f>
        <v>157112</v>
      </c>
      <c r="I59" s="190">
        <f t="shared" ref="I59:J59" si="20">I60</f>
        <v>157112</v>
      </c>
      <c r="J59" s="191">
        <f t="shared" si="20"/>
        <v>157112</v>
      </c>
    </row>
    <row r="60" spans="1:10" ht="30" customHeight="1">
      <c r="A60" s="188" t="s">
        <v>321</v>
      </c>
      <c r="B60" s="10" t="s">
        <v>94</v>
      </c>
      <c r="C60" s="10" t="s">
        <v>91</v>
      </c>
      <c r="D60" s="10" t="s">
        <v>96</v>
      </c>
      <c r="E60" s="10" t="s">
        <v>349</v>
      </c>
      <c r="F60" s="10" t="s">
        <v>110</v>
      </c>
      <c r="G60" s="189">
        <f t="shared" si="0"/>
        <v>157.11199999999999</v>
      </c>
      <c r="H60" s="190">
        <v>157112</v>
      </c>
      <c r="I60" s="190">
        <v>157112</v>
      </c>
      <c r="J60" s="191">
        <v>157112</v>
      </c>
    </row>
    <row r="61" spans="1:10" ht="33.75" customHeight="1">
      <c r="A61" s="188" t="s">
        <v>324</v>
      </c>
      <c r="B61" s="10" t="s">
        <v>94</v>
      </c>
      <c r="C61" s="10" t="s">
        <v>91</v>
      </c>
      <c r="D61" s="10" t="s">
        <v>96</v>
      </c>
      <c r="E61" s="10" t="s">
        <v>349</v>
      </c>
      <c r="F61" s="10" t="s">
        <v>325</v>
      </c>
      <c r="G61" s="189">
        <f t="shared" si="0"/>
        <v>32.088000000000001</v>
      </c>
      <c r="H61" s="190">
        <f>H62</f>
        <v>32088</v>
      </c>
      <c r="I61" s="190">
        <f>I62</f>
        <v>40188</v>
      </c>
      <c r="J61" s="191">
        <f>J62</f>
        <v>48788</v>
      </c>
    </row>
    <row r="62" spans="1:10" ht="26.25">
      <c r="A62" s="188" t="s">
        <v>326</v>
      </c>
      <c r="B62" s="10" t="s">
        <v>94</v>
      </c>
      <c r="C62" s="10" t="s">
        <v>91</v>
      </c>
      <c r="D62" s="10" t="s">
        <v>96</v>
      </c>
      <c r="E62" s="10" t="s">
        <v>349</v>
      </c>
      <c r="F62" s="10" t="s">
        <v>327</v>
      </c>
      <c r="G62" s="189">
        <f t="shared" si="0"/>
        <v>32.088000000000001</v>
      </c>
      <c r="H62" s="190">
        <v>32088</v>
      </c>
      <c r="I62" s="190">
        <v>40188</v>
      </c>
      <c r="J62" s="191">
        <v>48788</v>
      </c>
    </row>
    <row r="63" spans="1:10" ht="39">
      <c r="A63" s="188" t="s">
        <v>452</v>
      </c>
      <c r="B63" s="10" t="s">
        <v>94</v>
      </c>
      <c r="C63" s="10" t="s">
        <v>91</v>
      </c>
      <c r="D63" s="10" t="s">
        <v>96</v>
      </c>
      <c r="E63" s="10" t="s">
        <v>350</v>
      </c>
      <c r="F63" s="10" t="s">
        <v>114</v>
      </c>
      <c r="G63" s="189">
        <f t="shared" si="0"/>
        <v>603.29999999999995</v>
      </c>
      <c r="H63" s="190">
        <f>H65+H67</f>
        <v>603300</v>
      </c>
      <c r="I63" s="190">
        <f t="shared" ref="I63:J63" si="21">I65+I67</f>
        <v>627600</v>
      </c>
      <c r="J63" s="191">
        <f t="shared" si="21"/>
        <v>653200</v>
      </c>
    </row>
    <row r="64" spans="1:10" ht="51.75">
      <c r="A64" s="188" t="s">
        <v>320</v>
      </c>
      <c r="B64" s="10" t="s">
        <v>94</v>
      </c>
      <c r="C64" s="10" t="s">
        <v>91</v>
      </c>
      <c r="D64" s="10" t="s">
        <v>96</v>
      </c>
      <c r="E64" s="10" t="s">
        <v>350</v>
      </c>
      <c r="F64" s="10" t="s">
        <v>109</v>
      </c>
      <c r="G64" s="189">
        <f t="shared" si="0"/>
        <v>571.64599999999996</v>
      </c>
      <c r="H64" s="190">
        <f>H65</f>
        <v>571646</v>
      </c>
      <c r="I64" s="190">
        <f t="shared" ref="I64:J64" si="22">I65</f>
        <v>571646</v>
      </c>
      <c r="J64" s="191">
        <f t="shared" si="22"/>
        <v>571646</v>
      </c>
    </row>
    <row r="65" spans="1:10" ht="26.25">
      <c r="A65" s="188" t="s">
        <v>321</v>
      </c>
      <c r="B65" s="10" t="s">
        <v>94</v>
      </c>
      <c r="C65" s="10" t="s">
        <v>91</v>
      </c>
      <c r="D65" s="10" t="s">
        <v>96</v>
      </c>
      <c r="E65" s="10" t="s">
        <v>350</v>
      </c>
      <c r="F65" s="10" t="s">
        <v>110</v>
      </c>
      <c r="G65" s="189">
        <f t="shared" si="0"/>
        <v>571.64599999999996</v>
      </c>
      <c r="H65" s="190">
        <v>571646</v>
      </c>
      <c r="I65" s="190">
        <v>571646</v>
      </c>
      <c r="J65" s="191">
        <v>571646</v>
      </c>
    </row>
    <row r="66" spans="1:10" ht="26.25">
      <c r="A66" s="188" t="s">
        <v>324</v>
      </c>
      <c r="B66" s="10" t="s">
        <v>94</v>
      </c>
      <c r="C66" s="10" t="s">
        <v>91</v>
      </c>
      <c r="D66" s="10" t="s">
        <v>96</v>
      </c>
      <c r="E66" s="10" t="s">
        <v>350</v>
      </c>
      <c r="F66" s="10" t="s">
        <v>325</v>
      </c>
      <c r="G66" s="189">
        <f t="shared" si="0"/>
        <v>31.654</v>
      </c>
      <c r="H66" s="190">
        <f>H67</f>
        <v>31654</v>
      </c>
      <c r="I66" s="190">
        <f>I67</f>
        <v>55954</v>
      </c>
      <c r="J66" s="191">
        <f>J67</f>
        <v>81554</v>
      </c>
    </row>
    <row r="67" spans="1:10" ht="26.25">
      <c r="A67" s="188" t="s">
        <v>326</v>
      </c>
      <c r="B67" s="10" t="s">
        <v>94</v>
      </c>
      <c r="C67" s="10" t="s">
        <v>91</v>
      </c>
      <c r="D67" s="10" t="s">
        <v>96</v>
      </c>
      <c r="E67" s="10" t="s">
        <v>350</v>
      </c>
      <c r="F67" s="10" t="s">
        <v>327</v>
      </c>
      <c r="G67" s="189">
        <f t="shared" si="0"/>
        <v>31.654</v>
      </c>
      <c r="H67" s="190">
        <v>31654</v>
      </c>
      <c r="I67" s="190">
        <v>55954</v>
      </c>
      <c r="J67" s="191">
        <v>81554</v>
      </c>
    </row>
    <row r="68" spans="1:10" ht="39">
      <c r="A68" s="188" t="s">
        <v>453</v>
      </c>
      <c r="B68" s="10" t="s">
        <v>94</v>
      </c>
      <c r="C68" s="10" t="s">
        <v>91</v>
      </c>
      <c r="D68" s="10" t="s">
        <v>96</v>
      </c>
      <c r="E68" s="10" t="s">
        <v>351</v>
      </c>
      <c r="F68" s="10" t="s">
        <v>114</v>
      </c>
      <c r="G68" s="189">
        <f t="shared" si="0"/>
        <v>179</v>
      </c>
      <c r="H68" s="190">
        <f>H69</f>
        <v>179000</v>
      </c>
      <c r="I68" s="190">
        <f t="shared" ref="I68:J69" si="23">I69</f>
        <v>187100</v>
      </c>
      <c r="J68" s="191">
        <f t="shared" si="23"/>
        <v>195700</v>
      </c>
    </row>
    <row r="69" spans="1:10" ht="51.75">
      <c r="A69" s="188" t="s">
        <v>320</v>
      </c>
      <c r="B69" s="10" t="s">
        <v>94</v>
      </c>
      <c r="C69" s="10" t="s">
        <v>91</v>
      </c>
      <c r="D69" s="10" t="s">
        <v>96</v>
      </c>
      <c r="E69" s="10" t="s">
        <v>351</v>
      </c>
      <c r="F69" s="10" t="s">
        <v>109</v>
      </c>
      <c r="G69" s="189">
        <f t="shared" si="0"/>
        <v>179</v>
      </c>
      <c r="H69" s="190">
        <f>H70</f>
        <v>179000</v>
      </c>
      <c r="I69" s="190">
        <f t="shared" si="23"/>
        <v>187100</v>
      </c>
      <c r="J69" s="191">
        <f t="shared" si="23"/>
        <v>195700</v>
      </c>
    </row>
    <row r="70" spans="1:10" ht="26.25">
      <c r="A70" s="188" t="s">
        <v>321</v>
      </c>
      <c r="B70" s="10" t="s">
        <v>94</v>
      </c>
      <c r="C70" s="10" t="s">
        <v>91</v>
      </c>
      <c r="D70" s="10" t="s">
        <v>96</v>
      </c>
      <c r="E70" s="10" t="s">
        <v>351</v>
      </c>
      <c r="F70" s="10" t="s">
        <v>110</v>
      </c>
      <c r="G70" s="189">
        <f t="shared" si="0"/>
        <v>179</v>
      </c>
      <c r="H70" s="190">
        <v>179000</v>
      </c>
      <c r="I70" s="190">
        <v>187100</v>
      </c>
      <c r="J70" s="191">
        <v>195700</v>
      </c>
    </row>
    <row r="71" spans="1:10" ht="50.25" customHeight="1">
      <c r="A71" s="47" t="s">
        <v>454</v>
      </c>
      <c r="B71" s="10" t="s">
        <v>94</v>
      </c>
      <c r="C71" s="10" t="s">
        <v>91</v>
      </c>
      <c r="D71" s="10" t="s">
        <v>96</v>
      </c>
      <c r="E71" s="10" t="s">
        <v>352</v>
      </c>
      <c r="F71" s="10" t="s">
        <v>114</v>
      </c>
      <c r="G71" s="189">
        <f t="shared" si="0"/>
        <v>32.5</v>
      </c>
      <c r="H71" s="190">
        <f>H72+H74</f>
        <v>32500</v>
      </c>
      <c r="I71" s="190">
        <f t="shared" ref="I71:J71" si="24">I72+I74</f>
        <v>33800</v>
      </c>
      <c r="J71" s="191">
        <f t="shared" si="24"/>
        <v>35100</v>
      </c>
    </row>
    <row r="72" spans="1:10" ht="39.75" customHeight="1">
      <c r="A72" s="188" t="s">
        <v>320</v>
      </c>
      <c r="B72" s="10" t="s">
        <v>94</v>
      </c>
      <c r="C72" s="10" t="s">
        <v>91</v>
      </c>
      <c r="D72" s="10" t="s">
        <v>96</v>
      </c>
      <c r="E72" s="10" t="s">
        <v>352</v>
      </c>
      <c r="F72" s="10" t="s">
        <v>109</v>
      </c>
      <c r="G72" s="189">
        <f t="shared" ref="G72:G135" si="25">H72/1000</f>
        <v>19.556999999999999</v>
      </c>
      <c r="H72" s="190">
        <f>H73</f>
        <v>19557</v>
      </c>
      <c r="I72" s="190">
        <f t="shared" ref="I72:J72" si="26">I73</f>
        <v>19557</v>
      </c>
      <c r="J72" s="191">
        <f t="shared" si="26"/>
        <v>19557</v>
      </c>
    </row>
    <row r="73" spans="1:10" ht="29.25" customHeight="1">
      <c r="A73" s="188" t="s">
        <v>321</v>
      </c>
      <c r="B73" s="10" t="s">
        <v>94</v>
      </c>
      <c r="C73" s="10" t="s">
        <v>91</v>
      </c>
      <c r="D73" s="10" t="s">
        <v>96</v>
      </c>
      <c r="E73" s="10" t="s">
        <v>352</v>
      </c>
      <c r="F73" s="10" t="s">
        <v>110</v>
      </c>
      <c r="G73" s="189">
        <f t="shared" si="25"/>
        <v>19.556999999999999</v>
      </c>
      <c r="H73" s="190">
        <v>19557</v>
      </c>
      <c r="I73" s="190">
        <v>19557</v>
      </c>
      <c r="J73" s="191">
        <v>19557</v>
      </c>
    </row>
    <row r="74" spans="1:10" ht="30" customHeight="1">
      <c r="A74" s="188" t="s">
        <v>324</v>
      </c>
      <c r="B74" s="10" t="s">
        <v>94</v>
      </c>
      <c r="C74" s="10" t="s">
        <v>91</v>
      </c>
      <c r="D74" s="10" t="s">
        <v>96</v>
      </c>
      <c r="E74" s="10" t="s">
        <v>352</v>
      </c>
      <c r="F74" s="10" t="s">
        <v>325</v>
      </c>
      <c r="G74" s="189">
        <f t="shared" si="25"/>
        <v>12.943</v>
      </c>
      <c r="H74" s="190">
        <f>H75</f>
        <v>12943</v>
      </c>
      <c r="I74" s="190">
        <f t="shared" ref="I74:J74" si="27">I75</f>
        <v>14243</v>
      </c>
      <c r="J74" s="191">
        <f t="shared" si="27"/>
        <v>15543</v>
      </c>
    </row>
    <row r="75" spans="1:10" ht="27" customHeight="1">
      <c r="A75" s="188" t="s">
        <v>326</v>
      </c>
      <c r="B75" s="10" t="s">
        <v>94</v>
      </c>
      <c r="C75" s="10" t="s">
        <v>91</v>
      </c>
      <c r="D75" s="10" t="s">
        <v>96</v>
      </c>
      <c r="E75" s="10" t="s">
        <v>352</v>
      </c>
      <c r="F75" s="10" t="s">
        <v>327</v>
      </c>
      <c r="G75" s="189">
        <f t="shared" si="25"/>
        <v>12.943</v>
      </c>
      <c r="H75" s="190">
        <v>12943</v>
      </c>
      <c r="I75" s="190">
        <v>14243</v>
      </c>
      <c r="J75" s="191">
        <v>15543</v>
      </c>
    </row>
    <row r="76" spans="1:10" ht="15">
      <c r="A76" s="47" t="s">
        <v>124</v>
      </c>
      <c r="B76" s="10" t="s">
        <v>94</v>
      </c>
      <c r="C76" s="10" t="s">
        <v>91</v>
      </c>
      <c r="D76" s="10" t="s">
        <v>65</v>
      </c>
      <c r="E76" s="10" t="s">
        <v>113</v>
      </c>
      <c r="F76" s="10" t="s">
        <v>114</v>
      </c>
      <c r="G76" s="189">
        <f t="shared" si="25"/>
        <v>783.4</v>
      </c>
      <c r="H76" s="190">
        <f>H82+H87+H77</f>
        <v>783400</v>
      </c>
      <c r="I76" s="190">
        <f>I82+I87+I77</f>
        <v>438400</v>
      </c>
      <c r="J76" s="191">
        <f>J82+J87+J77</f>
        <v>438400</v>
      </c>
    </row>
    <row r="77" spans="1:10" ht="27.75" customHeight="1">
      <c r="A77" s="188" t="s">
        <v>322</v>
      </c>
      <c r="B77" s="10" t="s">
        <v>94</v>
      </c>
      <c r="C77" s="10" t="s">
        <v>91</v>
      </c>
      <c r="D77" s="10" t="s">
        <v>65</v>
      </c>
      <c r="E77" s="10" t="s">
        <v>323</v>
      </c>
      <c r="F77" s="10" t="s">
        <v>114</v>
      </c>
      <c r="G77" s="189">
        <f>H77/1000</f>
        <v>270.39999999999998</v>
      </c>
      <c r="H77" s="190">
        <f>H78+H80</f>
        <v>270400</v>
      </c>
      <c r="I77" s="190">
        <f t="shared" ref="I77:J77" si="28">I78+I80</f>
        <v>270400</v>
      </c>
      <c r="J77" s="191">
        <f t="shared" si="28"/>
        <v>270400</v>
      </c>
    </row>
    <row r="78" spans="1:10" ht="15">
      <c r="A78" s="188" t="s">
        <v>332</v>
      </c>
      <c r="B78" s="10" t="s">
        <v>94</v>
      </c>
      <c r="C78" s="10" t="s">
        <v>91</v>
      </c>
      <c r="D78" s="10" t="s">
        <v>65</v>
      </c>
      <c r="E78" s="10" t="s">
        <v>323</v>
      </c>
      <c r="F78" s="10" t="s">
        <v>333</v>
      </c>
      <c r="G78" s="189">
        <f>H78/1000</f>
        <v>61.3</v>
      </c>
      <c r="H78" s="190">
        <f>H79</f>
        <v>61300</v>
      </c>
      <c r="I78" s="190">
        <f t="shared" ref="I78:J78" si="29">I79</f>
        <v>61300</v>
      </c>
      <c r="J78" s="191">
        <f t="shared" si="29"/>
        <v>61300</v>
      </c>
    </row>
    <row r="79" spans="1:10" ht="15">
      <c r="A79" s="197" t="s">
        <v>344</v>
      </c>
      <c r="B79" s="10" t="s">
        <v>94</v>
      </c>
      <c r="C79" s="10" t="s">
        <v>91</v>
      </c>
      <c r="D79" s="10" t="s">
        <v>65</v>
      </c>
      <c r="E79" s="10" t="s">
        <v>323</v>
      </c>
      <c r="F79" s="10" t="s">
        <v>345</v>
      </c>
      <c r="G79" s="189">
        <f>H79/1000</f>
        <v>61.3</v>
      </c>
      <c r="H79" s="190">
        <v>61300</v>
      </c>
      <c r="I79" s="190">
        <v>61300</v>
      </c>
      <c r="J79" s="191">
        <v>61300</v>
      </c>
    </row>
    <row r="80" spans="1:10" ht="26.25">
      <c r="A80" s="188" t="s">
        <v>324</v>
      </c>
      <c r="B80" s="10" t="s">
        <v>94</v>
      </c>
      <c r="C80" s="10" t="s">
        <v>91</v>
      </c>
      <c r="D80" s="10" t="s">
        <v>65</v>
      </c>
      <c r="E80" s="10" t="s">
        <v>323</v>
      </c>
      <c r="F80" s="10" t="s">
        <v>325</v>
      </c>
      <c r="G80" s="189">
        <f>H80/1000</f>
        <v>209.1</v>
      </c>
      <c r="H80" s="190">
        <f>H81</f>
        <v>209100</v>
      </c>
      <c r="I80" s="190">
        <f t="shared" ref="I80:J80" si="30">I81</f>
        <v>209100</v>
      </c>
      <c r="J80" s="191">
        <f t="shared" si="30"/>
        <v>209100</v>
      </c>
    </row>
    <row r="81" spans="1:10" ht="26.25">
      <c r="A81" s="188" t="s">
        <v>326</v>
      </c>
      <c r="B81" s="10" t="s">
        <v>94</v>
      </c>
      <c r="C81" s="10" t="s">
        <v>91</v>
      </c>
      <c r="D81" s="10" t="s">
        <v>65</v>
      </c>
      <c r="E81" s="10" t="s">
        <v>323</v>
      </c>
      <c r="F81" s="10" t="s">
        <v>327</v>
      </c>
      <c r="G81" s="189">
        <f>H81/1000</f>
        <v>209.1</v>
      </c>
      <c r="H81" s="190">
        <v>209100</v>
      </c>
      <c r="I81" s="190">
        <v>209100</v>
      </c>
      <c r="J81" s="191">
        <v>209100</v>
      </c>
    </row>
    <row r="82" spans="1:10" ht="26.25">
      <c r="A82" s="188" t="s">
        <v>314</v>
      </c>
      <c r="B82" s="10" t="s">
        <v>94</v>
      </c>
      <c r="C82" s="10" t="s">
        <v>91</v>
      </c>
      <c r="D82" s="10" t="s">
        <v>65</v>
      </c>
      <c r="E82" s="10" t="s">
        <v>315</v>
      </c>
      <c r="F82" s="10" t="s">
        <v>114</v>
      </c>
      <c r="G82" s="189">
        <f t="shared" si="25"/>
        <v>168</v>
      </c>
      <c r="H82" s="190">
        <f>H83</f>
        <v>168000</v>
      </c>
      <c r="I82" s="190">
        <f t="shared" ref="I82:J85" si="31">I83</f>
        <v>168000</v>
      </c>
      <c r="J82" s="191">
        <f t="shared" si="31"/>
        <v>168000</v>
      </c>
    </row>
    <row r="83" spans="1:10" ht="13.5" customHeight="1">
      <c r="A83" s="188" t="s">
        <v>316</v>
      </c>
      <c r="B83" s="10" t="s">
        <v>94</v>
      </c>
      <c r="C83" s="10" t="s">
        <v>91</v>
      </c>
      <c r="D83" s="10" t="s">
        <v>65</v>
      </c>
      <c r="E83" s="10" t="s">
        <v>317</v>
      </c>
      <c r="F83" s="10" t="s">
        <v>114</v>
      </c>
      <c r="G83" s="189">
        <f t="shared" si="25"/>
        <v>168</v>
      </c>
      <c r="H83" s="190">
        <f>H84</f>
        <v>168000</v>
      </c>
      <c r="I83" s="190">
        <f t="shared" si="31"/>
        <v>168000</v>
      </c>
      <c r="J83" s="191">
        <f t="shared" si="31"/>
        <v>168000</v>
      </c>
    </row>
    <row r="84" spans="1:10" ht="26.25">
      <c r="A84" s="47" t="s">
        <v>353</v>
      </c>
      <c r="B84" s="10" t="s">
        <v>94</v>
      </c>
      <c r="C84" s="10" t="s">
        <v>91</v>
      </c>
      <c r="D84" s="10" t="s">
        <v>65</v>
      </c>
      <c r="E84" s="10" t="s">
        <v>354</v>
      </c>
      <c r="F84" s="10" t="s">
        <v>114</v>
      </c>
      <c r="G84" s="189">
        <f t="shared" si="25"/>
        <v>168</v>
      </c>
      <c r="H84" s="190">
        <f>H85</f>
        <v>168000</v>
      </c>
      <c r="I84" s="190">
        <f t="shared" si="31"/>
        <v>168000</v>
      </c>
      <c r="J84" s="191">
        <f t="shared" si="31"/>
        <v>168000</v>
      </c>
    </row>
    <row r="85" spans="1:10" ht="15">
      <c r="A85" s="188" t="s">
        <v>332</v>
      </c>
      <c r="B85" s="10" t="s">
        <v>94</v>
      </c>
      <c r="C85" s="10" t="s">
        <v>91</v>
      </c>
      <c r="D85" s="10" t="s">
        <v>65</v>
      </c>
      <c r="E85" s="10" t="s">
        <v>354</v>
      </c>
      <c r="F85" s="10" t="s">
        <v>333</v>
      </c>
      <c r="G85" s="189">
        <f t="shared" si="25"/>
        <v>168</v>
      </c>
      <c r="H85" s="190">
        <f>H86</f>
        <v>168000</v>
      </c>
      <c r="I85" s="190">
        <f t="shared" si="31"/>
        <v>168000</v>
      </c>
      <c r="J85" s="191">
        <f t="shared" si="31"/>
        <v>168000</v>
      </c>
    </row>
    <row r="86" spans="1:10" ht="15">
      <c r="A86" s="197" t="s">
        <v>344</v>
      </c>
      <c r="B86" s="10" t="s">
        <v>94</v>
      </c>
      <c r="C86" s="10" t="s">
        <v>91</v>
      </c>
      <c r="D86" s="10" t="s">
        <v>65</v>
      </c>
      <c r="E86" s="10" t="s">
        <v>354</v>
      </c>
      <c r="F86" s="10" t="s">
        <v>345</v>
      </c>
      <c r="G86" s="189">
        <f t="shared" si="25"/>
        <v>168</v>
      </c>
      <c r="H86" s="190">
        <v>168000</v>
      </c>
      <c r="I86" s="190">
        <v>168000</v>
      </c>
      <c r="J86" s="191">
        <v>168000</v>
      </c>
    </row>
    <row r="87" spans="1:10" ht="26.25">
      <c r="A87" s="198" t="s">
        <v>355</v>
      </c>
      <c r="B87" s="10" t="s">
        <v>94</v>
      </c>
      <c r="C87" s="10" t="s">
        <v>91</v>
      </c>
      <c r="D87" s="10" t="s">
        <v>65</v>
      </c>
      <c r="E87" s="10" t="s">
        <v>356</v>
      </c>
      <c r="F87" s="10" t="s">
        <v>114</v>
      </c>
      <c r="G87" s="189">
        <f t="shared" si="25"/>
        <v>345</v>
      </c>
      <c r="H87" s="190">
        <f>H88</f>
        <v>345000</v>
      </c>
      <c r="I87" s="190">
        <f t="shared" ref="I87:J89" si="32">I88</f>
        <v>0</v>
      </c>
      <c r="J87" s="191">
        <f t="shared" si="32"/>
        <v>0</v>
      </c>
    </row>
    <row r="88" spans="1:10" ht="26.25">
      <c r="A88" s="47" t="s">
        <v>357</v>
      </c>
      <c r="B88" s="10" t="s">
        <v>94</v>
      </c>
      <c r="C88" s="10" t="s">
        <v>91</v>
      </c>
      <c r="D88" s="10" t="s">
        <v>65</v>
      </c>
      <c r="E88" s="10" t="s">
        <v>358</v>
      </c>
      <c r="F88" s="10" t="s">
        <v>114</v>
      </c>
      <c r="G88" s="189">
        <f t="shared" si="25"/>
        <v>345</v>
      </c>
      <c r="H88" s="190">
        <f>H89</f>
        <v>345000</v>
      </c>
      <c r="I88" s="190">
        <f t="shared" si="32"/>
        <v>0</v>
      </c>
      <c r="J88" s="191">
        <f t="shared" si="32"/>
        <v>0</v>
      </c>
    </row>
    <row r="89" spans="1:10" ht="26.25">
      <c r="A89" s="188" t="s">
        <v>324</v>
      </c>
      <c r="B89" s="10" t="s">
        <v>94</v>
      </c>
      <c r="C89" s="10" t="s">
        <v>91</v>
      </c>
      <c r="D89" s="10" t="s">
        <v>65</v>
      </c>
      <c r="E89" s="10" t="s">
        <v>358</v>
      </c>
      <c r="F89" s="10" t="s">
        <v>325</v>
      </c>
      <c r="G89" s="189">
        <f t="shared" si="25"/>
        <v>345</v>
      </c>
      <c r="H89" s="190">
        <f>H90</f>
        <v>345000</v>
      </c>
      <c r="I89" s="190">
        <f t="shared" si="32"/>
        <v>0</v>
      </c>
      <c r="J89" s="191">
        <f t="shared" si="32"/>
        <v>0</v>
      </c>
    </row>
    <row r="90" spans="1:10" ht="26.25">
      <c r="A90" s="188" t="s">
        <v>326</v>
      </c>
      <c r="B90" s="10" t="s">
        <v>94</v>
      </c>
      <c r="C90" s="10" t="s">
        <v>91</v>
      </c>
      <c r="D90" s="10" t="s">
        <v>65</v>
      </c>
      <c r="E90" s="10" t="s">
        <v>358</v>
      </c>
      <c r="F90" s="10" t="s">
        <v>327</v>
      </c>
      <c r="G90" s="189">
        <f t="shared" si="25"/>
        <v>345</v>
      </c>
      <c r="H90" s="190">
        <v>345000</v>
      </c>
      <c r="I90" s="190">
        <v>0</v>
      </c>
      <c r="J90" s="191">
        <v>0</v>
      </c>
    </row>
    <row r="91" spans="1:10" ht="15">
      <c r="A91" s="188" t="s">
        <v>125</v>
      </c>
      <c r="B91" s="10" t="s">
        <v>94</v>
      </c>
      <c r="C91" s="10" t="s">
        <v>97</v>
      </c>
      <c r="D91" s="10" t="s">
        <v>112</v>
      </c>
      <c r="E91" s="10" t="s">
        <v>113</v>
      </c>
      <c r="F91" s="10" t="s">
        <v>114</v>
      </c>
      <c r="G91" s="189">
        <f t="shared" si="25"/>
        <v>99</v>
      </c>
      <c r="H91" s="190">
        <f>H92</f>
        <v>99000</v>
      </c>
      <c r="I91" s="190">
        <f t="shared" ref="I91:J94" si="33">I92</f>
        <v>99000</v>
      </c>
      <c r="J91" s="191">
        <f t="shared" si="33"/>
        <v>99000</v>
      </c>
    </row>
    <row r="92" spans="1:10" ht="26.25">
      <c r="A92" s="47" t="s">
        <v>238</v>
      </c>
      <c r="B92" s="10" t="s">
        <v>94</v>
      </c>
      <c r="C92" s="10" t="s">
        <v>97</v>
      </c>
      <c r="D92" s="10" t="s">
        <v>98</v>
      </c>
      <c r="E92" s="10" t="s">
        <v>113</v>
      </c>
      <c r="F92" s="10" t="s">
        <v>114</v>
      </c>
      <c r="G92" s="189">
        <f t="shared" si="25"/>
        <v>99</v>
      </c>
      <c r="H92" s="190">
        <f>H93</f>
        <v>99000</v>
      </c>
      <c r="I92" s="190">
        <f t="shared" si="33"/>
        <v>99000</v>
      </c>
      <c r="J92" s="191">
        <f t="shared" si="33"/>
        <v>99000</v>
      </c>
    </row>
    <row r="93" spans="1:10" ht="39">
      <c r="A93" s="47" t="s">
        <v>359</v>
      </c>
      <c r="B93" s="10" t="s">
        <v>94</v>
      </c>
      <c r="C93" s="10" t="s">
        <v>97</v>
      </c>
      <c r="D93" s="10" t="s">
        <v>98</v>
      </c>
      <c r="E93" s="10" t="s">
        <v>446</v>
      </c>
      <c r="F93" s="10" t="s">
        <v>114</v>
      </c>
      <c r="G93" s="189">
        <f t="shared" si="25"/>
        <v>99</v>
      </c>
      <c r="H93" s="190">
        <f>H94</f>
        <v>99000</v>
      </c>
      <c r="I93" s="190">
        <f t="shared" si="33"/>
        <v>99000</v>
      </c>
      <c r="J93" s="191">
        <f t="shared" si="33"/>
        <v>99000</v>
      </c>
    </row>
    <row r="94" spans="1:10" ht="26.25">
      <c r="A94" s="188" t="s">
        <v>324</v>
      </c>
      <c r="B94" s="10" t="s">
        <v>94</v>
      </c>
      <c r="C94" s="10" t="s">
        <v>97</v>
      </c>
      <c r="D94" s="10" t="s">
        <v>98</v>
      </c>
      <c r="E94" s="10" t="s">
        <v>446</v>
      </c>
      <c r="F94" s="10" t="s">
        <v>325</v>
      </c>
      <c r="G94" s="189">
        <f t="shared" si="25"/>
        <v>99</v>
      </c>
      <c r="H94" s="190">
        <f>H95</f>
        <v>99000</v>
      </c>
      <c r="I94" s="190">
        <f t="shared" si="33"/>
        <v>99000</v>
      </c>
      <c r="J94" s="191">
        <f t="shared" si="33"/>
        <v>99000</v>
      </c>
    </row>
    <row r="95" spans="1:10" ht="26.25">
      <c r="A95" s="188" t="s">
        <v>326</v>
      </c>
      <c r="B95" s="10" t="s">
        <v>94</v>
      </c>
      <c r="C95" s="10" t="s">
        <v>97</v>
      </c>
      <c r="D95" s="10" t="s">
        <v>98</v>
      </c>
      <c r="E95" s="10" t="s">
        <v>446</v>
      </c>
      <c r="F95" s="10" t="s">
        <v>327</v>
      </c>
      <c r="G95" s="189">
        <f t="shared" si="25"/>
        <v>99</v>
      </c>
      <c r="H95" s="190">
        <v>99000</v>
      </c>
      <c r="I95" s="190">
        <v>99000</v>
      </c>
      <c r="J95" s="191">
        <v>99000</v>
      </c>
    </row>
    <row r="96" spans="1:10" s="12" customFormat="1" ht="15">
      <c r="A96" s="47" t="s">
        <v>128</v>
      </c>
      <c r="B96" s="10" t="s">
        <v>94</v>
      </c>
      <c r="C96" s="10" t="s">
        <v>96</v>
      </c>
      <c r="D96" s="10" t="s">
        <v>112</v>
      </c>
      <c r="E96" s="10" t="s">
        <v>113</v>
      </c>
      <c r="F96" s="10" t="s">
        <v>114</v>
      </c>
      <c r="G96" s="189">
        <f t="shared" si="25"/>
        <v>1138.3</v>
      </c>
      <c r="H96" s="190">
        <f>H97+H105</f>
        <v>1138300</v>
      </c>
      <c r="I96" s="190">
        <f t="shared" ref="I96:J96" si="34">I97+I105</f>
        <v>1138300</v>
      </c>
      <c r="J96" s="191">
        <f t="shared" si="34"/>
        <v>1138300</v>
      </c>
    </row>
    <row r="97" spans="1:10" s="12" customFormat="1" ht="15">
      <c r="A97" s="47" t="s">
        <v>239</v>
      </c>
      <c r="B97" s="10" t="s">
        <v>94</v>
      </c>
      <c r="C97" s="10" t="s">
        <v>96</v>
      </c>
      <c r="D97" s="10" t="s">
        <v>98</v>
      </c>
      <c r="E97" s="10" t="s">
        <v>113</v>
      </c>
      <c r="F97" s="10" t="s">
        <v>114</v>
      </c>
      <c r="G97" s="189">
        <f t="shared" si="25"/>
        <v>1123.3</v>
      </c>
      <c r="H97" s="190">
        <f>H102</f>
        <v>1123300</v>
      </c>
      <c r="I97" s="190">
        <f t="shared" ref="I97:J97" si="35">I102</f>
        <v>1123300</v>
      </c>
      <c r="J97" s="191">
        <f t="shared" si="35"/>
        <v>1123300</v>
      </c>
    </row>
    <row r="98" spans="1:10" s="12" customFormat="1" ht="15" hidden="1" customHeight="1">
      <c r="A98" s="47" t="s">
        <v>240</v>
      </c>
      <c r="B98" s="10" t="s">
        <v>94</v>
      </c>
      <c r="C98" s="10" t="s">
        <v>96</v>
      </c>
      <c r="D98" s="10" t="s">
        <v>98</v>
      </c>
      <c r="E98" s="10" t="s">
        <v>241</v>
      </c>
      <c r="F98" s="10" t="s">
        <v>114</v>
      </c>
      <c r="G98" s="189">
        <f t="shared" si="25"/>
        <v>0</v>
      </c>
      <c r="H98" s="190">
        <f>H99</f>
        <v>0</v>
      </c>
      <c r="I98" s="190">
        <f t="shared" ref="I98:J100" si="36">I99</f>
        <v>0</v>
      </c>
      <c r="J98" s="191">
        <f t="shared" si="36"/>
        <v>0</v>
      </c>
    </row>
    <row r="99" spans="1:10" s="12" customFormat="1" ht="15" hidden="1" customHeight="1">
      <c r="A99" s="47" t="s">
        <v>242</v>
      </c>
      <c r="B99" s="10" t="s">
        <v>94</v>
      </c>
      <c r="C99" s="10" t="s">
        <v>96</v>
      </c>
      <c r="D99" s="10" t="s">
        <v>98</v>
      </c>
      <c r="E99" s="10" t="s">
        <v>243</v>
      </c>
      <c r="F99" s="10" t="s">
        <v>114</v>
      </c>
      <c r="G99" s="189">
        <f t="shared" si="25"/>
        <v>0</v>
      </c>
      <c r="H99" s="190">
        <f>H100</f>
        <v>0</v>
      </c>
      <c r="I99" s="190">
        <f t="shared" si="36"/>
        <v>0</v>
      </c>
      <c r="J99" s="191">
        <f t="shared" si="36"/>
        <v>0</v>
      </c>
    </row>
    <row r="100" spans="1:10" s="12" customFormat="1" ht="15" hidden="1" customHeight="1">
      <c r="A100" s="47" t="s">
        <v>244</v>
      </c>
      <c r="B100" s="10" t="s">
        <v>94</v>
      </c>
      <c r="C100" s="10" t="s">
        <v>96</v>
      </c>
      <c r="D100" s="10" t="s">
        <v>98</v>
      </c>
      <c r="E100" s="10" t="s">
        <v>245</v>
      </c>
      <c r="F100" s="10" t="s">
        <v>114</v>
      </c>
      <c r="G100" s="189">
        <f t="shared" si="25"/>
        <v>0</v>
      </c>
      <c r="H100" s="190">
        <f>H101</f>
        <v>0</v>
      </c>
      <c r="I100" s="190">
        <f t="shared" si="36"/>
        <v>0</v>
      </c>
      <c r="J100" s="191">
        <f t="shared" si="36"/>
        <v>0</v>
      </c>
    </row>
    <row r="101" spans="1:10" s="12" customFormat="1" ht="15" hidden="1" customHeight="1">
      <c r="A101" s="47" t="s">
        <v>121</v>
      </c>
      <c r="B101" s="10" t="s">
        <v>94</v>
      </c>
      <c r="C101" s="10" t="s">
        <v>96</v>
      </c>
      <c r="D101" s="10" t="s">
        <v>98</v>
      </c>
      <c r="E101" s="10" t="s">
        <v>245</v>
      </c>
      <c r="F101" s="10" t="s">
        <v>93</v>
      </c>
      <c r="G101" s="189">
        <f t="shared" si="25"/>
        <v>0</v>
      </c>
      <c r="H101" s="190">
        <v>0</v>
      </c>
      <c r="I101" s="190">
        <v>0</v>
      </c>
      <c r="J101" s="191">
        <v>0</v>
      </c>
    </row>
    <row r="102" spans="1:10" s="12" customFormat="1" ht="39">
      <c r="A102" s="47" t="s">
        <v>360</v>
      </c>
      <c r="B102" s="10" t="s">
        <v>94</v>
      </c>
      <c r="C102" s="10" t="s">
        <v>96</v>
      </c>
      <c r="D102" s="10" t="s">
        <v>98</v>
      </c>
      <c r="E102" s="10" t="s">
        <v>249</v>
      </c>
      <c r="F102" s="10" t="s">
        <v>114</v>
      </c>
      <c r="G102" s="189">
        <f t="shared" si="25"/>
        <v>1123.3</v>
      </c>
      <c r="H102" s="190">
        <f>H103</f>
        <v>1123300</v>
      </c>
      <c r="I102" s="190">
        <f t="shared" ref="I102:J103" si="37">I103</f>
        <v>1123300</v>
      </c>
      <c r="J102" s="191">
        <f t="shared" si="37"/>
        <v>1123300</v>
      </c>
    </row>
    <row r="103" spans="1:10" s="12" customFormat="1" ht="26.25">
      <c r="A103" s="188" t="s">
        <v>324</v>
      </c>
      <c r="B103" s="10" t="s">
        <v>94</v>
      </c>
      <c r="C103" s="10" t="s">
        <v>96</v>
      </c>
      <c r="D103" s="10" t="s">
        <v>98</v>
      </c>
      <c r="E103" s="10" t="s">
        <v>249</v>
      </c>
      <c r="F103" s="10" t="s">
        <v>325</v>
      </c>
      <c r="G103" s="189">
        <f t="shared" si="25"/>
        <v>1123.3</v>
      </c>
      <c r="H103" s="190">
        <f>H104</f>
        <v>1123300</v>
      </c>
      <c r="I103" s="190">
        <f t="shared" si="37"/>
        <v>1123300</v>
      </c>
      <c r="J103" s="191">
        <f t="shared" si="37"/>
        <v>1123300</v>
      </c>
    </row>
    <row r="104" spans="1:10" s="12" customFormat="1" ht="26.25">
      <c r="A104" s="188" t="s">
        <v>326</v>
      </c>
      <c r="B104" s="10" t="s">
        <v>94</v>
      </c>
      <c r="C104" s="10" t="s">
        <v>96</v>
      </c>
      <c r="D104" s="10" t="s">
        <v>98</v>
      </c>
      <c r="E104" s="10" t="s">
        <v>249</v>
      </c>
      <c r="F104" s="10" t="s">
        <v>327</v>
      </c>
      <c r="G104" s="189">
        <f t="shared" si="25"/>
        <v>1123.3</v>
      </c>
      <c r="H104" s="190">
        <v>1123300</v>
      </c>
      <c r="I104" s="190">
        <v>1123300</v>
      </c>
      <c r="J104" s="191">
        <v>1123300</v>
      </c>
    </row>
    <row r="105" spans="1:10" s="12" customFormat="1" ht="15">
      <c r="A105" s="47" t="s">
        <v>70</v>
      </c>
      <c r="B105" s="10" t="s">
        <v>94</v>
      </c>
      <c r="C105" s="10" t="s">
        <v>96</v>
      </c>
      <c r="D105" s="10" t="s">
        <v>99</v>
      </c>
      <c r="E105" s="10" t="s">
        <v>113</v>
      </c>
      <c r="F105" s="10" t="s">
        <v>114</v>
      </c>
      <c r="G105" s="189">
        <f t="shared" si="25"/>
        <v>15</v>
      </c>
      <c r="H105" s="190">
        <f>H108</f>
        <v>15000</v>
      </c>
      <c r="I105" s="190">
        <f t="shared" ref="I105:J105" si="38">I108</f>
        <v>15000</v>
      </c>
      <c r="J105" s="191">
        <f t="shared" si="38"/>
        <v>15000</v>
      </c>
    </row>
    <row r="106" spans="1:10" s="12" customFormat="1" ht="26.25" hidden="1" customHeight="1">
      <c r="A106" s="43" t="s">
        <v>74</v>
      </c>
      <c r="B106" s="10" t="s">
        <v>94</v>
      </c>
      <c r="C106" s="10" t="s">
        <v>96</v>
      </c>
      <c r="D106" s="10" t="s">
        <v>98</v>
      </c>
      <c r="E106" s="10" t="s">
        <v>73</v>
      </c>
      <c r="F106" s="10" t="s">
        <v>114</v>
      </c>
      <c r="G106" s="189">
        <f t="shared" si="25"/>
        <v>0</v>
      </c>
      <c r="H106" s="190">
        <f>H107</f>
        <v>0</v>
      </c>
      <c r="I106" s="190">
        <f t="shared" ref="I106:J106" si="39">I107</f>
        <v>0</v>
      </c>
      <c r="J106" s="191">
        <f t="shared" si="39"/>
        <v>0</v>
      </c>
    </row>
    <row r="107" spans="1:10" s="12" customFormat="1" ht="15" hidden="1" customHeight="1">
      <c r="A107" s="47" t="s">
        <v>121</v>
      </c>
      <c r="B107" s="10" t="s">
        <v>94</v>
      </c>
      <c r="C107" s="10" t="s">
        <v>96</v>
      </c>
      <c r="D107" s="10" t="s">
        <v>98</v>
      </c>
      <c r="E107" s="10" t="s">
        <v>73</v>
      </c>
      <c r="F107" s="10" t="s">
        <v>93</v>
      </c>
      <c r="G107" s="189">
        <f t="shared" si="25"/>
        <v>0</v>
      </c>
      <c r="H107" s="190">
        <v>0</v>
      </c>
      <c r="I107" s="190">
        <v>0</v>
      </c>
      <c r="J107" s="191">
        <v>0</v>
      </c>
    </row>
    <row r="108" spans="1:10" s="12" customFormat="1" ht="26.25">
      <c r="A108" s="47" t="s">
        <v>361</v>
      </c>
      <c r="B108" s="10" t="s">
        <v>94</v>
      </c>
      <c r="C108" s="10" t="s">
        <v>96</v>
      </c>
      <c r="D108" s="10" t="s">
        <v>99</v>
      </c>
      <c r="E108" s="10" t="s">
        <v>362</v>
      </c>
      <c r="F108" s="10" t="s">
        <v>114</v>
      </c>
      <c r="G108" s="189">
        <f t="shared" si="25"/>
        <v>15</v>
      </c>
      <c r="H108" s="190">
        <f>H109</f>
        <v>15000</v>
      </c>
      <c r="I108" s="190">
        <f t="shared" ref="I108:J109" si="40">I109</f>
        <v>15000</v>
      </c>
      <c r="J108" s="191">
        <f t="shared" si="40"/>
        <v>15000</v>
      </c>
    </row>
    <row r="109" spans="1:10" s="12" customFormat="1" ht="15">
      <c r="A109" s="47" t="s">
        <v>332</v>
      </c>
      <c r="B109" s="10" t="s">
        <v>94</v>
      </c>
      <c r="C109" s="10" t="s">
        <v>96</v>
      </c>
      <c r="D109" s="10" t="s">
        <v>99</v>
      </c>
      <c r="E109" s="10" t="s">
        <v>362</v>
      </c>
      <c r="F109" s="10" t="s">
        <v>333</v>
      </c>
      <c r="G109" s="189">
        <f t="shared" si="25"/>
        <v>15</v>
      </c>
      <c r="H109" s="190">
        <f>H110</f>
        <v>15000</v>
      </c>
      <c r="I109" s="190">
        <f t="shared" si="40"/>
        <v>15000</v>
      </c>
      <c r="J109" s="191">
        <f t="shared" si="40"/>
        <v>15000</v>
      </c>
    </row>
    <row r="110" spans="1:10" s="12" customFormat="1" ht="39">
      <c r="A110" s="47" t="s">
        <v>363</v>
      </c>
      <c r="B110" s="10" t="s">
        <v>94</v>
      </c>
      <c r="C110" s="10" t="s">
        <v>96</v>
      </c>
      <c r="D110" s="10" t="s">
        <v>99</v>
      </c>
      <c r="E110" s="10" t="s">
        <v>362</v>
      </c>
      <c r="F110" s="10" t="s">
        <v>364</v>
      </c>
      <c r="G110" s="189">
        <f t="shared" si="25"/>
        <v>15</v>
      </c>
      <c r="H110" s="190">
        <v>15000</v>
      </c>
      <c r="I110" s="190">
        <v>15000</v>
      </c>
      <c r="J110" s="191">
        <v>15000</v>
      </c>
    </row>
    <row r="111" spans="1:10" s="12" customFormat="1" ht="15" hidden="1" customHeight="1">
      <c r="A111" s="47" t="s">
        <v>70</v>
      </c>
      <c r="B111" s="10" t="s">
        <v>94</v>
      </c>
      <c r="C111" s="10" t="s">
        <v>96</v>
      </c>
      <c r="D111" s="10" t="s">
        <v>99</v>
      </c>
      <c r="E111" s="10" t="s">
        <v>113</v>
      </c>
      <c r="F111" s="10" t="s">
        <v>114</v>
      </c>
      <c r="G111" s="189">
        <f t="shared" si="25"/>
        <v>0</v>
      </c>
      <c r="H111" s="190">
        <f>H112</f>
        <v>0</v>
      </c>
      <c r="I111" s="190">
        <f t="shared" ref="I111:J112" si="41">I112</f>
        <v>0</v>
      </c>
      <c r="J111" s="191">
        <f t="shared" si="41"/>
        <v>0</v>
      </c>
    </row>
    <row r="112" spans="1:10" s="12" customFormat="1" ht="15" hidden="1" customHeight="1">
      <c r="A112" s="47" t="s">
        <v>127</v>
      </c>
      <c r="B112" s="10" t="s">
        <v>94</v>
      </c>
      <c r="C112" s="10" t="s">
        <v>96</v>
      </c>
      <c r="D112" s="10" t="s">
        <v>99</v>
      </c>
      <c r="E112" s="10" t="s">
        <v>100</v>
      </c>
      <c r="F112" s="10" t="s">
        <v>114</v>
      </c>
      <c r="G112" s="189">
        <f t="shared" si="25"/>
        <v>0</v>
      </c>
      <c r="H112" s="190">
        <f>H113</f>
        <v>0</v>
      </c>
      <c r="I112" s="190">
        <f t="shared" si="41"/>
        <v>0</v>
      </c>
      <c r="J112" s="191">
        <f t="shared" si="41"/>
        <v>0</v>
      </c>
    </row>
    <row r="113" spans="1:10" s="12" customFormat="1" ht="15" hidden="1" customHeight="1">
      <c r="A113" s="47" t="s">
        <v>121</v>
      </c>
      <c r="B113" s="10" t="s">
        <v>94</v>
      </c>
      <c r="C113" s="10" t="s">
        <v>96</v>
      </c>
      <c r="D113" s="10" t="s">
        <v>99</v>
      </c>
      <c r="E113" s="10" t="s">
        <v>100</v>
      </c>
      <c r="F113" s="10" t="s">
        <v>93</v>
      </c>
      <c r="G113" s="189">
        <f t="shared" si="25"/>
        <v>0</v>
      </c>
      <c r="H113" s="190">
        <v>0</v>
      </c>
      <c r="I113" s="190">
        <v>0</v>
      </c>
      <c r="J113" s="191">
        <v>0</v>
      </c>
    </row>
    <row r="114" spans="1:10" s="12" customFormat="1" ht="15">
      <c r="A114" s="47" t="s">
        <v>129</v>
      </c>
      <c r="B114" s="10" t="s">
        <v>94</v>
      </c>
      <c r="C114" s="10" t="s">
        <v>101</v>
      </c>
      <c r="D114" s="10" t="s">
        <v>112</v>
      </c>
      <c r="E114" s="10" t="s">
        <v>113</v>
      </c>
      <c r="F114" s="10" t="s">
        <v>114</v>
      </c>
      <c r="G114" s="189">
        <f t="shared" si="25"/>
        <v>13099</v>
      </c>
      <c r="H114" s="190">
        <f>H115+H121+H132</f>
        <v>13099000</v>
      </c>
      <c r="I114" s="190">
        <f>I115+I121+I132</f>
        <v>0</v>
      </c>
      <c r="J114" s="191">
        <f>J115+J121+J132</f>
        <v>1666100</v>
      </c>
    </row>
    <row r="115" spans="1:10" s="12" customFormat="1" ht="15">
      <c r="A115" s="47" t="s">
        <v>130</v>
      </c>
      <c r="B115" s="10" t="s">
        <v>94</v>
      </c>
      <c r="C115" s="10" t="s">
        <v>101</v>
      </c>
      <c r="D115" s="10" t="s">
        <v>91</v>
      </c>
      <c r="E115" s="10" t="s">
        <v>113</v>
      </c>
      <c r="F115" s="10" t="s">
        <v>114</v>
      </c>
      <c r="G115" s="189">
        <f t="shared" si="25"/>
        <v>7093.4</v>
      </c>
      <c r="H115" s="190">
        <f>H116+H119</f>
        <v>7093400</v>
      </c>
      <c r="I115" s="190">
        <f t="shared" ref="I115:J115" si="42">I116+I119</f>
        <v>0</v>
      </c>
      <c r="J115" s="191">
        <f t="shared" si="42"/>
        <v>0</v>
      </c>
    </row>
    <row r="116" spans="1:10" s="12" customFormat="1" ht="51.75">
      <c r="A116" s="47" t="s">
        <v>365</v>
      </c>
      <c r="B116" s="10" t="s">
        <v>94</v>
      </c>
      <c r="C116" s="10" t="s">
        <v>101</v>
      </c>
      <c r="D116" s="10" t="s">
        <v>91</v>
      </c>
      <c r="E116" s="10" t="s">
        <v>366</v>
      </c>
      <c r="F116" s="10" t="s">
        <v>114</v>
      </c>
      <c r="G116" s="189">
        <f t="shared" si="25"/>
        <v>4093.4</v>
      </c>
      <c r="H116" s="190">
        <f>H117</f>
        <v>4093400</v>
      </c>
      <c r="I116" s="190">
        <f t="shared" ref="I116:J117" si="43">I117</f>
        <v>0</v>
      </c>
      <c r="J116" s="191">
        <f t="shared" si="43"/>
        <v>0</v>
      </c>
    </row>
    <row r="117" spans="1:10" s="12" customFormat="1" ht="26.25">
      <c r="A117" s="47" t="s">
        <v>367</v>
      </c>
      <c r="B117" s="10" t="s">
        <v>94</v>
      </c>
      <c r="C117" s="10" t="s">
        <v>101</v>
      </c>
      <c r="D117" s="10" t="s">
        <v>91</v>
      </c>
      <c r="E117" s="10" t="s">
        <v>366</v>
      </c>
      <c r="F117" s="10" t="s">
        <v>368</v>
      </c>
      <c r="G117" s="189">
        <f t="shared" si="25"/>
        <v>4093.4</v>
      </c>
      <c r="H117" s="190">
        <f>H118</f>
        <v>4093400</v>
      </c>
      <c r="I117" s="190">
        <f t="shared" si="43"/>
        <v>0</v>
      </c>
      <c r="J117" s="191">
        <f t="shared" si="43"/>
        <v>0</v>
      </c>
    </row>
    <row r="118" spans="1:10" s="12" customFormat="1" ht="15">
      <c r="A118" s="47" t="s">
        <v>369</v>
      </c>
      <c r="B118" s="10" t="s">
        <v>94</v>
      </c>
      <c r="C118" s="10" t="s">
        <v>101</v>
      </c>
      <c r="D118" s="10" t="s">
        <v>91</v>
      </c>
      <c r="E118" s="10" t="s">
        <v>366</v>
      </c>
      <c r="F118" s="10" t="s">
        <v>370</v>
      </c>
      <c r="G118" s="189">
        <f t="shared" si="25"/>
        <v>4093.4</v>
      </c>
      <c r="H118" s="190">
        <f>3593400+500000</f>
        <v>4093400</v>
      </c>
      <c r="I118" s="190">
        <v>0</v>
      </c>
      <c r="J118" s="191">
        <v>0</v>
      </c>
    </row>
    <row r="119" spans="1:10" s="12" customFormat="1" ht="26.25">
      <c r="A119" s="188" t="s">
        <v>324</v>
      </c>
      <c r="B119" s="10" t="s">
        <v>94</v>
      </c>
      <c r="C119" s="10" t="s">
        <v>101</v>
      </c>
      <c r="D119" s="10" t="s">
        <v>91</v>
      </c>
      <c r="E119" s="10" t="s">
        <v>366</v>
      </c>
      <c r="F119" s="10" t="s">
        <v>325</v>
      </c>
      <c r="G119" s="189">
        <f t="shared" si="25"/>
        <v>3000</v>
      </c>
      <c r="H119" s="190">
        <f>H120</f>
        <v>3000000</v>
      </c>
      <c r="I119" s="190">
        <f t="shared" ref="I119:J119" si="44">I120</f>
        <v>0</v>
      </c>
      <c r="J119" s="191">
        <f t="shared" si="44"/>
        <v>0</v>
      </c>
    </row>
    <row r="120" spans="1:10" s="12" customFormat="1" ht="29.25" customHeight="1">
      <c r="A120" s="188" t="s">
        <v>326</v>
      </c>
      <c r="B120" s="10" t="s">
        <v>94</v>
      </c>
      <c r="C120" s="10" t="s">
        <v>101</v>
      </c>
      <c r="D120" s="10" t="s">
        <v>91</v>
      </c>
      <c r="E120" s="10" t="s">
        <v>366</v>
      </c>
      <c r="F120" s="10" t="s">
        <v>327</v>
      </c>
      <c r="G120" s="189">
        <f t="shared" si="25"/>
        <v>3000</v>
      </c>
      <c r="H120" s="190">
        <v>3000000</v>
      </c>
      <c r="I120" s="190">
        <v>0</v>
      </c>
      <c r="J120" s="191">
        <v>0</v>
      </c>
    </row>
    <row r="121" spans="1:10" ht="15">
      <c r="A121" s="47" t="s">
        <v>193</v>
      </c>
      <c r="B121" s="10" t="s">
        <v>94</v>
      </c>
      <c r="C121" s="10" t="s">
        <v>101</v>
      </c>
      <c r="D121" s="10" t="s">
        <v>95</v>
      </c>
      <c r="E121" s="10" t="s">
        <v>113</v>
      </c>
      <c r="F121" s="10" t="s">
        <v>114</v>
      </c>
      <c r="G121" s="189">
        <f t="shared" si="25"/>
        <v>3830</v>
      </c>
      <c r="H121" s="190">
        <f>H128+H125+H122</f>
        <v>3830000</v>
      </c>
      <c r="I121" s="190">
        <f>I128+I125+I122</f>
        <v>0</v>
      </c>
      <c r="J121" s="191">
        <f>J128+J125+J122</f>
        <v>830000</v>
      </c>
    </row>
    <row r="122" spans="1:10" s="12" customFormat="1" ht="42.75" customHeight="1">
      <c r="A122" s="47" t="s">
        <v>365</v>
      </c>
      <c r="B122" s="10" t="s">
        <v>94</v>
      </c>
      <c r="C122" s="10" t="s">
        <v>101</v>
      </c>
      <c r="D122" s="10" t="s">
        <v>95</v>
      </c>
      <c r="E122" s="10" t="s">
        <v>366</v>
      </c>
      <c r="F122" s="10" t="s">
        <v>114</v>
      </c>
      <c r="G122" s="189">
        <f t="shared" ref="G122:G127" si="45">H122/1000</f>
        <v>3000</v>
      </c>
      <c r="H122" s="190">
        <f>H123</f>
        <v>3000000</v>
      </c>
      <c r="I122" s="190">
        <f t="shared" ref="I122:J123" si="46">I123</f>
        <v>0</v>
      </c>
      <c r="J122" s="191">
        <f t="shared" si="46"/>
        <v>500000</v>
      </c>
    </row>
    <row r="123" spans="1:10" s="12" customFormat="1" ht="28.5" customHeight="1">
      <c r="A123" s="47" t="s">
        <v>367</v>
      </c>
      <c r="B123" s="10" t="s">
        <v>94</v>
      </c>
      <c r="C123" s="10" t="s">
        <v>101</v>
      </c>
      <c r="D123" s="10" t="s">
        <v>95</v>
      </c>
      <c r="E123" s="10" t="s">
        <v>366</v>
      </c>
      <c r="F123" s="10" t="s">
        <v>368</v>
      </c>
      <c r="G123" s="189">
        <f t="shared" si="45"/>
        <v>3000</v>
      </c>
      <c r="H123" s="190">
        <f>H124</f>
        <v>3000000</v>
      </c>
      <c r="I123" s="190">
        <f t="shared" si="46"/>
        <v>0</v>
      </c>
      <c r="J123" s="191">
        <f t="shared" si="46"/>
        <v>500000</v>
      </c>
    </row>
    <row r="124" spans="1:10" s="12" customFormat="1" ht="14.25" customHeight="1">
      <c r="A124" s="47" t="s">
        <v>369</v>
      </c>
      <c r="B124" s="10" t="s">
        <v>94</v>
      </c>
      <c r="C124" s="10" t="s">
        <v>101</v>
      </c>
      <c r="D124" s="10" t="s">
        <v>95</v>
      </c>
      <c r="E124" s="10" t="s">
        <v>366</v>
      </c>
      <c r="F124" s="10" t="s">
        <v>370</v>
      </c>
      <c r="G124" s="189">
        <f t="shared" si="45"/>
        <v>3000</v>
      </c>
      <c r="H124" s="190">
        <f>1000000+2000000</f>
        <v>3000000</v>
      </c>
      <c r="I124" s="190">
        <v>0</v>
      </c>
      <c r="J124" s="191">
        <v>500000</v>
      </c>
    </row>
    <row r="125" spans="1:10" s="12" customFormat="1" ht="39">
      <c r="A125" s="47" t="s">
        <v>375</v>
      </c>
      <c r="B125" s="10" t="s">
        <v>94</v>
      </c>
      <c r="C125" s="10" t="s">
        <v>101</v>
      </c>
      <c r="D125" s="10" t="s">
        <v>95</v>
      </c>
      <c r="E125" s="10" t="s">
        <v>376</v>
      </c>
      <c r="F125" s="10" t="s">
        <v>114</v>
      </c>
      <c r="G125" s="189">
        <f t="shared" si="45"/>
        <v>330</v>
      </c>
      <c r="H125" s="190">
        <f>H126</f>
        <v>330000</v>
      </c>
      <c r="I125" s="190">
        <f t="shared" ref="I125:J126" si="47">I126</f>
        <v>0</v>
      </c>
      <c r="J125" s="191">
        <f t="shared" si="47"/>
        <v>330000</v>
      </c>
    </row>
    <row r="126" spans="1:10" s="12" customFormat="1" ht="32.25" customHeight="1">
      <c r="A126" s="188" t="s">
        <v>324</v>
      </c>
      <c r="B126" s="10" t="s">
        <v>94</v>
      </c>
      <c r="C126" s="10" t="s">
        <v>101</v>
      </c>
      <c r="D126" s="10" t="s">
        <v>95</v>
      </c>
      <c r="E126" s="10" t="s">
        <v>376</v>
      </c>
      <c r="F126" s="10" t="s">
        <v>325</v>
      </c>
      <c r="G126" s="189">
        <f t="shared" si="45"/>
        <v>330</v>
      </c>
      <c r="H126" s="190">
        <f>H127</f>
        <v>330000</v>
      </c>
      <c r="I126" s="190">
        <f t="shared" si="47"/>
        <v>0</v>
      </c>
      <c r="J126" s="191">
        <f t="shared" si="47"/>
        <v>330000</v>
      </c>
    </row>
    <row r="127" spans="1:10" s="12" customFormat="1" ht="27" customHeight="1">
      <c r="A127" s="188" t="s">
        <v>326</v>
      </c>
      <c r="B127" s="10" t="s">
        <v>94</v>
      </c>
      <c r="C127" s="10" t="s">
        <v>101</v>
      </c>
      <c r="D127" s="10" t="s">
        <v>95</v>
      </c>
      <c r="E127" s="10" t="s">
        <v>376</v>
      </c>
      <c r="F127" s="10" t="s">
        <v>327</v>
      </c>
      <c r="G127" s="189">
        <f t="shared" si="45"/>
        <v>330</v>
      </c>
      <c r="H127" s="190">
        <f>230000+100000</f>
        <v>330000</v>
      </c>
      <c r="I127" s="190">
        <v>0</v>
      </c>
      <c r="J127" s="191">
        <v>330000</v>
      </c>
    </row>
    <row r="128" spans="1:10" ht="30.75" customHeight="1">
      <c r="A128" s="47" t="s">
        <v>371</v>
      </c>
      <c r="B128" s="10" t="s">
        <v>94</v>
      </c>
      <c r="C128" s="10" t="s">
        <v>101</v>
      </c>
      <c r="D128" s="10" t="s">
        <v>95</v>
      </c>
      <c r="E128" s="10" t="s">
        <v>372</v>
      </c>
      <c r="F128" s="10" t="s">
        <v>114</v>
      </c>
      <c r="G128" s="189">
        <f t="shared" si="25"/>
        <v>500</v>
      </c>
      <c r="H128" s="190">
        <f>H129</f>
        <v>500000</v>
      </c>
      <c r="I128" s="190">
        <f t="shared" ref="I128:J130" si="48">I129</f>
        <v>0</v>
      </c>
      <c r="J128" s="191">
        <f t="shared" si="48"/>
        <v>0</v>
      </c>
    </row>
    <row r="129" spans="1:10" ht="29.25" customHeight="1">
      <c r="A129" s="47" t="s">
        <v>373</v>
      </c>
      <c r="B129" s="10" t="s">
        <v>94</v>
      </c>
      <c r="C129" s="10" t="s">
        <v>101</v>
      </c>
      <c r="D129" s="10" t="s">
        <v>95</v>
      </c>
      <c r="E129" s="10" t="s">
        <v>374</v>
      </c>
      <c r="F129" s="10" t="s">
        <v>114</v>
      </c>
      <c r="G129" s="189">
        <f t="shared" si="25"/>
        <v>500</v>
      </c>
      <c r="H129" s="190">
        <f>H130</f>
        <v>500000</v>
      </c>
      <c r="I129" s="190">
        <f t="shared" si="48"/>
        <v>0</v>
      </c>
      <c r="J129" s="191">
        <f t="shared" si="48"/>
        <v>0</v>
      </c>
    </row>
    <row r="130" spans="1:10" ht="15">
      <c r="A130" s="47" t="s">
        <v>332</v>
      </c>
      <c r="B130" s="10" t="s">
        <v>94</v>
      </c>
      <c r="C130" s="10" t="s">
        <v>101</v>
      </c>
      <c r="D130" s="10" t="s">
        <v>95</v>
      </c>
      <c r="E130" s="10" t="s">
        <v>374</v>
      </c>
      <c r="F130" s="10" t="s">
        <v>333</v>
      </c>
      <c r="G130" s="189">
        <f t="shared" si="25"/>
        <v>500</v>
      </c>
      <c r="H130" s="190">
        <f>H131</f>
        <v>500000</v>
      </c>
      <c r="I130" s="190">
        <f t="shared" si="48"/>
        <v>0</v>
      </c>
      <c r="J130" s="191">
        <f t="shared" si="48"/>
        <v>0</v>
      </c>
    </row>
    <row r="131" spans="1:10" ht="39">
      <c r="A131" s="47" t="s">
        <v>363</v>
      </c>
      <c r="B131" s="10" t="s">
        <v>94</v>
      </c>
      <c r="C131" s="10" t="s">
        <v>101</v>
      </c>
      <c r="D131" s="10" t="s">
        <v>95</v>
      </c>
      <c r="E131" s="10" t="s">
        <v>374</v>
      </c>
      <c r="F131" s="10" t="s">
        <v>364</v>
      </c>
      <c r="G131" s="189">
        <f t="shared" si="25"/>
        <v>500</v>
      </c>
      <c r="H131" s="190">
        <v>500000</v>
      </c>
      <c r="I131" s="190">
        <v>0</v>
      </c>
      <c r="J131" s="191">
        <v>0</v>
      </c>
    </row>
    <row r="132" spans="1:10" s="12" customFormat="1" ht="15">
      <c r="A132" s="47" t="s">
        <v>132</v>
      </c>
      <c r="B132" s="10" t="s">
        <v>94</v>
      </c>
      <c r="C132" s="10" t="s">
        <v>101</v>
      </c>
      <c r="D132" s="10" t="s">
        <v>97</v>
      </c>
      <c r="E132" s="10" t="s">
        <v>113</v>
      </c>
      <c r="F132" s="10" t="s">
        <v>114</v>
      </c>
      <c r="G132" s="189">
        <f t="shared" si="25"/>
        <v>2175.6</v>
      </c>
      <c r="H132" s="190">
        <f t="shared" ref="H132:J134" si="49">H133</f>
        <v>2175600</v>
      </c>
      <c r="I132" s="190">
        <f t="shared" si="49"/>
        <v>0</v>
      </c>
      <c r="J132" s="191">
        <f t="shared" si="49"/>
        <v>836100</v>
      </c>
    </row>
    <row r="133" spans="1:10" s="12" customFormat="1" ht="26.25">
      <c r="A133" s="47" t="s">
        <v>377</v>
      </c>
      <c r="B133" s="10" t="s">
        <v>94</v>
      </c>
      <c r="C133" s="10" t="s">
        <v>101</v>
      </c>
      <c r="D133" s="10" t="s">
        <v>97</v>
      </c>
      <c r="E133" s="10" t="s">
        <v>378</v>
      </c>
      <c r="F133" s="10" t="s">
        <v>114</v>
      </c>
      <c r="G133" s="189">
        <f t="shared" si="25"/>
        <v>2175.6</v>
      </c>
      <c r="H133" s="190">
        <f t="shared" si="49"/>
        <v>2175600</v>
      </c>
      <c r="I133" s="190">
        <f t="shared" si="49"/>
        <v>0</v>
      </c>
      <c r="J133" s="191">
        <f t="shared" si="49"/>
        <v>836100</v>
      </c>
    </row>
    <row r="134" spans="1:10" s="12" customFormat="1" ht="26.25">
      <c r="A134" s="188" t="s">
        <v>324</v>
      </c>
      <c r="B134" s="10" t="s">
        <v>94</v>
      </c>
      <c r="C134" s="10" t="s">
        <v>101</v>
      </c>
      <c r="D134" s="10" t="s">
        <v>97</v>
      </c>
      <c r="E134" s="10" t="s">
        <v>378</v>
      </c>
      <c r="F134" s="10" t="s">
        <v>325</v>
      </c>
      <c r="G134" s="189">
        <f t="shared" si="25"/>
        <v>2175.6</v>
      </c>
      <c r="H134" s="190">
        <f>H135</f>
        <v>2175600</v>
      </c>
      <c r="I134" s="190">
        <f t="shared" si="49"/>
        <v>0</v>
      </c>
      <c r="J134" s="191">
        <v>836100</v>
      </c>
    </row>
    <row r="135" spans="1:10" s="199" customFormat="1" ht="26.25">
      <c r="A135" s="188" t="s">
        <v>326</v>
      </c>
      <c r="B135" s="10" t="s">
        <v>94</v>
      </c>
      <c r="C135" s="10" t="s">
        <v>101</v>
      </c>
      <c r="D135" s="10" t="s">
        <v>97</v>
      </c>
      <c r="E135" s="10" t="s">
        <v>378</v>
      </c>
      <c r="F135" s="10" t="s">
        <v>327</v>
      </c>
      <c r="G135" s="189">
        <f t="shared" si="25"/>
        <v>2175.6</v>
      </c>
      <c r="H135" s="190">
        <f>675600+1500000</f>
        <v>2175600</v>
      </c>
      <c r="I135" s="190">
        <v>0</v>
      </c>
      <c r="J135" s="191">
        <v>0</v>
      </c>
    </row>
    <row r="136" spans="1:10" s="12" customFormat="1" ht="15">
      <c r="A136" s="47" t="s">
        <v>133</v>
      </c>
      <c r="B136" s="10" t="s">
        <v>94</v>
      </c>
      <c r="C136" s="10" t="s">
        <v>103</v>
      </c>
      <c r="D136" s="10" t="s">
        <v>112</v>
      </c>
      <c r="E136" s="10" t="s">
        <v>113</v>
      </c>
      <c r="F136" s="10" t="s">
        <v>114</v>
      </c>
      <c r="G136" s="189">
        <f t="shared" ref="G136:G199" si="50">H136/1000</f>
        <v>44372.76</v>
      </c>
      <c r="H136" s="190">
        <f>H137+H163+H194</f>
        <v>44372760</v>
      </c>
      <c r="I136" s="190">
        <f>I137+I163+I194</f>
        <v>42038572.700000003</v>
      </c>
      <c r="J136" s="191">
        <f>J137+J163+J194</f>
        <v>43688572.700000003</v>
      </c>
    </row>
    <row r="137" spans="1:10" s="12" customFormat="1" ht="15">
      <c r="A137" s="47" t="s">
        <v>138</v>
      </c>
      <c r="B137" s="10" t="s">
        <v>94</v>
      </c>
      <c r="C137" s="10" t="s">
        <v>103</v>
      </c>
      <c r="D137" s="10" t="s">
        <v>91</v>
      </c>
      <c r="E137" s="10" t="s">
        <v>113</v>
      </c>
      <c r="F137" s="10" t="s">
        <v>114</v>
      </c>
      <c r="G137" s="189">
        <f t="shared" si="50"/>
        <v>18546.73</v>
      </c>
      <c r="H137" s="190">
        <f>H147+H138+H141+H144</f>
        <v>18546730</v>
      </c>
      <c r="I137" s="190">
        <f>I147+I138+I141+I144</f>
        <v>18849242.699999999</v>
      </c>
      <c r="J137" s="191">
        <f>J147+J138+J141+J144</f>
        <v>19757742.699999999</v>
      </c>
    </row>
    <row r="138" spans="1:10" s="12" customFormat="1" ht="39">
      <c r="A138" s="47" t="s">
        <v>391</v>
      </c>
      <c r="B138" s="10" t="s">
        <v>94</v>
      </c>
      <c r="C138" s="10" t="s">
        <v>103</v>
      </c>
      <c r="D138" s="10" t="s">
        <v>91</v>
      </c>
      <c r="E138" s="10" t="s">
        <v>392</v>
      </c>
      <c r="F138" s="10" t="s">
        <v>114</v>
      </c>
      <c r="G138" s="189">
        <f t="shared" ref="G138:G146" si="51">H138/1000</f>
        <v>109.68</v>
      </c>
      <c r="H138" s="190">
        <f>H139</f>
        <v>109680</v>
      </c>
      <c r="I138" s="190">
        <f t="shared" ref="I138:J139" si="52">I139</f>
        <v>109680</v>
      </c>
      <c r="J138" s="191">
        <f t="shared" si="52"/>
        <v>109680</v>
      </c>
    </row>
    <row r="139" spans="1:10" s="12" customFormat="1" ht="26.25">
      <c r="A139" s="47" t="s">
        <v>383</v>
      </c>
      <c r="B139" s="10" t="s">
        <v>94</v>
      </c>
      <c r="C139" s="10" t="s">
        <v>103</v>
      </c>
      <c r="D139" s="10" t="s">
        <v>91</v>
      </c>
      <c r="E139" s="10" t="s">
        <v>392</v>
      </c>
      <c r="F139" s="10" t="s">
        <v>384</v>
      </c>
      <c r="G139" s="189">
        <f t="shared" si="51"/>
        <v>109.68</v>
      </c>
      <c r="H139" s="190">
        <f>H140</f>
        <v>109680</v>
      </c>
      <c r="I139" s="190">
        <f t="shared" si="52"/>
        <v>109680</v>
      </c>
      <c r="J139" s="191">
        <f t="shared" si="52"/>
        <v>109680</v>
      </c>
    </row>
    <row r="140" spans="1:10" s="12" customFormat="1" ht="18.75" customHeight="1">
      <c r="A140" s="47" t="s">
        <v>385</v>
      </c>
      <c r="B140" s="10" t="s">
        <v>94</v>
      </c>
      <c r="C140" s="10" t="s">
        <v>103</v>
      </c>
      <c r="D140" s="10" t="s">
        <v>91</v>
      </c>
      <c r="E140" s="10" t="s">
        <v>392</v>
      </c>
      <c r="F140" s="10" t="s">
        <v>386</v>
      </c>
      <c r="G140" s="189">
        <f t="shared" si="51"/>
        <v>109.68</v>
      </c>
      <c r="H140" s="190">
        <v>109680</v>
      </c>
      <c r="I140" s="190">
        <v>109680</v>
      </c>
      <c r="J140" s="191">
        <v>109680</v>
      </c>
    </row>
    <row r="141" spans="1:10" s="12" customFormat="1" ht="27.75" customHeight="1">
      <c r="A141" s="47" t="s">
        <v>393</v>
      </c>
      <c r="B141" s="10" t="s">
        <v>94</v>
      </c>
      <c r="C141" s="10" t="s">
        <v>103</v>
      </c>
      <c r="D141" s="10" t="s">
        <v>91</v>
      </c>
      <c r="E141" s="10" t="s">
        <v>394</v>
      </c>
      <c r="F141" s="10" t="s">
        <v>114</v>
      </c>
      <c r="G141" s="189">
        <f t="shared" si="51"/>
        <v>25</v>
      </c>
      <c r="H141" s="190">
        <f>H142</f>
        <v>25000</v>
      </c>
      <c r="I141" s="190">
        <f t="shared" ref="I141:J142" si="53">I142</f>
        <v>25000</v>
      </c>
      <c r="J141" s="191">
        <f t="shared" si="53"/>
        <v>25000</v>
      </c>
    </row>
    <row r="142" spans="1:10" s="12" customFormat="1" ht="29.25" customHeight="1">
      <c r="A142" s="47" t="s">
        <v>383</v>
      </c>
      <c r="B142" s="10" t="s">
        <v>94</v>
      </c>
      <c r="C142" s="10" t="s">
        <v>103</v>
      </c>
      <c r="D142" s="10" t="s">
        <v>91</v>
      </c>
      <c r="E142" s="10" t="s">
        <v>394</v>
      </c>
      <c r="F142" s="10" t="s">
        <v>384</v>
      </c>
      <c r="G142" s="189">
        <f t="shared" si="51"/>
        <v>25</v>
      </c>
      <c r="H142" s="190">
        <f>H143</f>
        <v>25000</v>
      </c>
      <c r="I142" s="190">
        <f t="shared" si="53"/>
        <v>25000</v>
      </c>
      <c r="J142" s="191">
        <f t="shared" si="53"/>
        <v>25000</v>
      </c>
    </row>
    <row r="143" spans="1:10" s="12" customFormat="1" ht="18.75" customHeight="1">
      <c r="A143" s="47" t="s">
        <v>385</v>
      </c>
      <c r="B143" s="10" t="s">
        <v>94</v>
      </c>
      <c r="C143" s="10" t="s">
        <v>103</v>
      </c>
      <c r="D143" s="10" t="s">
        <v>91</v>
      </c>
      <c r="E143" s="10" t="s">
        <v>394</v>
      </c>
      <c r="F143" s="10" t="s">
        <v>386</v>
      </c>
      <c r="G143" s="189">
        <f t="shared" si="51"/>
        <v>25</v>
      </c>
      <c r="H143" s="190">
        <v>25000</v>
      </c>
      <c r="I143" s="190">
        <v>25000</v>
      </c>
      <c r="J143" s="191">
        <v>25000</v>
      </c>
    </row>
    <row r="144" spans="1:10" s="12" customFormat="1" ht="26.25">
      <c r="A144" s="47" t="s">
        <v>395</v>
      </c>
      <c r="B144" s="10" t="s">
        <v>94</v>
      </c>
      <c r="C144" s="10" t="s">
        <v>103</v>
      </c>
      <c r="D144" s="10" t="s">
        <v>91</v>
      </c>
      <c r="E144" s="10" t="s">
        <v>396</v>
      </c>
      <c r="F144" s="10" t="s">
        <v>114</v>
      </c>
      <c r="G144" s="189">
        <f t="shared" si="51"/>
        <v>91.13</v>
      </c>
      <c r="H144" s="190">
        <f>H145</f>
        <v>91130</v>
      </c>
      <c r="I144" s="190">
        <f t="shared" ref="I144:J145" si="54">I145</f>
        <v>91130</v>
      </c>
      <c r="J144" s="191">
        <f t="shared" si="54"/>
        <v>91130</v>
      </c>
    </row>
    <row r="145" spans="1:10" s="12" customFormat="1" ht="26.25">
      <c r="A145" s="47" t="s">
        <v>383</v>
      </c>
      <c r="B145" s="10" t="s">
        <v>94</v>
      </c>
      <c r="C145" s="10" t="s">
        <v>103</v>
      </c>
      <c r="D145" s="10" t="s">
        <v>91</v>
      </c>
      <c r="E145" s="10" t="s">
        <v>396</v>
      </c>
      <c r="F145" s="10" t="s">
        <v>384</v>
      </c>
      <c r="G145" s="189">
        <f t="shared" si="51"/>
        <v>91.13</v>
      </c>
      <c r="H145" s="190">
        <f>H146</f>
        <v>91130</v>
      </c>
      <c r="I145" s="190">
        <f t="shared" si="54"/>
        <v>91130</v>
      </c>
      <c r="J145" s="191">
        <f t="shared" si="54"/>
        <v>91130</v>
      </c>
    </row>
    <row r="146" spans="1:10" s="12" customFormat="1" ht="15">
      <c r="A146" s="47" t="s">
        <v>385</v>
      </c>
      <c r="B146" s="10" t="s">
        <v>94</v>
      </c>
      <c r="C146" s="10" t="s">
        <v>103</v>
      </c>
      <c r="D146" s="10" t="s">
        <v>91</v>
      </c>
      <c r="E146" s="10" t="s">
        <v>396</v>
      </c>
      <c r="F146" s="10" t="s">
        <v>386</v>
      </c>
      <c r="G146" s="189">
        <f t="shared" si="51"/>
        <v>91.13</v>
      </c>
      <c r="H146" s="190">
        <v>91130</v>
      </c>
      <c r="I146" s="190">
        <v>91130</v>
      </c>
      <c r="J146" s="191">
        <v>91130</v>
      </c>
    </row>
    <row r="147" spans="1:10" s="12" customFormat="1" ht="39" customHeight="1">
      <c r="A147" s="47" t="s">
        <v>379</v>
      </c>
      <c r="B147" s="10" t="s">
        <v>94</v>
      </c>
      <c r="C147" s="10" t="s">
        <v>103</v>
      </c>
      <c r="D147" s="10" t="s">
        <v>91</v>
      </c>
      <c r="E147" s="10" t="s">
        <v>380</v>
      </c>
      <c r="F147" s="10" t="s">
        <v>114</v>
      </c>
      <c r="G147" s="189">
        <f t="shared" si="50"/>
        <v>18320.919999999998</v>
      </c>
      <c r="H147" s="190">
        <f>H148+H151+H154+H157+H160</f>
        <v>18320920</v>
      </c>
      <c r="I147" s="190">
        <f t="shared" ref="I147:J147" si="55">I148+I151+I154+I157+I160</f>
        <v>18623432.699999999</v>
      </c>
      <c r="J147" s="191">
        <f t="shared" si="55"/>
        <v>19531932.699999999</v>
      </c>
    </row>
    <row r="148" spans="1:10" s="12" customFormat="1" ht="30" customHeight="1">
      <c r="A148" s="47" t="s">
        <v>381</v>
      </c>
      <c r="B148" s="10" t="s">
        <v>94</v>
      </c>
      <c r="C148" s="10" t="s">
        <v>103</v>
      </c>
      <c r="D148" s="10" t="s">
        <v>91</v>
      </c>
      <c r="E148" s="10" t="s">
        <v>382</v>
      </c>
      <c r="F148" s="10" t="s">
        <v>114</v>
      </c>
      <c r="G148" s="189">
        <f t="shared" si="50"/>
        <v>9593.32</v>
      </c>
      <c r="H148" s="190">
        <f>H149</f>
        <v>9593320</v>
      </c>
      <c r="I148" s="190">
        <f t="shared" ref="I148:J149" si="56">I149</f>
        <v>9145232.6999999993</v>
      </c>
      <c r="J148" s="191">
        <f t="shared" si="56"/>
        <v>9145232.6999999993</v>
      </c>
    </row>
    <row r="149" spans="1:10" s="12" customFormat="1" ht="26.25">
      <c r="A149" s="47" t="s">
        <v>383</v>
      </c>
      <c r="B149" s="10" t="s">
        <v>94</v>
      </c>
      <c r="C149" s="10" t="s">
        <v>103</v>
      </c>
      <c r="D149" s="10" t="s">
        <v>91</v>
      </c>
      <c r="E149" s="10" t="s">
        <v>382</v>
      </c>
      <c r="F149" s="10" t="s">
        <v>384</v>
      </c>
      <c r="G149" s="189">
        <f t="shared" si="50"/>
        <v>9593.32</v>
      </c>
      <c r="H149" s="190">
        <f>H150</f>
        <v>9593320</v>
      </c>
      <c r="I149" s="190">
        <f t="shared" si="56"/>
        <v>9145232.6999999993</v>
      </c>
      <c r="J149" s="191">
        <f t="shared" si="56"/>
        <v>9145232.6999999993</v>
      </c>
    </row>
    <row r="150" spans="1:10" s="12" customFormat="1" ht="15">
      <c r="A150" s="47" t="s">
        <v>385</v>
      </c>
      <c r="B150" s="10" t="s">
        <v>94</v>
      </c>
      <c r="C150" s="10" t="s">
        <v>103</v>
      </c>
      <c r="D150" s="10" t="s">
        <v>91</v>
      </c>
      <c r="E150" s="10" t="s">
        <v>382</v>
      </c>
      <c r="F150" s="10" t="s">
        <v>386</v>
      </c>
      <c r="G150" s="189">
        <f t="shared" si="50"/>
        <v>9593.32</v>
      </c>
      <c r="H150" s="190">
        <v>9593320</v>
      </c>
      <c r="I150" s="190">
        <f>9593320-448087.3</f>
        <v>9145232.6999999993</v>
      </c>
      <c r="J150" s="191">
        <f>9593320-448087.3</f>
        <v>9145232.6999999993</v>
      </c>
    </row>
    <row r="151" spans="1:10" s="12" customFormat="1" ht="51.75">
      <c r="A151" s="47" t="s">
        <v>455</v>
      </c>
      <c r="B151" s="10" t="s">
        <v>94</v>
      </c>
      <c r="C151" s="10" t="s">
        <v>103</v>
      </c>
      <c r="D151" s="10" t="s">
        <v>91</v>
      </c>
      <c r="E151" s="10" t="s">
        <v>387</v>
      </c>
      <c r="F151" s="10" t="s">
        <v>114</v>
      </c>
      <c r="G151" s="189">
        <f t="shared" si="50"/>
        <v>56.3</v>
      </c>
      <c r="H151" s="190">
        <f>H152</f>
        <v>56300</v>
      </c>
      <c r="I151" s="190">
        <f t="shared" ref="I151:J152" si="57">I152</f>
        <v>56300</v>
      </c>
      <c r="J151" s="191">
        <f t="shared" si="57"/>
        <v>56300</v>
      </c>
    </row>
    <row r="152" spans="1:10" s="12" customFormat="1" ht="26.25">
      <c r="A152" s="47" t="s">
        <v>383</v>
      </c>
      <c r="B152" s="10" t="s">
        <v>94</v>
      </c>
      <c r="C152" s="10" t="s">
        <v>103</v>
      </c>
      <c r="D152" s="10" t="s">
        <v>91</v>
      </c>
      <c r="E152" s="10" t="s">
        <v>387</v>
      </c>
      <c r="F152" s="10" t="s">
        <v>384</v>
      </c>
      <c r="G152" s="189">
        <f t="shared" si="50"/>
        <v>56.3</v>
      </c>
      <c r="H152" s="190">
        <f>H153</f>
        <v>56300</v>
      </c>
      <c r="I152" s="190">
        <f t="shared" si="57"/>
        <v>56300</v>
      </c>
      <c r="J152" s="191">
        <f t="shared" si="57"/>
        <v>56300</v>
      </c>
    </row>
    <row r="153" spans="1:10" s="12" customFormat="1" ht="15">
      <c r="A153" s="47" t="s">
        <v>385</v>
      </c>
      <c r="B153" s="10" t="s">
        <v>94</v>
      </c>
      <c r="C153" s="10" t="s">
        <v>103</v>
      </c>
      <c r="D153" s="10" t="s">
        <v>91</v>
      </c>
      <c r="E153" s="10" t="s">
        <v>387</v>
      </c>
      <c r="F153" s="10" t="s">
        <v>386</v>
      </c>
      <c r="G153" s="189">
        <f t="shared" si="50"/>
        <v>56.3</v>
      </c>
      <c r="H153" s="190">
        <v>56300</v>
      </c>
      <c r="I153" s="190">
        <v>56300</v>
      </c>
      <c r="J153" s="191">
        <v>56300</v>
      </c>
    </row>
    <row r="154" spans="1:10" s="12" customFormat="1" ht="88.5" customHeight="1">
      <c r="A154" s="47" t="s">
        <v>456</v>
      </c>
      <c r="B154" s="10" t="s">
        <v>94</v>
      </c>
      <c r="C154" s="10" t="s">
        <v>103</v>
      </c>
      <c r="D154" s="10" t="s">
        <v>91</v>
      </c>
      <c r="E154" s="10" t="s">
        <v>388</v>
      </c>
      <c r="F154" s="10" t="s">
        <v>114</v>
      </c>
      <c r="G154" s="189">
        <f t="shared" si="50"/>
        <v>44.8</v>
      </c>
      <c r="H154" s="190">
        <f>H155</f>
        <v>44800</v>
      </c>
      <c r="I154" s="190">
        <f t="shared" ref="I154:J155" si="58">I155</f>
        <v>46800</v>
      </c>
      <c r="J154" s="191">
        <f t="shared" si="58"/>
        <v>49000</v>
      </c>
    </row>
    <row r="155" spans="1:10" s="12" customFormat="1" ht="26.25">
      <c r="A155" s="47" t="s">
        <v>383</v>
      </c>
      <c r="B155" s="10" t="s">
        <v>94</v>
      </c>
      <c r="C155" s="10" t="s">
        <v>103</v>
      </c>
      <c r="D155" s="10" t="s">
        <v>91</v>
      </c>
      <c r="E155" s="10" t="s">
        <v>388</v>
      </c>
      <c r="F155" s="10" t="s">
        <v>384</v>
      </c>
      <c r="G155" s="189">
        <f t="shared" si="50"/>
        <v>44.8</v>
      </c>
      <c r="H155" s="190">
        <f>H156</f>
        <v>44800</v>
      </c>
      <c r="I155" s="190">
        <f t="shared" si="58"/>
        <v>46800</v>
      </c>
      <c r="J155" s="191">
        <f t="shared" si="58"/>
        <v>49000</v>
      </c>
    </row>
    <row r="156" spans="1:10" s="12" customFormat="1" ht="15">
      <c r="A156" s="47" t="s">
        <v>385</v>
      </c>
      <c r="B156" s="10" t="s">
        <v>94</v>
      </c>
      <c r="C156" s="10" t="s">
        <v>103</v>
      </c>
      <c r="D156" s="10" t="s">
        <v>91</v>
      </c>
      <c r="E156" s="10" t="s">
        <v>388</v>
      </c>
      <c r="F156" s="10" t="s">
        <v>386</v>
      </c>
      <c r="G156" s="189">
        <f t="shared" si="50"/>
        <v>44.8</v>
      </c>
      <c r="H156" s="190">
        <v>44800</v>
      </c>
      <c r="I156" s="190">
        <v>46800</v>
      </c>
      <c r="J156" s="191">
        <v>49000</v>
      </c>
    </row>
    <row r="157" spans="1:10" s="12" customFormat="1" ht="26.25">
      <c r="A157" s="47" t="s">
        <v>457</v>
      </c>
      <c r="B157" s="10" t="s">
        <v>94</v>
      </c>
      <c r="C157" s="10" t="s">
        <v>103</v>
      </c>
      <c r="D157" s="10" t="s">
        <v>91</v>
      </c>
      <c r="E157" s="10" t="s">
        <v>389</v>
      </c>
      <c r="F157" s="10" t="s">
        <v>114</v>
      </c>
      <c r="G157" s="189">
        <f t="shared" si="50"/>
        <v>8377.2000000000007</v>
      </c>
      <c r="H157" s="190">
        <f>H158</f>
        <v>8377200</v>
      </c>
      <c r="I157" s="190">
        <f t="shared" ref="I157:J158" si="59">I158</f>
        <v>9125800</v>
      </c>
      <c r="J157" s="191">
        <f t="shared" si="59"/>
        <v>10032100</v>
      </c>
    </row>
    <row r="158" spans="1:10" s="12" customFormat="1" ht="26.25">
      <c r="A158" s="47" t="s">
        <v>383</v>
      </c>
      <c r="B158" s="10" t="s">
        <v>94</v>
      </c>
      <c r="C158" s="10" t="s">
        <v>103</v>
      </c>
      <c r="D158" s="10" t="s">
        <v>91</v>
      </c>
      <c r="E158" s="10" t="s">
        <v>389</v>
      </c>
      <c r="F158" s="10" t="s">
        <v>384</v>
      </c>
      <c r="G158" s="189">
        <f t="shared" si="50"/>
        <v>8377.2000000000007</v>
      </c>
      <c r="H158" s="190">
        <f>H159</f>
        <v>8377200</v>
      </c>
      <c r="I158" s="190">
        <f t="shared" si="59"/>
        <v>9125800</v>
      </c>
      <c r="J158" s="191">
        <f t="shared" si="59"/>
        <v>10032100</v>
      </c>
    </row>
    <row r="159" spans="1:10" s="12" customFormat="1" ht="15">
      <c r="A159" s="47" t="s">
        <v>385</v>
      </c>
      <c r="B159" s="10" t="s">
        <v>94</v>
      </c>
      <c r="C159" s="10" t="s">
        <v>103</v>
      </c>
      <c r="D159" s="10" t="s">
        <v>91</v>
      </c>
      <c r="E159" s="10" t="s">
        <v>389</v>
      </c>
      <c r="F159" s="10" t="s">
        <v>386</v>
      </c>
      <c r="G159" s="189">
        <f t="shared" si="50"/>
        <v>8377.2000000000007</v>
      </c>
      <c r="H159" s="190">
        <v>8377200</v>
      </c>
      <c r="I159" s="190">
        <v>9125800</v>
      </c>
      <c r="J159" s="191">
        <v>10032100</v>
      </c>
    </row>
    <row r="160" spans="1:10" s="12" customFormat="1" ht="51.75">
      <c r="A160" s="47" t="s">
        <v>458</v>
      </c>
      <c r="B160" s="10" t="s">
        <v>94</v>
      </c>
      <c r="C160" s="10" t="s">
        <v>103</v>
      </c>
      <c r="D160" s="10" t="s">
        <v>91</v>
      </c>
      <c r="E160" s="10" t="s">
        <v>390</v>
      </c>
      <c r="F160" s="10" t="s">
        <v>114</v>
      </c>
      <c r="G160" s="189">
        <f t="shared" si="50"/>
        <v>249.3</v>
      </c>
      <c r="H160" s="190">
        <f>H161</f>
        <v>249300</v>
      </c>
      <c r="I160" s="190">
        <f t="shared" ref="I160:J161" si="60">I161</f>
        <v>249300</v>
      </c>
      <c r="J160" s="191">
        <f t="shared" si="60"/>
        <v>249300</v>
      </c>
    </row>
    <row r="161" spans="1:10" s="12" customFormat="1" ht="26.25">
      <c r="A161" s="47" t="s">
        <v>383</v>
      </c>
      <c r="B161" s="10" t="s">
        <v>94</v>
      </c>
      <c r="C161" s="10" t="s">
        <v>103</v>
      </c>
      <c r="D161" s="10" t="s">
        <v>91</v>
      </c>
      <c r="E161" s="10" t="s">
        <v>390</v>
      </c>
      <c r="F161" s="10" t="s">
        <v>384</v>
      </c>
      <c r="G161" s="189">
        <f t="shared" si="50"/>
        <v>249.3</v>
      </c>
      <c r="H161" s="190">
        <f>H162</f>
        <v>249300</v>
      </c>
      <c r="I161" s="190">
        <f t="shared" si="60"/>
        <v>249300</v>
      </c>
      <c r="J161" s="191">
        <f t="shared" si="60"/>
        <v>249300</v>
      </c>
    </row>
    <row r="162" spans="1:10" s="12" customFormat="1" ht="15">
      <c r="A162" s="47" t="s">
        <v>385</v>
      </c>
      <c r="B162" s="10" t="s">
        <v>94</v>
      </c>
      <c r="C162" s="10" t="s">
        <v>103</v>
      </c>
      <c r="D162" s="10" t="s">
        <v>91</v>
      </c>
      <c r="E162" s="10" t="s">
        <v>390</v>
      </c>
      <c r="F162" s="10" t="s">
        <v>386</v>
      </c>
      <c r="G162" s="189">
        <f t="shared" si="50"/>
        <v>249.3</v>
      </c>
      <c r="H162" s="190">
        <v>249300</v>
      </c>
      <c r="I162" s="190">
        <v>249300</v>
      </c>
      <c r="J162" s="191">
        <v>249300</v>
      </c>
    </row>
    <row r="163" spans="1:10" s="199" customFormat="1" ht="15">
      <c r="A163" s="188" t="s">
        <v>139</v>
      </c>
      <c r="B163" s="10" t="s">
        <v>94</v>
      </c>
      <c r="C163" s="10" t="s">
        <v>103</v>
      </c>
      <c r="D163" s="10" t="s">
        <v>95</v>
      </c>
      <c r="E163" s="10" t="s">
        <v>113</v>
      </c>
      <c r="F163" s="10" t="s">
        <v>114</v>
      </c>
      <c r="G163" s="189">
        <f t="shared" si="50"/>
        <v>25525.51</v>
      </c>
      <c r="H163" s="190">
        <f>H164+H176+H179+H182+H185+H188+H191</f>
        <v>25525510</v>
      </c>
      <c r="I163" s="190">
        <f t="shared" ref="I163:J163" si="61">I164+I176+I179+I182+I185+I188+I191</f>
        <v>22888810</v>
      </c>
      <c r="J163" s="191">
        <f t="shared" si="61"/>
        <v>23630310</v>
      </c>
    </row>
    <row r="164" spans="1:10" s="199" customFormat="1" ht="13.5" customHeight="1">
      <c r="A164" s="47" t="s">
        <v>379</v>
      </c>
      <c r="B164" s="10" t="s">
        <v>94</v>
      </c>
      <c r="C164" s="10" t="s">
        <v>103</v>
      </c>
      <c r="D164" s="10" t="s">
        <v>95</v>
      </c>
      <c r="E164" s="10" t="s">
        <v>380</v>
      </c>
      <c r="F164" s="10" t="s">
        <v>114</v>
      </c>
      <c r="G164" s="189">
        <f t="shared" si="50"/>
        <v>22135.21</v>
      </c>
      <c r="H164" s="190">
        <f>H165+H173</f>
        <v>22135210</v>
      </c>
      <c r="I164" s="190">
        <f t="shared" ref="I164:J164" si="62">I165+I173</f>
        <v>22759010</v>
      </c>
      <c r="J164" s="191">
        <f t="shared" si="62"/>
        <v>23500510</v>
      </c>
    </row>
    <row r="165" spans="1:10" s="199" customFormat="1" ht="28.5" customHeight="1">
      <c r="A165" s="47" t="s">
        <v>381</v>
      </c>
      <c r="B165" s="10" t="s">
        <v>94</v>
      </c>
      <c r="C165" s="10" t="s">
        <v>103</v>
      </c>
      <c r="D165" s="10" t="s">
        <v>95</v>
      </c>
      <c r="E165" s="10" t="s">
        <v>382</v>
      </c>
      <c r="F165" s="10" t="s">
        <v>114</v>
      </c>
      <c r="G165" s="189">
        <f t="shared" si="50"/>
        <v>10491.81</v>
      </c>
      <c r="H165" s="190">
        <f>H166</f>
        <v>10491810</v>
      </c>
      <c r="I165" s="190">
        <f t="shared" ref="I165:J165" si="63">I166</f>
        <v>10491810</v>
      </c>
      <c r="J165" s="191">
        <f t="shared" si="63"/>
        <v>10491810</v>
      </c>
    </row>
    <row r="166" spans="1:10" s="12" customFormat="1" ht="26.25">
      <c r="A166" s="47" t="s">
        <v>383</v>
      </c>
      <c r="B166" s="10" t="s">
        <v>94</v>
      </c>
      <c r="C166" s="10" t="s">
        <v>103</v>
      </c>
      <c r="D166" s="10" t="s">
        <v>95</v>
      </c>
      <c r="E166" s="10" t="s">
        <v>382</v>
      </c>
      <c r="F166" s="10" t="s">
        <v>384</v>
      </c>
      <c r="G166" s="189">
        <f t="shared" si="50"/>
        <v>10491.81</v>
      </c>
      <c r="H166" s="190">
        <f>H172</f>
        <v>10491810</v>
      </c>
      <c r="I166" s="190">
        <f t="shared" ref="I166:J166" si="64">I172</f>
        <v>10491810</v>
      </c>
      <c r="J166" s="191">
        <f t="shared" si="64"/>
        <v>10491810</v>
      </c>
    </row>
    <row r="167" spans="1:10" s="12" customFormat="1" ht="17.25" hidden="1" customHeight="1">
      <c r="A167" s="47" t="s">
        <v>385</v>
      </c>
      <c r="B167" s="10" t="s">
        <v>94</v>
      </c>
      <c r="C167" s="10" t="s">
        <v>103</v>
      </c>
      <c r="D167" s="10" t="s">
        <v>95</v>
      </c>
      <c r="E167" s="10" t="s">
        <v>246</v>
      </c>
      <c r="F167" s="10" t="s">
        <v>114</v>
      </c>
      <c r="G167" s="189">
        <f t="shared" si="50"/>
        <v>0</v>
      </c>
      <c r="H167" s="190">
        <f>H168+H170</f>
        <v>0</v>
      </c>
      <c r="I167" s="190">
        <f t="shared" ref="I167:J167" si="65">I168+I170</f>
        <v>0</v>
      </c>
      <c r="J167" s="191">
        <f t="shared" si="65"/>
        <v>0</v>
      </c>
    </row>
    <row r="168" spans="1:10" s="12" customFormat="1" ht="26.25" hidden="1" customHeight="1">
      <c r="A168" s="47" t="s">
        <v>383</v>
      </c>
      <c r="B168" s="10" t="s">
        <v>94</v>
      </c>
      <c r="C168" s="10" t="s">
        <v>103</v>
      </c>
      <c r="D168" s="10" t="s">
        <v>95</v>
      </c>
      <c r="E168" s="10" t="s">
        <v>247</v>
      </c>
      <c r="F168" s="10" t="s">
        <v>114</v>
      </c>
      <c r="G168" s="189">
        <f t="shared" si="50"/>
        <v>0</v>
      </c>
      <c r="H168" s="190">
        <f>H169</f>
        <v>0</v>
      </c>
      <c r="I168" s="190">
        <f t="shared" ref="I168:J168" si="66">I169</f>
        <v>0</v>
      </c>
      <c r="J168" s="191">
        <f t="shared" si="66"/>
        <v>0</v>
      </c>
    </row>
    <row r="169" spans="1:10" s="12" customFormat="1" ht="26.25" hidden="1" customHeight="1">
      <c r="A169" s="47" t="s">
        <v>383</v>
      </c>
      <c r="B169" s="10" t="s">
        <v>94</v>
      </c>
      <c r="C169" s="10" t="s">
        <v>103</v>
      </c>
      <c r="D169" s="10" t="s">
        <v>95</v>
      </c>
      <c r="E169" s="10" t="s">
        <v>247</v>
      </c>
      <c r="F169" s="10" t="s">
        <v>50</v>
      </c>
      <c r="G169" s="189">
        <f t="shared" si="50"/>
        <v>0</v>
      </c>
      <c r="H169" s="190">
        <v>0</v>
      </c>
      <c r="I169" s="190">
        <v>0</v>
      </c>
      <c r="J169" s="191">
        <v>0</v>
      </c>
    </row>
    <row r="170" spans="1:10" s="12" customFormat="1" ht="30" hidden="1" customHeight="1">
      <c r="A170" s="47" t="s">
        <v>383</v>
      </c>
      <c r="B170" s="10" t="s">
        <v>94</v>
      </c>
      <c r="C170" s="10" t="s">
        <v>103</v>
      </c>
      <c r="D170" s="10" t="s">
        <v>95</v>
      </c>
      <c r="E170" s="10" t="s">
        <v>248</v>
      </c>
      <c r="F170" s="10" t="s">
        <v>114</v>
      </c>
      <c r="G170" s="189">
        <f t="shared" si="50"/>
        <v>0</v>
      </c>
      <c r="H170" s="190">
        <f>H171</f>
        <v>0</v>
      </c>
      <c r="I170" s="190">
        <f t="shared" ref="I170:J170" si="67">I171</f>
        <v>0</v>
      </c>
      <c r="J170" s="191">
        <f t="shared" si="67"/>
        <v>0</v>
      </c>
    </row>
    <row r="171" spans="1:10" s="12" customFormat="1" ht="26.25" hidden="1" customHeight="1">
      <c r="A171" s="47" t="s">
        <v>383</v>
      </c>
      <c r="B171" s="10" t="s">
        <v>94</v>
      </c>
      <c r="C171" s="10" t="s">
        <v>103</v>
      </c>
      <c r="D171" s="10" t="s">
        <v>95</v>
      </c>
      <c r="E171" s="10" t="s">
        <v>248</v>
      </c>
      <c r="F171" s="10" t="s">
        <v>50</v>
      </c>
      <c r="G171" s="189">
        <f t="shared" si="50"/>
        <v>0</v>
      </c>
      <c r="H171" s="190">
        <v>0</v>
      </c>
      <c r="I171" s="190">
        <v>0</v>
      </c>
      <c r="J171" s="191">
        <v>0</v>
      </c>
    </row>
    <row r="172" spans="1:10" s="12" customFormat="1" ht="15">
      <c r="A172" s="47" t="s">
        <v>385</v>
      </c>
      <c r="B172" s="10" t="s">
        <v>94</v>
      </c>
      <c r="C172" s="10" t="s">
        <v>103</v>
      </c>
      <c r="D172" s="10" t="s">
        <v>95</v>
      </c>
      <c r="E172" s="10" t="s">
        <v>382</v>
      </c>
      <c r="F172" s="10" t="s">
        <v>386</v>
      </c>
      <c r="G172" s="189">
        <f t="shared" si="50"/>
        <v>10491.81</v>
      </c>
      <c r="H172" s="190">
        <v>10491810</v>
      </c>
      <c r="I172" s="190">
        <v>10491810</v>
      </c>
      <c r="J172" s="191">
        <v>10491810</v>
      </c>
    </row>
    <row r="173" spans="1:10" s="12" customFormat="1" ht="26.25">
      <c r="A173" s="47" t="s">
        <v>397</v>
      </c>
      <c r="B173" s="10" t="s">
        <v>94</v>
      </c>
      <c r="C173" s="10" t="s">
        <v>103</v>
      </c>
      <c r="D173" s="10" t="s">
        <v>95</v>
      </c>
      <c r="E173" s="10" t="s">
        <v>398</v>
      </c>
      <c r="F173" s="10" t="s">
        <v>114</v>
      </c>
      <c r="G173" s="189">
        <f t="shared" si="50"/>
        <v>11643.4</v>
      </c>
      <c r="H173" s="190">
        <f>H174</f>
        <v>11643400</v>
      </c>
      <c r="I173" s="190">
        <f t="shared" ref="I173:J174" si="68">I174</f>
        <v>12267200</v>
      </c>
      <c r="J173" s="191">
        <f t="shared" si="68"/>
        <v>13008700</v>
      </c>
    </row>
    <row r="174" spans="1:10" s="12" customFormat="1" ht="26.25">
      <c r="A174" s="47" t="s">
        <v>383</v>
      </c>
      <c r="B174" s="10" t="s">
        <v>94</v>
      </c>
      <c r="C174" s="10" t="s">
        <v>103</v>
      </c>
      <c r="D174" s="10" t="s">
        <v>95</v>
      </c>
      <c r="E174" s="10" t="s">
        <v>398</v>
      </c>
      <c r="F174" s="10" t="s">
        <v>384</v>
      </c>
      <c r="G174" s="189">
        <f t="shared" si="50"/>
        <v>11643.4</v>
      </c>
      <c r="H174" s="190">
        <f>H175</f>
        <v>11643400</v>
      </c>
      <c r="I174" s="190">
        <f t="shared" si="68"/>
        <v>12267200</v>
      </c>
      <c r="J174" s="191">
        <f t="shared" si="68"/>
        <v>13008700</v>
      </c>
    </row>
    <row r="175" spans="1:10" s="12" customFormat="1" ht="17.25" customHeight="1">
      <c r="A175" s="47" t="s">
        <v>385</v>
      </c>
      <c r="B175" s="10" t="s">
        <v>94</v>
      </c>
      <c r="C175" s="10" t="s">
        <v>103</v>
      </c>
      <c r="D175" s="10" t="s">
        <v>95</v>
      </c>
      <c r="E175" s="10" t="s">
        <v>398</v>
      </c>
      <c r="F175" s="10" t="s">
        <v>386</v>
      </c>
      <c r="G175" s="189">
        <f t="shared" si="50"/>
        <v>11643.4</v>
      </c>
      <c r="H175" s="190">
        <v>11643400</v>
      </c>
      <c r="I175" s="190">
        <v>12267200</v>
      </c>
      <c r="J175" s="191">
        <v>13008700</v>
      </c>
    </row>
    <row r="176" spans="1:10" s="12" customFormat="1" ht="27.75" customHeight="1">
      <c r="A176" s="47" t="s">
        <v>391</v>
      </c>
      <c r="B176" s="10" t="s">
        <v>94</v>
      </c>
      <c r="C176" s="10" t="s">
        <v>103</v>
      </c>
      <c r="D176" s="10" t="s">
        <v>95</v>
      </c>
      <c r="E176" s="10" t="s">
        <v>392</v>
      </c>
      <c r="F176" s="10" t="s">
        <v>114</v>
      </c>
      <c r="G176" s="189">
        <f t="shared" si="50"/>
        <v>80.290000000000006</v>
      </c>
      <c r="H176" s="190">
        <f>H177</f>
        <v>80290</v>
      </c>
      <c r="I176" s="190">
        <f t="shared" ref="I176:J177" si="69">I177</f>
        <v>80290</v>
      </c>
      <c r="J176" s="191">
        <f t="shared" si="69"/>
        <v>80290</v>
      </c>
    </row>
    <row r="177" spans="1:10" s="12" customFormat="1" ht="29.25" customHeight="1">
      <c r="A177" s="47" t="s">
        <v>383</v>
      </c>
      <c r="B177" s="10" t="s">
        <v>94</v>
      </c>
      <c r="C177" s="10" t="s">
        <v>103</v>
      </c>
      <c r="D177" s="10" t="s">
        <v>95</v>
      </c>
      <c r="E177" s="10" t="s">
        <v>392</v>
      </c>
      <c r="F177" s="10" t="s">
        <v>384</v>
      </c>
      <c r="G177" s="189">
        <f t="shared" si="50"/>
        <v>80.290000000000006</v>
      </c>
      <c r="H177" s="190">
        <f>H178</f>
        <v>80290</v>
      </c>
      <c r="I177" s="190">
        <f t="shared" si="69"/>
        <v>80290</v>
      </c>
      <c r="J177" s="191">
        <f t="shared" si="69"/>
        <v>80290</v>
      </c>
    </row>
    <row r="178" spans="1:10" s="12" customFormat="1" ht="17.25" customHeight="1">
      <c r="A178" s="47" t="s">
        <v>385</v>
      </c>
      <c r="B178" s="10" t="s">
        <v>94</v>
      </c>
      <c r="C178" s="10" t="s">
        <v>103</v>
      </c>
      <c r="D178" s="10" t="s">
        <v>95</v>
      </c>
      <c r="E178" s="10" t="s">
        <v>392</v>
      </c>
      <c r="F178" s="10" t="s">
        <v>386</v>
      </c>
      <c r="G178" s="189">
        <f t="shared" si="50"/>
        <v>80.290000000000006</v>
      </c>
      <c r="H178" s="190">
        <v>80290</v>
      </c>
      <c r="I178" s="190">
        <v>80290</v>
      </c>
      <c r="J178" s="191">
        <v>80290</v>
      </c>
    </row>
    <row r="179" spans="1:10" s="12" customFormat="1" ht="37.5" customHeight="1">
      <c r="A179" s="47" t="s">
        <v>399</v>
      </c>
      <c r="B179" s="10" t="s">
        <v>94</v>
      </c>
      <c r="C179" s="10" t="s">
        <v>103</v>
      </c>
      <c r="D179" s="10" t="s">
        <v>95</v>
      </c>
      <c r="E179" s="10" t="s">
        <v>400</v>
      </c>
      <c r="F179" s="10" t="s">
        <v>114</v>
      </c>
      <c r="G179" s="189">
        <f t="shared" si="50"/>
        <v>5.51</v>
      </c>
      <c r="H179" s="190">
        <f>H180</f>
        <v>5510</v>
      </c>
      <c r="I179" s="190">
        <f t="shared" ref="I179:J180" si="70">I180</f>
        <v>5510</v>
      </c>
      <c r="J179" s="191">
        <f t="shared" si="70"/>
        <v>5510</v>
      </c>
    </row>
    <row r="180" spans="1:10" s="12" customFormat="1" ht="27" customHeight="1">
      <c r="A180" s="47" t="s">
        <v>383</v>
      </c>
      <c r="B180" s="10" t="s">
        <v>94</v>
      </c>
      <c r="C180" s="10" t="s">
        <v>103</v>
      </c>
      <c r="D180" s="10" t="s">
        <v>95</v>
      </c>
      <c r="E180" s="10" t="s">
        <v>400</v>
      </c>
      <c r="F180" s="10" t="s">
        <v>384</v>
      </c>
      <c r="G180" s="189">
        <f t="shared" si="50"/>
        <v>5.51</v>
      </c>
      <c r="H180" s="190">
        <f>H181</f>
        <v>5510</v>
      </c>
      <c r="I180" s="190">
        <f t="shared" si="70"/>
        <v>5510</v>
      </c>
      <c r="J180" s="191">
        <f t="shared" si="70"/>
        <v>5510</v>
      </c>
    </row>
    <row r="181" spans="1:10" s="12" customFormat="1" ht="17.25" customHeight="1">
      <c r="A181" s="47" t="s">
        <v>385</v>
      </c>
      <c r="B181" s="10" t="s">
        <v>94</v>
      </c>
      <c r="C181" s="10" t="s">
        <v>103</v>
      </c>
      <c r="D181" s="10" t="s">
        <v>95</v>
      </c>
      <c r="E181" s="10" t="s">
        <v>400</v>
      </c>
      <c r="F181" s="10" t="s">
        <v>386</v>
      </c>
      <c r="G181" s="189">
        <f t="shared" si="50"/>
        <v>5.51</v>
      </c>
      <c r="H181" s="190">
        <v>5510</v>
      </c>
      <c r="I181" s="190">
        <v>5510</v>
      </c>
      <c r="J181" s="191">
        <v>5510</v>
      </c>
    </row>
    <row r="182" spans="1:10" s="12" customFormat="1" ht="27" customHeight="1">
      <c r="A182" s="47" t="s">
        <v>401</v>
      </c>
      <c r="B182" s="10" t="s">
        <v>94</v>
      </c>
      <c r="C182" s="10" t="s">
        <v>103</v>
      </c>
      <c r="D182" s="10" t="s">
        <v>95</v>
      </c>
      <c r="E182" s="10" t="s">
        <v>402</v>
      </c>
      <c r="F182" s="10" t="s">
        <v>114</v>
      </c>
      <c r="G182" s="189">
        <f t="shared" si="50"/>
        <v>5</v>
      </c>
      <c r="H182" s="190">
        <f>H183</f>
        <v>5000</v>
      </c>
      <c r="I182" s="190">
        <f t="shared" ref="I182:J183" si="71">I183</f>
        <v>5000</v>
      </c>
      <c r="J182" s="191">
        <f t="shared" si="71"/>
        <v>5000</v>
      </c>
    </row>
    <row r="183" spans="1:10" s="12" customFormat="1" ht="27.75" customHeight="1">
      <c r="A183" s="47" t="s">
        <v>383</v>
      </c>
      <c r="B183" s="10" t="s">
        <v>94</v>
      </c>
      <c r="C183" s="10" t="s">
        <v>103</v>
      </c>
      <c r="D183" s="10" t="s">
        <v>95</v>
      </c>
      <c r="E183" s="10" t="s">
        <v>402</v>
      </c>
      <c r="F183" s="10" t="s">
        <v>384</v>
      </c>
      <c r="G183" s="189">
        <f t="shared" si="50"/>
        <v>5</v>
      </c>
      <c r="H183" s="190">
        <f>H184</f>
        <v>5000</v>
      </c>
      <c r="I183" s="190">
        <f t="shared" si="71"/>
        <v>5000</v>
      </c>
      <c r="J183" s="191">
        <f t="shared" si="71"/>
        <v>5000</v>
      </c>
    </row>
    <row r="184" spans="1:10" s="12" customFormat="1" ht="17.25" customHeight="1">
      <c r="A184" s="47" t="s">
        <v>385</v>
      </c>
      <c r="B184" s="10" t="s">
        <v>94</v>
      </c>
      <c r="C184" s="10" t="s">
        <v>103</v>
      </c>
      <c r="D184" s="10" t="s">
        <v>95</v>
      </c>
      <c r="E184" s="10" t="s">
        <v>402</v>
      </c>
      <c r="F184" s="10" t="s">
        <v>386</v>
      </c>
      <c r="G184" s="189">
        <f t="shared" si="50"/>
        <v>5</v>
      </c>
      <c r="H184" s="190">
        <v>5000</v>
      </c>
      <c r="I184" s="190">
        <v>5000</v>
      </c>
      <c r="J184" s="191">
        <v>5000</v>
      </c>
    </row>
    <row r="185" spans="1:10" s="12" customFormat="1" ht="23.25" customHeight="1">
      <c r="A185" s="47" t="s">
        <v>445</v>
      </c>
      <c r="B185" s="10" t="s">
        <v>94</v>
      </c>
      <c r="C185" s="10" t="s">
        <v>103</v>
      </c>
      <c r="D185" s="10" t="s">
        <v>95</v>
      </c>
      <c r="E185" s="10" t="s">
        <v>404</v>
      </c>
      <c r="F185" s="10" t="s">
        <v>114</v>
      </c>
      <c r="G185" s="189">
        <f t="shared" si="50"/>
        <v>5</v>
      </c>
      <c r="H185" s="190">
        <f>H186</f>
        <v>5000</v>
      </c>
      <c r="I185" s="190">
        <f t="shared" ref="I185:J186" si="72">I186</f>
        <v>5000</v>
      </c>
      <c r="J185" s="191">
        <f t="shared" si="72"/>
        <v>5000</v>
      </c>
    </row>
    <row r="186" spans="1:10" s="12" customFormat="1" ht="24.75" customHeight="1">
      <c r="A186" s="47" t="s">
        <v>383</v>
      </c>
      <c r="B186" s="10" t="s">
        <v>94</v>
      </c>
      <c r="C186" s="10" t="s">
        <v>103</v>
      </c>
      <c r="D186" s="10" t="s">
        <v>95</v>
      </c>
      <c r="E186" s="10" t="s">
        <v>404</v>
      </c>
      <c r="F186" s="10" t="s">
        <v>384</v>
      </c>
      <c r="G186" s="189">
        <f t="shared" si="50"/>
        <v>5</v>
      </c>
      <c r="H186" s="190">
        <f>H187</f>
        <v>5000</v>
      </c>
      <c r="I186" s="190">
        <f t="shared" si="72"/>
        <v>5000</v>
      </c>
      <c r="J186" s="191">
        <f t="shared" si="72"/>
        <v>5000</v>
      </c>
    </row>
    <row r="187" spans="1:10" s="12" customFormat="1" ht="17.25" customHeight="1">
      <c r="A187" s="47" t="s">
        <v>385</v>
      </c>
      <c r="B187" s="10" t="s">
        <v>94</v>
      </c>
      <c r="C187" s="10" t="s">
        <v>103</v>
      </c>
      <c r="D187" s="10" t="s">
        <v>95</v>
      </c>
      <c r="E187" s="10" t="s">
        <v>404</v>
      </c>
      <c r="F187" s="10" t="s">
        <v>386</v>
      </c>
      <c r="G187" s="189">
        <f t="shared" si="50"/>
        <v>5</v>
      </c>
      <c r="H187" s="190">
        <v>5000</v>
      </c>
      <c r="I187" s="190">
        <v>5000</v>
      </c>
      <c r="J187" s="191">
        <v>5000</v>
      </c>
    </row>
    <row r="188" spans="1:10" s="12" customFormat="1" ht="24.75" customHeight="1">
      <c r="A188" s="47" t="s">
        <v>393</v>
      </c>
      <c r="B188" s="10" t="s">
        <v>94</v>
      </c>
      <c r="C188" s="10" t="s">
        <v>103</v>
      </c>
      <c r="D188" s="10" t="s">
        <v>95</v>
      </c>
      <c r="E188" s="10" t="s">
        <v>394</v>
      </c>
      <c r="F188" s="10" t="s">
        <v>114</v>
      </c>
      <c r="G188" s="189">
        <f t="shared" si="50"/>
        <v>34</v>
      </c>
      <c r="H188" s="190">
        <f>H189</f>
        <v>34000</v>
      </c>
      <c r="I188" s="190">
        <f t="shared" ref="I188:J189" si="73">I189</f>
        <v>34000</v>
      </c>
      <c r="J188" s="191">
        <f t="shared" si="73"/>
        <v>34000</v>
      </c>
    </row>
    <row r="189" spans="1:10" s="12" customFormat="1" ht="27" customHeight="1">
      <c r="A189" s="47" t="s">
        <v>383</v>
      </c>
      <c r="B189" s="10" t="s">
        <v>94</v>
      </c>
      <c r="C189" s="10" t="s">
        <v>103</v>
      </c>
      <c r="D189" s="10" t="s">
        <v>95</v>
      </c>
      <c r="E189" s="10" t="s">
        <v>394</v>
      </c>
      <c r="F189" s="10" t="s">
        <v>384</v>
      </c>
      <c r="G189" s="189">
        <f t="shared" si="50"/>
        <v>34</v>
      </c>
      <c r="H189" s="190">
        <f>H190</f>
        <v>34000</v>
      </c>
      <c r="I189" s="190">
        <f t="shared" si="73"/>
        <v>34000</v>
      </c>
      <c r="J189" s="191">
        <f t="shared" si="73"/>
        <v>34000</v>
      </c>
    </row>
    <row r="190" spans="1:10" s="12" customFormat="1" ht="13.5" customHeight="1">
      <c r="A190" s="47" t="s">
        <v>385</v>
      </c>
      <c r="B190" s="10" t="s">
        <v>94</v>
      </c>
      <c r="C190" s="10" t="s">
        <v>103</v>
      </c>
      <c r="D190" s="10" t="s">
        <v>95</v>
      </c>
      <c r="E190" s="10" t="s">
        <v>394</v>
      </c>
      <c r="F190" s="10" t="s">
        <v>386</v>
      </c>
      <c r="G190" s="189">
        <f t="shared" si="50"/>
        <v>34</v>
      </c>
      <c r="H190" s="190">
        <v>34000</v>
      </c>
      <c r="I190" s="190">
        <v>34000</v>
      </c>
      <c r="J190" s="191">
        <v>34000</v>
      </c>
    </row>
    <row r="191" spans="1:10" s="12" customFormat="1" ht="54" customHeight="1">
      <c r="A191" s="47" t="s">
        <v>405</v>
      </c>
      <c r="B191" s="10" t="s">
        <v>94</v>
      </c>
      <c r="C191" s="10" t="s">
        <v>103</v>
      </c>
      <c r="D191" s="10" t="s">
        <v>95</v>
      </c>
      <c r="E191" s="10" t="s">
        <v>366</v>
      </c>
      <c r="F191" s="10" t="s">
        <v>114</v>
      </c>
      <c r="G191" s="189">
        <f t="shared" si="50"/>
        <v>3260.5</v>
      </c>
      <c r="H191" s="190">
        <f>H192</f>
        <v>3260500</v>
      </c>
      <c r="I191" s="190">
        <f t="shared" ref="I191:J192" si="74">I192</f>
        <v>0</v>
      </c>
      <c r="J191" s="191">
        <f t="shared" si="74"/>
        <v>0</v>
      </c>
    </row>
    <row r="192" spans="1:10" s="12" customFormat="1" ht="31.5" customHeight="1">
      <c r="A192" s="47" t="s">
        <v>367</v>
      </c>
      <c r="B192" s="10" t="s">
        <v>94</v>
      </c>
      <c r="C192" s="10" t="s">
        <v>103</v>
      </c>
      <c r="D192" s="10" t="s">
        <v>95</v>
      </c>
      <c r="E192" s="10" t="s">
        <v>366</v>
      </c>
      <c r="F192" s="10" t="s">
        <v>368</v>
      </c>
      <c r="G192" s="189">
        <f t="shared" si="50"/>
        <v>3260.5</v>
      </c>
      <c r="H192" s="190">
        <f>H193</f>
        <v>3260500</v>
      </c>
      <c r="I192" s="190">
        <f t="shared" si="74"/>
        <v>0</v>
      </c>
      <c r="J192" s="191">
        <f t="shared" si="74"/>
        <v>0</v>
      </c>
    </row>
    <row r="193" spans="1:10" s="12" customFormat="1" ht="14.25" customHeight="1">
      <c r="A193" s="47" t="s">
        <v>369</v>
      </c>
      <c r="B193" s="10" t="s">
        <v>94</v>
      </c>
      <c r="C193" s="10" t="s">
        <v>103</v>
      </c>
      <c r="D193" s="10" t="s">
        <v>95</v>
      </c>
      <c r="E193" s="10" t="s">
        <v>366</v>
      </c>
      <c r="F193" s="10" t="s">
        <v>370</v>
      </c>
      <c r="G193" s="189">
        <f t="shared" si="50"/>
        <v>3260.5</v>
      </c>
      <c r="H193" s="190">
        <v>3260500</v>
      </c>
      <c r="I193" s="190">
        <v>0</v>
      </c>
      <c r="J193" s="191">
        <v>0</v>
      </c>
    </row>
    <row r="194" spans="1:10" s="12" customFormat="1" ht="18.75" customHeight="1">
      <c r="A194" s="188" t="s">
        <v>140</v>
      </c>
      <c r="B194" s="10" t="s">
        <v>94</v>
      </c>
      <c r="C194" s="10" t="s">
        <v>103</v>
      </c>
      <c r="D194" s="10" t="s">
        <v>103</v>
      </c>
      <c r="E194" s="10" t="s">
        <v>113</v>
      </c>
      <c r="F194" s="10" t="s">
        <v>114</v>
      </c>
      <c r="G194" s="189">
        <f t="shared" si="50"/>
        <v>300.52</v>
      </c>
      <c r="H194" s="190">
        <f>H195</f>
        <v>300520</v>
      </c>
      <c r="I194" s="190">
        <f t="shared" ref="I194:J196" si="75">I195</f>
        <v>300520</v>
      </c>
      <c r="J194" s="191">
        <f t="shared" si="75"/>
        <v>300520</v>
      </c>
    </row>
    <row r="195" spans="1:10" s="12" customFormat="1" ht="23.25" customHeight="1">
      <c r="A195" s="47" t="s">
        <v>406</v>
      </c>
      <c r="B195" s="10" t="s">
        <v>94</v>
      </c>
      <c r="C195" s="10" t="s">
        <v>103</v>
      </c>
      <c r="D195" s="10" t="s">
        <v>103</v>
      </c>
      <c r="E195" s="10" t="s">
        <v>407</v>
      </c>
      <c r="F195" s="10" t="s">
        <v>114</v>
      </c>
      <c r="G195" s="189">
        <f t="shared" si="50"/>
        <v>300.52</v>
      </c>
      <c r="H195" s="190">
        <f>H196</f>
        <v>300520</v>
      </c>
      <c r="I195" s="190">
        <f t="shared" si="75"/>
        <v>300520</v>
      </c>
      <c r="J195" s="191">
        <f t="shared" si="75"/>
        <v>300520</v>
      </c>
    </row>
    <row r="196" spans="1:10" s="12" customFormat="1" ht="26.25">
      <c r="A196" s="47" t="s">
        <v>383</v>
      </c>
      <c r="B196" s="10" t="s">
        <v>94</v>
      </c>
      <c r="C196" s="10" t="s">
        <v>103</v>
      </c>
      <c r="D196" s="10" t="s">
        <v>103</v>
      </c>
      <c r="E196" s="10" t="s">
        <v>407</v>
      </c>
      <c r="F196" s="10" t="s">
        <v>384</v>
      </c>
      <c r="G196" s="189">
        <f t="shared" si="50"/>
        <v>300.52</v>
      </c>
      <c r="H196" s="190">
        <f>H197</f>
        <v>300520</v>
      </c>
      <c r="I196" s="190">
        <f t="shared" si="75"/>
        <v>300520</v>
      </c>
      <c r="J196" s="191">
        <f t="shared" si="75"/>
        <v>300520</v>
      </c>
    </row>
    <row r="197" spans="1:10" s="12" customFormat="1" ht="15">
      <c r="A197" s="47" t="s">
        <v>385</v>
      </c>
      <c r="B197" s="10" t="s">
        <v>94</v>
      </c>
      <c r="C197" s="10" t="s">
        <v>103</v>
      </c>
      <c r="D197" s="10" t="s">
        <v>103</v>
      </c>
      <c r="E197" s="10" t="s">
        <v>407</v>
      </c>
      <c r="F197" s="10" t="s">
        <v>386</v>
      </c>
      <c r="G197" s="189">
        <f t="shared" si="50"/>
        <v>300.52</v>
      </c>
      <c r="H197" s="190">
        <v>300520</v>
      </c>
      <c r="I197" s="190">
        <v>300520</v>
      </c>
      <c r="J197" s="191">
        <v>300520</v>
      </c>
    </row>
    <row r="198" spans="1:10" s="12" customFormat="1" ht="39" hidden="1" customHeight="1">
      <c r="A198" s="47" t="s">
        <v>47</v>
      </c>
      <c r="B198" s="10" t="s">
        <v>94</v>
      </c>
      <c r="C198" s="10" t="s">
        <v>103</v>
      </c>
      <c r="D198" s="10" t="s">
        <v>98</v>
      </c>
      <c r="E198" s="10" t="s">
        <v>72</v>
      </c>
      <c r="F198" s="10" t="s">
        <v>114</v>
      </c>
      <c r="G198" s="189">
        <f t="shared" si="50"/>
        <v>0</v>
      </c>
      <c r="H198" s="190">
        <f>H199</f>
        <v>0</v>
      </c>
      <c r="I198" s="190">
        <f t="shared" ref="I198:J198" si="76">I199</f>
        <v>0</v>
      </c>
      <c r="J198" s="191">
        <f t="shared" si="76"/>
        <v>0</v>
      </c>
    </row>
    <row r="199" spans="1:10" s="12" customFormat="1" ht="15" hidden="1" customHeight="1">
      <c r="A199" s="47" t="s">
        <v>49</v>
      </c>
      <c r="B199" s="10" t="s">
        <v>94</v>
      </c>
      <c r="C199" s="10" t="s">
        <v>103</v>
      </c>
      <c r="D199" s="10" t="s">
        <v>98</v>
      </c>
      <c r="E199" s="10" t="s">
        <v>72</v>
      </c>
      <c r="F199" s="10" t="s">
        <v>50</v>
      </c>
      <c r="G199" s="189">
        <f t="shared" si="50"/>
        <v>0</v>
      </c>
      <c r="H199" s="190">
        <v>0</v>
      </c>
      <c r="I199" s="190">
        <v>0</v>
      </c>
      <c r="J199" s="191">
        <v>0</v>
      </c>
    </row>
    <row r="200" spans="1:10" s="12" customFormat="1" ht="15">
      <c r="A200" s="47" t="s">
        <v>134</v>
      </c>
      <c r="B200" s="10" t="s">
        <v>94</v>
      </c>
      <c r="C200" s="10" t="s">
        <v>105</v>
      </c>
      <c r="D200" s="10" t="s">
        <v>112</v>
      </c>
      <c r="E200" s="10" t="s">
        <v>113</v>
      </c>
      <c r="F200" s="10" t="s">
        <v>114</v>
      </c>
      <c r="G200" s="189">
        <f t="shared" ref="G200:G230" si="77">H200/1000</f>
        <v>2901.85</v>
      </c>
      <c r="H200" s="190">
        <f>H201+H206+H217+H212</f>
        <v>2901850</v>
      </c>
      <c r="I200" s="190">
        <f t="shared" ref="I200:J200" si="78">I201+I206+I217+I212</f>
        <v>2936550</v>
      </c>
      <c r="J200" s="191">
        <f t="shared" si="78"/>
        <v>2970650</v>
      </c>
    </row>
    <row r="201" spans="1:10" s="12" customFormat="1" ht="15">
      <c r="A201" s="47" t="s">
        <v>195</v>
      </c>
      <c r="B201" s="10" t="s">
        <v>94</v>
      </c>
      <c r="C201" s="10" t="s">
        <v>105</v>
      </c>
      <c r="D201" s="10" t="s">
        <v>91</v>
      </c>
      <c r="E201" s="10" t="s">
        <v>113</v>
      </c>
      <c r="F201" s="10" t="s">
        <v>114</v>
      </c>
      <c r="G201" s="189">
        <f t="shared" si="77"/>
        <v>311.25</v>
      </c>
      <c r="H201" s="190">
        <f>H202</f>
        <v>311250</v>
      </c>
      <c r="I201" s="190">
        <f t="shared" ref="I201:J204" si="79">I202</f>
        <v>311250</v>
      </c>
      <c r="J201" s="191">
        <f t="shared" si="79"/>
        <v>311250</v>
      </c>
    </row>
    <row r="202" spans="1:10" s="200" customFormat="1" ht="26.25">
      <c r="A202" s="47" t="s">
        <v>371</v>
      </c>
      <c r="B202" s="10" t="s">
        <v>94</v>
      </c>
      <c r="C202" s="10" t="s">
        <v>105</v>
      </c>
      <c r="D202" s="10" t="s">
        <v>91</v>
      </c>
      <c r="E202" s="10" t="s">
        <v>372</v>
      </c>
      <c r="F202" s="10" t="s">
        <v>114</v>
      </c>
      <c r="G202" s="189">
        <f t="shared" si="77"/>
        <v>311.25</v>
      </c>
      <c r="H202" s="190">
        <f>H203</f>
        <v>311250</v>
      </c>
      <c r="I202" s="190">
        <f t="shared" si="79"/>
        <v>311250</v>
      </c>
      <c r="J202" s="191">
        <f t="shared" si="79"/>
        <v>311250</v>
      </c>
    </row>
    <row r="203" spans="1:10" s="200" customFormat="1" ht="26.25">
      <c r="A203" s="47" t="s">
        <v>194</v>
      </c>
      <c r="B203" s="10" t="s">
        <v>94</v>
      </c>
      <c r="C203" s="10" t="s">
        <v>105</v>
      </c>
      <c r="D203" s="10" t="s">
        <v>91</v>
      </c>
      <c r="E203" s="10" t="s">
        <v>408</v>
      </c>
      <c r="F203" s="10" t="s">
        <v>114</v>
      </c>
      <c r="G203" s="189">
        <f t="shared" si="77"/>
        <v>311.25</v>
      </c>
      <c r="H203" s="190">
        <f>H204</f>
        <v>311250</v>
      </c>
      <c r="I203" s="190">
        <f t="shared" si="79"/>
        <v>311250</v>
      </c>
      <c r="J203" s="191">
        <f t="shared" si="79"/>
        <v>311250</v>
      </c>
    </row>
    <row r="204" spans="1:10" s="199" customFormat="1" ht="15">
      <c r="A204" s="47" t="s">
        <v>409</v>
      </c>
      <c r="B204" s="10" t="s">
        <v>94</v>
      </c>
      <c r="C204" s="10" t="s">
        <v>105</v>
      </c>
      <c r="D204" s="10" t="s">
        <v>91</v>
      </c>
      <c r="E204" s="10" t="s">
        <v>408</v>
      </c>
      <c r="F204" s="10" t="s">
        <v>410</v>
      </c>
      <c r="G204" s="189">
        <f t="shared" si="77"/>
        <v>311.25</v>
      </c>
      <c r="H204" s="190">
        <f>H205</f>
        <v>311250</v>
      </c>
      <c r="I204" s="190">
        <f t="shared" si="79"/>
        <v>311250</v>
      </c>
      <c r="J204" s="191">
        <f t="shared" si="79"/>
        <v>311250</v>
      </c>
    </row>
    <row r="205" spans="1:10" s="199" customFormat="1" ht="15">
      <c r="A205" s="47" t="s">
        <v>411</v>
      </c>
      <c r="B205" s="10" t="s">
        <v>94</v>
      </c>
      <c r="C205" s="10" t="s">
        <v>105</v>
      </c>
      <c r="D205" s="10" t="s">
        <v>91</v>
      </c>
      <c r="E205" s="10" t="s">
        <v>408</v>
      </c>
      <c r="F205" s="10" t="s">
        <v>412</v>
      </c>
      <c r="G205" s="189">
        <f t="shared" si="77"/>
        <v>311.25</v>
      </c>
      <c r="H205" s="190">
        <v>311250</v>
      </c>
      <c r="I205" s="190">
        <v>311250</v>
      </c>
      <c r="J205" s="191">
        <v>311250</v>
      </c>
    </row>
    <row r="206" spans="1:10" s="199" customFormat="1" ht="15">
      <c r="A206" s="47" t="s">
        <v>135</v>
      </c>
      <c r="B206" s="10" t="s">
        <v>94</v>
      </c>
      <c r="C206" s="10" t="s">
        <v>105</v>
      </c>
      <c r="D206" s="10" t="s">
        <v>97</v>
      </c>
      <c r="E206" s="10" t="s">
        <v>113</v>
      </c>
      <c r="F206" s="10" t="s">
        <v>114</v>
      </c>
      <c r="G206" s="189">
        <f t="shared" si="77"/>
        <v>200.9</v>
      </c>
      <c r="H206" s="190">
        <f>H207</f>
        <v>200900</v>
      </c>
      <c r="I206" s="190">
        <f t="shared" ref="I206:J209" si="80">I207</f>
        <v>235600</v>
      </c>
      <c r="J206" s="191">
        <f t="shared" si="80"/>
        <v>269700</v>
      </c>
    </row>
    <row r="207" spans="1:10" s="12" customFormat="1" ht="26.25">
      <c r="A207" s="47" t="s">
        <v>371</v>
      </c>
      <c r="B207" s="10" t="s">
        <v>94</v>
      </c>
      <c r="C207" s="10" t="s">
        <v>105</v>
      </c>
      <c r="D207" s="10" t="s">
        <v>97</v>
      </c>
      <c r="E207" s="10" t="s">
        <v>372</v>
      </c>
      <c r="F207" s="10" t="s">
        <v>114</v>
      </c>
      <c r="G207" s="189">
        <f t="shared" si="77"/>
        <v>200.9</v>
      </c>
      <c r="H207" s="190">
        <f>H208</f>
        <v>200900</v>
      </c>
      <c r="I207" s="190">
        <f t="shared" si="80"/>
        <v>235600</v>
      </c>
      <c r="J207" s="191">
        <f t="shared" si="80"/>
        <v>269700</v>
      </c>
    </row>
    <row r="208" spans="1:10" s="200" customFormat="1" ht="25.5" customHeight="1">
      <c r="A208" s="47" t="s">
        <v>413</v>
      </c>
      <c r="B208" s="10" t="s">
        <v>94</v>
      </c>
      <c r="C208" s="10" t="s">
        <v>105</v>
      </c>
      <c r="D208" s="10" t="s">
        <v>97</v>
      </c>
      <c r="E208" s="10" t="s">
        <v>414</v>
      </c>
      <c r="F208" s="10" t="s">
        <v>114</v>
      </c>
      <c r="G208" s="189">
        <f t="shared" si="77"/>
        <v>200.9</v>
      </c>
      <c r="H208" s="190">
        <f>H209</f>
        <v>200900</v>
      </c>
      <c r="I208" s="190">
        <f t="shared" si="80"/>
        <v>235600</v>
      </c>
      <c r="J208" s="191">
        <f t="shared" si="80"/>
        <v>269700</v>
      </c>
    </row>
    <row r="209" spans="1:10" s="199" customFormat="1" ht="14.25" customHeight="1">
      <c r="A209" s="47" t="s">
        <v>409</v>
      </c>
      <c r="B209" s="10" t="s">
        <v>94</v>
      </c>
      <c r="C209" s="10" t="s">
        <v>105</v>
      </c>
      <c r="D209" s="10" t="s">
        <v>97</v>
      </c>
      <c r="E209" s="10" t="s">
        <v>414</v>
      </c>
      <c r="F209" s="10" t="s">
        <v>410</v>
      </c>
      <c r="G209" s="189">
        <f t="shared" si="77"/>
        <v>200.9</v>
      </c>
      <c r="H209" s="190">
        <f>H210</f>
        <v>200900</v>
      </c>
      <c r="I209" s="190">
        <f t="shared" si="80"/>
        <v>235600</v>
      </c>
      <c r="J209" s="191">
        <f t="shared" si="80"/>
        <v>269700</v>
      </c>
    </row>
    <row r="210" spans="1:10" s="199" customFormat="1" ht="15">
      <c r="A210" s="47" t="s">
        <v>411</v>
      </c>
      <c r="B210" s="10" t="s">
        <v>94</v>
      </c>
      <c r="C210" s="10" t="s">
        <v>105</v>
      </c>
      <c r="D210" s="10" t="s">
        <v>97</v>
      </c>
      <c r="E210" s="10" t="s">
        <v>414</v>
      </c>
      <c r="F210" s="10" t="s">
        <v>412</v>
      </c>
      <c r="G210" s="189">
        <f t="shared" si="77"/>
        <v>200.9</v>
      </c>
      <c r="H210" s="190">
        <f>200900</f>
        <v>200900</v>
      </c>
      <c r="I210" s="190">
        <v>235600</v>
      </c>
      <c r="J210" s="191">
        <v>269700</v>
      </c>
    </row>
    <row r="211" spans="1:10" s="199" customFormat="1" ht="0.75" customHeight="1">
      <c r="A211" s="47"/>
      <c r="B211" s="10"/>
      <c r="C211" s="10"/>
      <c r="D211" s="10"/>
      <c r="E211" s="10"/>
      <c r="F211" s="10"/>
      <c r="G211" s="189">
        <f t="shared" si="77"/>
        <v>0</v>
      </c>
      <c r="H211" s="190"/>
      <c r="I211" s="190"/>
      <c r="J211" s="191"/>
    </row>
    <row r="212" spans="1:10" s="12" customFormat="1" ht="12.75" customHeight="1">
      <c r="A212" s="47" t="s">
        <v>82</v>
      </c>
      <c r="B212" s="10" t="s">
        <v>94</v>
      </c>
      <c r="C212" s="10" t="s">
        <v>105</v>
      </c>
      <c r="D212" s="10" t="s">
        <v>96</v>
      </c>
      <c r="E212" s="10" t="s">
        <v>113</v>
      </c>
      <c r="F212" s="10" t="s">
        <v>114</v>
      </c>
      <c r="G212" s="189">
        <f t="shared" si="77"/>
        <v>534.70000000000005</v>
      </c>
      <c r="H212" s="190">
        <f>H213</f>
        <v>534700</v>
      </c>
      <c r="I212" s="190">
        <f t="shared" ref="I212:J215" si="81">I213</f>
        <v>534700</v>
      </c>
      <c r="J212" s="191">
        <f t="shared" si="81"/>
        <v>534700</v>
      </c>
    </row>
    <row r="213" spans="1:10" s="12" customFormat="1" ht="26.25">
      <c r="A213" s="47" t="s">
        <v>371</v>
      </c>
      <c r="B213" s="10" t="s">
        <v>94</v>
      </c>
      <c r="C213" s="10" t="s">
        <v>105</v>
      </c>
      <c r="D213" s="10" t="s">
        <v>96</v>
      </c>
      <c r="E213" s="10" t="s">
        <v>372</v>
      </c>
      <c r="F213" s="10" t="s">
        <v>114</v>
      </c>
      <c r="G213" s="189">
        <f t="shared" si="77"/>
        <v>534.70000000000005</v>
      </c>
      <c r="H213" s="190">
        <f>H214</f>
        <v>534700</v>
      </c>
      <c r="I213" s="190">
        <f t="shared" si="81"/>
        <v>534700</v>
      </c>
      <c r="J213" s="191">
        <f t="shared" si="81"/>
        <v>534700</v>
      </c>
    </row>
    <row r="214" spans="1:10" s="12" customFormat="1" ht="36.75" customHeight="1">
      <c r="A214" s="47" t="s">
        <v>415</v>
      </c>
      <c r="B214" s="10" t="s">
        <v>94</v>
      </c>
      <c r="C214" s="10" t="s">
        <v>105</v>
      </c>
      <c r="D214" s="10" t="s">
        <v>96</v>
      </c>
      <c r="E214" s="10" t="s">
        <v>416</v>
      </c>
      <c r="F214" s="10" t="s">
        <v>114</v>
      </c>
      <c r="G214" s="189">
        <f t="shared" si="77"/>
        <v>534.70000000000005</v>
      </c>
      <c r="H214" s="190">
        <f>H215</f>
        <v>534700</v>
      </c>
      <c r="I214" s="190">
        <f t="shared" si="81"/>
        <v>534700</v>
      </c>
      <c r="J214" s="191">
        <f t="shared" si="81"/>
        <v>534700</v>
      </c>
    </row>
    <row r="215" spans="1:10" s="12" customFormat="1" ht="15">
      <c r="A215" s="47" t="s">
        <v>417</v>
      </c>
      <c r="B215" s="10" t="s">
        <v>94</v>
      </c>
      <c r="C215" s="10" t="s">
        <v>105</v>
      </c>
      <c r="D215" s="10" t="s">
        <v>96</v>
      </c>
      <c r="E215" s="10" t="s">
        <v>416</v>
      </c>
      <c r="F215" s="10" t="s">
        <v>410</v>
      </c>
      <c r="G215" s="189">
        <f t="shared" si="77"/>
        <v>534.70000000000005</v>
      </c>
      <c r="H215" s="190">
        <f>H216</f>
        <v>534700</v>
      </c>
      <c r="I215" s="190">
        <f t="shared" si="81"/>
        <v>534700</v>
      </c>
      <c r="J215" s="191">
        <f t="shared" si="81"/>
        <v>534700</v>
      </c>
    </row>
    <row r="216" spans="1:10" s="12" customFormat="1" ht="15">
      <c r="A216" s="47" t="s">
        <v>411</v>
      </c>
      <c r="B216" s="10" t="s">
        <v>94</v>
      </c>
      <c r="C216" s="10" t="s">
        <v>105</v>
      </c>
      <c r="D216" s="10" t="s">
        <v>96</v>
      </c>
      <c r="E216" s="10" t="s">
        <v>416</v>
      </c>
      <c r="F216" s="10" t="s">
        <v>412</v>
      </c>
      <c r="G216" s="189">
        <f t="shared" si="77"/>
        <v>534.70000000000005</v>
      </c>
      <c r="H216" s="190">
        <v>534700</v>
      </c>
      <c r="I216" s="190">
        <v>534700</v>
      </c>
      <c r="J216" s="191">
        <v>534700</v>
      </c>
    </row>
    <row r="217" spans="1:10" s="12" customFormat="1" ht="15">
      <c r="A217" s="47" t="s">
        <v>136</v>
      </c>
      <c r="B217" s="10" t="s">
        <v>94</v>
      </c>
      <c r="C217" s="10" t="s">
        <v>105</v>
      </c>
      <c r="D217" s="10" t="s">
        <v>92</v>
      </c>
      <c r="E217" s="10" t="s">
        <v>113</v>
      </c>
      <c r="F217" s="10" t="s">
        <v>114</v>
      </c>
      <c r="G217" s="189">
        <f t="shared" si="77"/>
        <v>1855</v>
      </c>
      <c r="H217" s="190">
        <f>H218</f>
        <v>1855000</v>
      </c>
      <c r="I217" s="190">
        <f t="shared" ref="I217:J220" si="82">I218</f>
        <v>1855000</v>
      </c>
      <c r="J217" s="191">
        <f t="shared" si="82"/>
        <v>1855000</v>
      </c>
    </row>
    <row r="218" spans="1:10" s="12" customFormat="1" ht="26.25">
      <c r="A218" s="47" t="s">
        <v>371</v>
      </c>
      <c r="B218" s="10" t="s">
        <v>94</v>
      </c>
      <c r="C218" s="10" t="s">
        <v>105</v>
      </c>
      <c r="D218" s="10" t="s">
        <v>92</v>
      </c>
      <c r="E218" s="10" t="s">
        <v>372</v>
      </c>
      <c r="F218" s="10" t="s">
        <v>114</v>
      </c>
      <c r="G218" s="189">
        <f t="shared" si="77"/>
        <v>1855</v>
      </c>
      <c r="H218" s="190">
        <f>H219</f>
        <v>1855000</v>
      </c>
      <c r="I218" s="190">
        <f t="shared" si="82"/>
        <v>1855000</v>
      </c>
      <c r="J218" s="191">
        <f t="shared" si="82"/>
        <v>1855000</v>
      </c>
    </row>
    <row r="219" spans="1:10" s="12" customFormat="1" ht="26.25">
      <c r="A219" s="47" t="s">
        <v>418</v>
      </c>
      <c r="B219" s="10" t="s">
        <v>94</v>
      </c>
      <c r="C219" s="10" t="s">
        <v>105</v>
      </c>
      <c r="D219" s="10" t="s">
        <v>92</v>
      </c>
      <c r="E219" s="10" t="s">
        <v>419</v>
      </c>
      <c r="F219" s="10" t="s">
        <v>114</v>
      </c>
      <c r="G219" s="189">
        <f t="shared" si="77"/>
        <v>1855</v>
      </c>
      <c r="H219" s="190">
        <f>H220</f>
        <v>1855000</v>
      </c>
      <c r="I219" s="190">
        <f t="shared" si="82"/>
        <v>1855000</v>
      </c>
      <c r="J219" s="191">
        <f t="shared" si="82"/>
        <v>1855000</v>
      </c>
    </row>
    <row r="220" spans="1:10" s="12" customFormat="1" ht="15">
      <c r="A220" s="47" t="s">
        <v>417</v>
      </c>
      <c r="B220" s="10" t="s">
        <v>94</v>
      </c>
      <c r="C220" s="10" t="s">
        <v>105</v>
      </c>
      <c r="D220" s="10" t="s">
        <v>92</v>
      </c>
      <c r="E220" s="10" t="s">
        <v>419</v>
      </c>
      <c r="F220" s="10" t="s">
        <v>410</v>
      </c>
      <c r="G220" s="189">
        <f t="shared" si="77"/>
        <v>1855</v>
      </c>
      <c r="H220" s="190">
        <f>H221</f>
        <v>1855000</v>
      </c>
      <c r="I220" s="190">
        <f t="shared" si="82"/>
        <v>1855000</v>
      </c>
      <c r="J220" s="191">
        <f t="shared" si="82"/>
        <v>1855000</v>
      </c>
    </row>
    <row r="221" spans="1:10" s="12" customFormat="1" ht="15.75" customHeight="1">
      <c r="A221" s="47" t="s">
        <v>411</v>
      </c>
      <c r="B221" s="10" t="s">
        <v>94</v>
      </c>
      <c r="C221" s="10" t="s">
        <v>105</v>
      </c>
      <c r="D221" s="10" t="s">
        <v>92</v>
      </c>
      <c r="E221" s="10" t="s">
        <v>419</v>
      </c>
      <c r="F221" s="10" t="s">
        <v>412</v>
      </c>
      <c r="G221" s="189">
        <f t="shared" si="77"/>
        <v>1855</v>
      </c>
      <c r="H221" s="190">
        <v>1855000</v>
      </c>
      <c r="I221" s="190">
        <v>1855000</v>
      </c>
      <c r="J221" s="191">
        <v>1855000</v>
      </c>
    </row>
    <row r="222" spans="1:10" s="12" customFormat="1" ht="14.25" customHeight="1">
      <c r="A222" s="47" t="s">
        <v>420</v>
      </c>
      <c r="B222" s="10" t="s">
        <v>94</v>
      </c>
      <c r="C222" s="10" t="s">
        <v>99</v>
      </c>
      <c r="D222" s="10" t="s">
        <v>112</v>
      </c>
      <c r="E222" s="10" t="s">
        <v>113</v>
      </c>
      <c r="F222" s="10" t="s">
        <v>114</v>
      </c>
      <c r="G222" s="189">
        <f t="shared" si="77"/>
        <v>1115.2</v>
      </c>
      <c r="H222" s="190">
        <f>H223+H228</f>
        <v>1115200</v>
      </c>
      <c r="I222" s="190">
        <f t="shared" ref="I222:J222" si="83">I223+I228</f>
        <v>1115200</v>
      </c>
      <c r="J222" s="191">
        <f t="shared" si="83"/>
        <v>1115200</v>
      </c>
    </row>
    <row r="223" spans="1:10" s="12" customFormat="1" ht="15">
      <c r="A223" s="47" t="s">
        <v>137</v>
      </c>
      <c r="B223" s="10" t="s">
        <v>94</v>
      </c>
      <c r="C223" s="10" t="s">
        <v>99</v>
      </c>
      <c r="D223" s="10" t="s">
        <v>95</v>
      </c>
      <c r="E223" s="10" t="s">
        <v>113</v>
      </c>
      <c r="F223" s="10" t="s">
        <v>114</v>
      </c>
      <c r="G223" s="189">
        <f t="shared" si="77"/>
        <v>1111.7</v>
      </c>
      <c r="H223" s="190">
        <f>H224</f>
        <v>1111700</v>
      </c>
      <c r="I223" s="190">
        <f t="shared" ref="I223:J226" si="84">I224</f>
        <v>1111700</v>
      </c>
      <c r="J223" s="191">
        <f t="shared" si="84"/>
        <v>1111700</v>
      </c>
    </row>
    <row r="224" spans="1:10" s="12" customFormat="1" ht="12" customHeight="1">
      <c r="A224" s="47" t="s">
        <v>52</v>
      </c>
      <c r="B224" s="10" t="s">
        <v>94</v>
      </c>
      <c r="C224" s="10" t="s">
        <v>99</v>
      </c>
      <c r="D224" s="10" t="s">
        <v>95</v>
      </c>
      <c r="E224" s="10" t="s">
        <v>380</v>
      </c>
      <c r="F224" s="10" t="s">
        <v>114</v>
      </c>
      <c r="G224" s="189">
        <f t="shared" si="77"/>
        <v>1111.7</v>
      </c>
      <c r="H224" s="190">
        <f>H225</f>
        <v>1111700</v>
      </c>
      <c r="I224" s="190">
        <f t="shared" si="84"/>
        <v>1111700</v>
      </c>
      <c r="J224" s="191">
        <f t="shared" si="84"/>
        <v>1111700</v>
      </c>
    </row>
    <row r="225" spans="1:10" s="12" customFormat="1" ht="15">
      <c r="A225" s="47" t="s">
        <v>48</v>
      </c>
      <c r="B225" s="10" t="s">
        <v>94</v>
      </c>
      <c r="C225" s="10" t="s">
        <v>99</v>
      </c>
      <c r="D225" s="10" t="s">
        <v>95</v>
      </c>
      <c r="E225" s="10" t="s">
        <v>382</v>
      </c>
      <c r="F225" s="10" t="s">
        <v>114</v>
      </c>
      <c r="G225" s="189">
        <f t="shared" si="77"/>
        <v>1111.7</v>
      </c>
      <c r="H225" s="190">
        <f>H226</f>
        <v>1111700</v>
      </c>
      <c r="I225" s="190">
        <f t="shared" si="84"/>
        <v>1111700</v>
      </c>
      <c r="J225" s="191">
        <f t="shared" si="84"/>
        <v>1111700</v>
      </c>
    </row>
    <row r="226" spans="1:10" s="12" customFormat="1" ht="26.25">
      <c r="A226" s="47" t="s">
        <v>383</v>
      </c>
      <c r="B226" s="10" t="s">
        <v>94</v>
      </c>
      <c r="C226" s="10" t="s">
        <v>99</v>
      </c>
      <c r="D226" s="10" t="s">
        <v>95</v>
      </c>
      <c r="E226" s="10" t="s">
        <v>382</v>
      </c>
      <c r="F226" s="10" t="s">
        <v>384</v>
      </c>
      <c r="G226" s="189">
        <f t="shared" si="77"/>
        <v>1111.7</v>
      </c>
      <c r="H226" s="190">
        <f>H227</f>
        <v>1111700</v>
      </c>
      <c r="I226" s="190">
        <f t="shared" si="84"/>
        <v>1111700</v>
      </c>
      <c r="J226" s="191">
        <f t="shared" si="84"/>
        <v>1111700</v>
      </c>
    </row>
    <row r="227" spans="1:10" s="12" customFormat="1" ht="15">
      <c r="A227" s="47" t="s">
        <v>385</v>
      </c>
      <c r="B227" s="10" t="s">
        <v>94</v>
      </c>
      <c r="C227" s="10" t="s">
        <v>99</v>
      </c>
      <c r="D227" s="10" t="s">
        <v>95</v>
      </c>
      <c r="E227" s="10" t="s">
        <v>382</v>
      </c>
      <c r="F227" s="10" t="s">
        <v>386</v>
      </c>
      <c r="G227" s="189">
        <f t="shared" si="77"/>
        <v>1111.7</v>
      </c>
      <c r="H227" s="190">
        <v>1111700</v>
      </c>
      <c r="I227" s="190">
        <v>1111700</v>
      </c>
      <c r="J227" s="191">
        <v>1111700</v>
      </c>
    </row>
    <row r="228" spans="1:10" s="12" customFormat="1" ht="39">
      <c r="A228" s="47" t="s">
        <v>391</v>
      </c>
      <c r="B228" s="10" t="s">
        <v>94</v>
      </c>
      <c r="C228" s="10" t="s">
        <v>99</v>
      </c>
      <c r="D228" s="10" t="s">
        <v>95</v>
      </c>
      <c r="E228" s="10" t="s">
        <v>392</v>
      </c>
      <c r="F228" s="10" t="s">
        <v>114</v>
      </c>
      <c r="G228" s="189">
        <f t="shared" si="77"/>
        <v>3.5</v>
      </c>
      <c r="H228" s="190">
        <f>H229</f>
        <v>3500</v>
      </c>
      <c r="I228" s="190">
        <f t="shared" ref="I228:J229" si="85">I229</f>
        <v>3500</v>
      </c>
      <c r="J228" s="191">
        <f t="shared" si="85"/>
        <v>3500</v>
      </c>
    </row>
    <row r="229" spans="1:10" s="12" customFormat="1" ht="26.25">
      <c r="A229" s="47" t="s">
        <v>383</v>
      </c>
      <c r="B229" s="10" t="s">
        <v>94</v>
      </c>
      <c r="C229" s="10" t="s">
        <v>99</v>
      </c>
      <c r="D229" s="10" t="s">
        <v>95</v>
      </c>
      <c r="E229" s="10" t="s">
        <v>392</v>
      </c>
      <c r="F229" s="10" t="s">
        <v>384</v>
      </c>
      <c r="G229" s="189">
        <f t="shared" si="77"/>
        <v>3.5</v>
      </c>
      <c r="H229" s="190">
        <f>H230</f>
        <v>3500</v>
      </c>
      <c r="I229" s="190">
        <f t="shared" si="85"/>
        <v>3500</v>
      </c>
      <c r="J229" s="191">
        <f t="shared" si="85"/>
        <v>3500</v>
      </c>
    </row>
    <row r="230" spans="1:10" s="12" customFormat="1" ht="15">
      <c r="A230" s="47" t="s">
        <v>385</v>
      </c>
      <c r="B230" s="10" t="s">
        <v>94</v>
      </c>
      <c r="C230" s="10" t="s">
        <v>99</v>
      </c>
      <c r="D230" s="10" t="s">
        <v>95</v>
      </c>
      <c r="E230" s="10" t="s">
        <v>392</v>
      </c>
      <c r="F230" s="10" t="s">
        <v>386</v>
      </c>
      <c r="G230" s="189">
        <f t="shared" si="77"/>
        <v>3.5</v>
      </c>
      <c r="H230" s="190">
        <v>3500</v>
      </c>
      <c r="I230" s="190">
        <v>3500</v>
      </c>
      <c r="J230" s="191">
        <v>3500</v>
      </c>
    </row>
    <row r="231" spans="1:10" s="200" customFormat="1" ht="14.25">
      <c r="A231" s="201" t="s">
        <v>221</v>
      </c>
      <c r="B231" s="193" t="s">
        <v>106</v>
      </c>
      <c r="C231" s="193" t="s">
        <v>112</v>
      </c>
      <c r="D231" s="193" t="s">
        <v>112</v>
      </c>
      <c r="E231" s="193" t="s">
        <v>113</v>
      </c>
      <c r="F231" s="193" t="s">
        <v>114</v>
      </c>
      <c r="G231" s="194">
        <f>H231/1000</f>
        <v>6953.2286099999992</v>
      </c>
      <c r="H231" s="195">
        <f>H232</f>
        <v>6953228.6099999994</v>
      </c>
      <c r="I231" s="195">
        <f t="shared" ref="I231:J232" si="86">I232</f>
        <v>6953228.6099999994</v>
      </c>
      <c r="J231" s="196">
        <f t="shared" si="86"/>
        <v>6953228.6099999994</v>
      </c>
    </row>
    <row r="232" spans="1:10" s="12" customFormat="1" ht="15">
      <c r="A232" s="188" t="s">
        <v>111</v>
      </c>
      <c r="B232" s="10" t="s">
        <v>106</v>
      </c>
      <c r="C232" s="10" t="s">
        <v>91</v>
      </c>
      <c r="D232" s="10" t="s">
        <v>112</v>
      </c>
      <c r="E232" s="10" t="s">
        <v>113</v>
      </c>
      <c r="F232" s="10" t="s">
        <v>114</v>
      </c>
      <c r="G232" s="189">
        <f t="shared" ref="G232:G245" si="87">H232/1000</f>
        <v>6953.2286099999992</v>
      </c>
      <c r="H232" s="190">
        <f>H233</f>
        <v>6953228.6099999994</v>
      </c>
      <c r="I232" s="190">
        <f t="shared" si="86"/>
        <v>6953228.6099999994</v>
      </c>
      <c r="J232" s="191">
        <f t="shared" si="86"/>
        <v>6953228.6099999994</v>
      </c>
    </row>
    <row r="233" spans="1:10" s="12" customFormat="1" ht="15">
      <c r="A233" s="47" t="s">
        <v>124</v>
      </c>
      <c r="B233" s="10" t="s">
        <v>106</v>
      </c>
      <c r="C233" s="10" t="s">
        <v>91</v>
      </c>
      <c r="D233" s="10" t="s">
        <v>65</v>
      </c>
      <c r="E233" s="10" t="s">
        <v>113</v>
      </c>
      <c r="F233" s="10" t="s">
        <v>114</v>
      </c>
      <c r="G233" s="189">
        <f t="shared" si="87"/>
        <v>6953.2286099999992</v>
      </c>
      <c r="H233" s="190">
        <f>H234+H242</f>
        <v>6953228.6099999994</v>
      </c>
      <c r="I233" s="190">
        <f t="shared" ref="I233:J233" si="88">I234+I242</f>
        <v>6953228.6099999994</v>
      </c>
      <c r="J233" s="191">
        <f t="shared" si="88"/>
        <v>6953228.6099999994</v>
      </c>
    </row>
    <row r="234" spans="1:10" s="12" customFormat="1" ht="26.25">
      <c r="A234" s="47" t="s">
        <v>421</v>
      </c>
      <c r="B234" s="10" t="s">
        <v>106</v>
      </c>
      <c r="C234" s="10" t="s">
        <v>91</v>
      </c>
      <c r="D234" s="10" t="s">
        <v>65</v>
      </c>
      <c r="E234" s="10" t="s">
        <v>380</v>
      </c>
      <c r="F234" s="10" t="s">
        <v>114</v>
      </c>
      <c r="G234" s="189">
        <f t="shared" si="87"/>
        <v>6218.6286099999998</v>
      </c>
      <c r="H234" s="190">
        <f>H238+H236+H240</f>
        <v>6218628.6099999994</v>
      </c>
      <c r="I234" s="190">
        <f t="shared" ref="I234:J234" si="89">I238+I236+I240</f>
        <v>6218628.6099999994</v>
      </c>
      <c r="J234" s="191">
        <f t="shared" si="89"/>
        <v>6218628.6099999994</v>
      </c>
    </row>
    <row r="235" spans="1:10" s="12" customFormat="1" ht="28.5" customHeight="1">
      <c r="A235" s="47" t="s">
        <v>422</v>
      </c>
      <c r="B235" s="10" t="s">
        <v>106</v>
      </c>
      <c r="C235" s="10" t="s">
        <v>91</v>
      </c>
      <c r="D235" s="10" t="s">
        <v>65</v>
      </c>
      <c r="E235" s="10" t="s">
        <v>423</v>
      </c>
      <c r="F235" s="10" t="s">
        <v>114</v>
      </c>
      <c r="G235" s="189">
        <f t="shared" si="87"/>
        <v>424.15</v>
      </c>
      <c r="H235" s="190">
        <f>H236</f>
        <v>424150</v>
      </c>
      <c r="I235" s="190">
        <f t="shared" ref="I235:J235" si="90">I236</f>
        <v>424150</v>
      </c>
      <c r="J235" s="191">
        <f t="shared" si="90"/>
        <v>424150</v>
      </c>
    </row>
    <row r="236" spans="1:10" s="12" customFormat="1" ht="15">
      <c r="A236" s="47" t="s">
        <v>344</v>
      </c>
      <c r="B236" s="10" t="s">
        <v>106</v>
      </c>
      <c r="C236" s="10" t="s">
        <v>91</v>
      </c>
      <c r="D236" s="10" t="s">
        <v>65</v>
      </c>
      <c r="E236" s="10" t="s">
        <v>423</v>
      </c>
      <c r="F236" s="10" t="s">
        <v>345</v>
      </c>
      <c r="G236" s="189">
        <f t="shared" si="87"/>
        <v>424.15</v>
      </c>
      <c r="H236" s="190">
        <v>424150</v>
      </c>
      <c r="I236" s="190">
        <v>424150</v>
      </c>
      <c r="J236" s="191">
        <v>424150</v>
      </c>
    </row>
    <row r="237" spans="1:10" s="12" customFormat="1" ht="15.75" customHeight="1">
      <c r="A237" s="47" t="s">
        <v>424</v>
      </c>
      <c r="B237" s="10" t="s">
        <v>106</v>
      </c>
      <c r="C237" s="10" t="s">
        <v>91</v>
      </c>
      <c r="D237" s="10" t="s">
        <v>65</v>
      </c>
      <c r="E237" s="10" t="s">
        <v>425</v>
      </c>
      <c r="F237" s="10" t="s">
        <v>114</v>
      </c>
      <c r="G237" s="189">
        <f t="shared" si="87"/>
        <v>5794.4786099999992</v>
      </c>
      <c r="H237" s="190">
        <f>H238+H240</f>
        <v>5794478.6099999994</v>
      </c>
      <c r="I237" s="190">
        <f t="shared" ref="I237:J237" si="91">I238+I240</f>
        <v>5794478.6099999994</v>
      </c>
      <c r="J237" s="191">
        <f t="shared" si="91"/>
        <v>5794478.6099999994</v>
      </c>
    </row>
    <row r="238" spans="1:10" s="12" customFormat="1" ht="51.75">
      <c r="A238" s="47" t="s">
        <v>320</v>
      </c>
      <c r="B238" s="10" t="s">
        <v>106</v>
      </c>
      <c r="C238" s="10" t="s">
        <v>91</v>
      </c>
      <c r="D238" s="10" t="s">
        <v>65</v>
      </c>
      <c r="E238" s="10" t="s">
        <v>425</v>
      </c>
      <c r="F238" s="10" t="s">
        <v>109</v>
      </c>
      <c r="G238" s="189">
        <f t="shared" si="87"/>
        <v>2925.0998</v>
      </c>
      <c r="H238" s="190">
        <f>H239</f>
        <v>2925099.8</v>
      </c>
      <c r="I238" s="190">
        <f t="shared" ref="I238:J238" si="92">I239</f>
        <v>2925099.8</v>
      </c>
      <c r="J238" s="191">
        <f t="shared" si="92"/>
        <v>2925099.8</v>
      </c>
    </row>
    <row r="239" spans="1:10" s="12" customFormat="1" ht="15">
      <c r="A239" s="47" t="s">
        <v>426</v>
      </c>
      <c r="B239" s="10" t="s">
        <v>106</v>
      </c>
      <c r="C239" s="10" t="s">
        <v>91</v>
      </c>
      <c r="D239" s="10" t="s">
        <v>65</v>
      </c>
      <c r="E239" s="10" t="s">
        <v>425</v>
      </c>
      <c r="F239" s="10" t="s">
        <v>427</v>
      </c>
      <c r="G239" s="189">
        <f t="shared" si="87"/>
        <v>2925.0998</v>
      </c>
      <c r="H239" s="190">
        <v>2925099.8</v>
      </c>
      <c r="I239" s="190">
        <v>2925099.8</v>
      </c>
      <c r="J239" s="191">
        <v>2925099.8</v>
      </c>
    </row>
    <row r="240" spans="1:10" s="12" customFormat="1" ht="26.25">
      <c r="A240" s="47" t="s">
        <v>428</v>
      </c>
      <c r="B240" s="10" t="s">
        <v>106</v>
      </c>
      <c r="C240" s="10" t="s">
        <v>91</v>
      </c>
      <c r="D240" s="10" t="s">
        <v>65</v>
      </c>
      <c r="E240" s="10" t="s">
        <v>425</v>
      </c>
      <c r="F240" s="10" t="s">
        <v>325</v>
      </c>
      <c r="G240" s="189">
        <f t="shared" si="87"/>
        <v>2869.3788100000002</v>
      </c>
      <c r="H240" s="190">
        <f>H241</f>
        <v>2869378.81</v>
      </c>
      <c r="I240" s="190">
        <f t="shared" ref="I240:J240" si="93">I241</f>
        <v>2869378.81</v>
      </c>
      <c r="J240" s="191">
        <f t="shared" si="93"/>
        <v>2869378.81</v>
      </c>
    </row>
    <row r="241" spans="1:10" s="12" customFormat="1" ht="26.25">
      <c r="A241" s="47" t="s">
        <v>429</v>
      </c>
      <c r="B241" s="10" t="s">
        <v>106</v>
      </c>
      <c r="C241" s="10" t="s">
        <v>91</v>
      </c>
      <c r="D241" s="10" t="s">
        <v>65</v>
      </c>
      <c r="E241" s="10" t="s">
        <v>425</v>
      </c>
      <c r="F241" s="10" t="s">
        <v>327</v>
      </c>
      <c r="G241" s="189">
        <f t="shared" si="87"/>
        <v>2869.3788100000002</v>
      </c>
      <c r="H241" s="190">
        <v>2869378.81</v>
      </c>
      <c r="I241" s="190">
        <v>2869378.81</v>
      </c>
      <c r="J241" s="191">
        <v>2869378.81</v>
      </c>
    </row>
    <row r="242" spans="1:10" s="12" customFormat="1" ht="15">
      <c r="A242" s="47" t="s">
        <v>131</v>
      </c>
      <c r="B242" s="10" t="s">
        <v>106</v>
      </c>
      <c r="C242" s="10" t="s">
        <v>91</v>
      </c>
      <c r="D242" s="10" t="s">
        <v>65</v>
      </c>
      <c r="E242" s="10" t="s">
        <v>102</v>
      </c>
      <c r="F242" s="10" t="s">
        <v>114</v>
      </c>
      <c r="G242" s="189">
        <f t="shared" si="87"/>
        <v>734.6</v>
      </c>
      <c r="H242" s="190">
        <f>H243</f>
        <v>734600</v>
      </c>
      <c r="I242" s="190">
        <f t="shared" ref="I242:J244" si="94">I243</f>
        <v>734600</v>
      </c>
      <c r="J242" s="191">
        <f t="shared" si="94"/>
        <v>734600</v>
      </c>
    </row>
    <row r="243" spans="1:10" s="12" customFormat="1" ht="39">
      <c r="A243" s="43" t="s">
        <v>322</v>
      </c>
      <c r="B243" s="10" t="s">
        <v>106</v>
      </c>
      <c r="C243" s="10" t="s">
        <v>91</v>
      </c>
      <c r="D243" s="10" t="s">
        <v>65</v>
      </c>
      <c r="E243" s="10" t="s">
        <v>323</v>
      </c>
      <c r="F243" s="10" t="s">
        <v>114</v>
      </c>
      <c r="G243" s="189">
        <f t="shared" si="87"/>
        <v>734.6</v>
      </c>
      <c r="H243" s="190">
        <f>H244</f>
        <v>734600</v>
      </c>
      <c r="I243" s="190">
        <f t="shared" si="94"/>
        <v>734600</v>
      </c>
      <c r="J243" s="191">
        <f t="shared" si="94"/>
        <v>734600</v>
      </c>
    </row>
    <row r="244" spans="1:10" s="12" customFormat="1" ht="26.25">
      <c r="A244" s="47" t="s">
        <v>428</v>
      </c>
      <c r="B244" s="10" t="s">
        <v>106</v>
      </c>
      <c r="C244" s="10" t="s">
        <v>91</v>
      </c>
      <c r="D244" s="10" t="s">
        <v>65</v>
      </c>
      <c r="E244" s="10" t="s">
        <v>323</v>
      </c>
      <c r="F244" s="10" t="s">
        <v>325</v>
      </c>
      <c r="G244" s="189">
        <f t="shared" si="87"/>
        <v>734.6</v>
      </c>
      <c r="H244" s="190">
        <f>H245</f>
        <v>734600</v>
      </c>
      <c r="I244" s="190">
        <f t="shared" si="94"/>
        <v>734600</v>
      </c>
      <c r="J244" s="191">
        <f t="shared" si="94"/>
        <v>734600</v>
      </c>
    </row>
    <row r="245" spans="1:10" s="12" customFormat="1" ht="26.25">
      <c r="A245" s="47" t="s">
        <v>429</v>
      </c>
      <c r="B245" s="10" t="s">
        <v>106</v>
      </c>
      <c r="C245" s="10" t="s">
        <v>91</v>
      </c>
      <c r="D245" s="10" t="s">
        <v>65</v>
      </c>
      <c r="E245" s="10" t="s">
        <v>323</v>
      </c>
      <c r="F245" s="10" t="s">
        <v>327</v>
      </c>
      <c r="G245" s="189">
        <f t="shared" si="87"/>
        <v>734.6</v>
      </c>
      <c r="H245" s="190">
        <v>734600</v>
      </c>
      <c r="I245" s="190">
        <v>734600</v>
      </c>
      <c r="J245" s="191">
        <v>734600</v>
      </c>
    </row>
    <row r="246" spans="1:10" s="200" customFormat="1" ht="14.25">
      <c r="A246" s="201" t="s">
        <v>222</v>
      </c>
      <c r="B246" s="193" t="s">
        <v>107</v>
      </c>
      <c r="C246" s="193" t="s">
        <v>112</v>
      </c>
      <c r="D246" s="193" t="s">
        <v>112</v>
      </c>
      <c r="E246" s="193" t="s">
        <v>113</v>
      </c>
      <c r="F246" s="193" t="s">
        <v>114</v>
      </c>
      <c r="G246" s="194">
        <f>H246/1000</f>
        <v>4555.3726899999992</v>
      </c>
      <c r="H246" s="195">
        <f>H247</f>
        <v>4555372.6899999995</v>
      </c>
      <c r="I246" s="195">
        <f t="shared" ref="I246:J247" si="95">I247</f>
        <v>4065862.6899999995</v>
      </c>
      <c r="J246" s="196">
        <f t="shared" si="95"/>
        <v>4065862.6899999995</v>
      </c>
    </row>
    <row r="247" spans="1:10" s="12" customFormat="1" ht="15">
      <c r="A247" s="47" t="s">
        <v>51</v>
      </c>
      <c r="B247" s="10" t="s">
        <v>107</v>
      </c>
      <c r="C247" s="10" t="s">
        <v>104</v>
      </c>
      <c r="D247" s="10" t="s">
        <v>112</v>
      </c>
      <c r="E247" s="10" t="s">
        <v>113</v>
      </c>
      <c r="F247" s="10" t="s">
        <v>114</v>
      </c>
      <c r="G247" s="189">
        <f t="shared" ref="G247:G276" si="96">H247/1000</f>
        <v>4555.3726899999992</v>
      </c>
      <c r="H247" s="190">
        <f>H248</f>
        <v>4555372.6899999995</v>
      </c>
      <c r="I247" s="190">
        <f t="shared" si="95"/>
        <v>4065862.6899999995</v>
      </c>
      <c r="J247" s="191">
        <f t="shared" si="95"/>
        <v>4065862.6899999995</v>
      </c>
    </row>
    <row r="248" spans="1:10" s="12" customFormat="1" ht="15">
      <c r="A248" s="47" t="s">
        <v>76</v>
      </c>
      <c r="B248" s="10" t="s">
        <v>107</v>
      </c>
      <c r="C248" s="10" t="s">
        <v>104</v>
      </c>
      <c r="D248" s="10" t="s">
        <v>91</v>
      </c>
      <c r="E248" s="10" t="s">
        <v>113</v>
      </c>
      <c r="F248" s="10" t="s">
        <v>114</v>
      </c>
      <c r="G248" s="189">
        <f t="shared" si="96"/>
        <v>4555.3726899999992</v>
      </c>
      <c r="H248" s="190">
        <f>H249+H259+H262+H265+H268+H271+H274</f>
        <v>4555372.6899999995</v>
      </c>
      <c r="I248" s="190">
        <f t="shared" ref="I248:J248" si="97">I249+I259+I262+I265+I268+I271+I274</f>
        <v>4065862.6899999995</v>
      </c>
      <c r="J248" s="191">
        <f t="shared" si="97"/>
        <v>4065862.6899999995</v>
      </c>
    </row>
    <row r="249" spans="1:10" s="12" customFormat="1" ht="26.25">
      <c r="A249" s="47" t="s">
        <v>421</v>
      </c>
      <c r="B249" s="10" t="s">
        <v>107</v>
      </c>
      <c r="C249" s="10" t="s">
        <v>104</v>
      </c>
      <c r="D249" s="10" t="s">
        <v>91</v>
      </c>
      <c r="E249" s="10" t="s">
        <v>380</v>
      </c>
      <c r="F249" s="10" t="s">
        <v>114</v>
      </c>
      <c r="G249" s="189">
        <f t="shared" si="96"/>
        <v>4023.5106899999996</v>
      </c>
      <c r="H249" s="190">
        <f>H250+H254</f>
        <v>4023510.6899999995</v>
      </c>
      <c r="I249" s="190">
        <f t="shared" ref="I249:J249" si="98">I250+I254</f>
        <v>3923510.6899999995</v>
      </c>
      <c r="J249" s="191">
        <f t="shared" si="98"/>
        <v>3923510.6899999995</v>
      </c>
    </row>
    <row r="250" spans="1:10" s="12" customFormat="1" ht="26.25">
      <c r="A250" s="47" t="s">
        <v>253</v>
      </c>
      <c r="B250" s="10" t="s">
        <v>107</v>
      </c>
      <c r="C250" s="10" t="s">
        <v>104</v>
      </c>
      <c r="D250" s="10" t="s">
        <v>91</v>
      </c>
      <c r="E250" s="10" t="s">
        <v>423</v>
      </c>
      <c r="F250" s="10" t="s">
        <v>114</v>
      </c>
      <c r="G250" s="189">
        <f t="shared" si="96"/>
        <v>565.2958000000001</v>
      </c>
      <c r="H250" s="190">
        <f>H251</f>
        <v>565295.80000000005</v>
      </c>
      <c r="I250" s="190">
        <f t="shared" ref="I250:J252" si="99">I251</f>
        <v>565295.80000000005</v>
      </c>
      <c r="J250" s="191">
        <f t="shared" si="99"/>
        <v>565295.80000000005</v>
      </c>
    </row>
    <row r="251" spans="1:10" s="12" customFormat="1" ht="17.25" customHeight="1">
      <c r="A251" s="47" t="s">
        <v>283</v>
      </c>
      <c r="B251" s="10" t="s">
        <v>107</v>
      </c>
      <c r="C251" s="10" t="s">
        <v>104</v>
      </c>
      <c r="D251" s="10" t="s">
        <v>91</v>
      </c>
      <c r="E251" s="10" t="s">
        <v>423</v>
      </c>
      <c r="F251" s="10" t="s">
        <v>114</v>
      </c>
      <c r="G251" s="189">
        <f t="shared" si="96"/>
        <v>565.2958000000001</v>
      </c>
      <c r="H251" s="190">
        <f>H252</f>
        <v>565295.80000000005</v>
      </c>
      <c r="I251" s="190">
        <f t="shared" si="99"/>
        <v>565295.80000000005</v>
      </c>
      <c r="J251" s="191">
        <f t="shared" si="99"/>
        <v>565295.80000000005</v>
      </c>
    </row>
    <row r="252" spans="1:10" s="12" customFormat="1" ht="17.25" customHeight="1">
      <c r="A252" s="47" t="s">
        <v>332</v>
      </c>
      <c r="B252" s="10" t="s">
        <v>107</v>
      </c>
      <c r="C252" s="10" t="s">
        <v>104</v>
      </c>
      <c r="D252" s="10" t="s">
        <v>91</v>
      </c>
      <c r="E252" s="10" t="s">
        <v>423</v>
      </c>
      <c r="F252" s="10" t="s">
        <v>333</v>
      </c>
      <c r="G252" s="189">
        <f t="shared" si="96"/>
        <v>565.2958000000001</v>
      </c>
      <c r="H252" s="190">
        <f>H253</f>
        <v>565295.80000000005</v>
      </c>
      <c r="I252" s="190">
        <f t="shared" si="99"/>
        <v>565295.80000000005</v>
      </c>
      <c r="J252" s="191">
        <f t="shared" si="99"/>
        <v>565295.80000000005</v>
      </c>
    </row>
    <row r="253" spans="1:10" s="12" customFormat="1" ht="15">
      <c r="A253" s="47" t="s">
        <v>344</v>
      </c>
      <c r="B253" s="10" t="s">
        <v>107</v>
      </c>
      <c r="C253" s="10" t="s">
        <v>104</v>
      </c>
      <c r="D253" s="10" t="s">
        <v>91</v>
      </c>
      <c r="E253" s="10" t="s">
        <v>423</v>
      </c>
      <c r="F253" s="10" t="s">
        <v>345</v>
      </c>
      <c r="G253" s="189">
        <f t="shared" si="96"/>
        <v>565.2958000000001</v>
      </c>
      <c r="H253" s="190">
        <f>564512+783.8</f>
        <v>565295.80000000005</v>
      </c>
      <c r="I253" s="190">
        <f t="shared" ref="I253:J253" si="100">564512+783.8</f>
        <v>565295.80000000005</v>
      </c>
      <c r="J253" s="191">
        <f t="shared" si="100"/>
        <v>565295.80000000005</v>
      </c>
    </row>
    <row r="254" spans="1:10" s="12" customFormat="1" ht="17.25" customHeight="1">
      <c r="A254" s="47" t="s">
        <v>424</v>
      </c>
      <c r="B254" s="10" t="s">
        <v>107</v>
      </c>
      <c r="C254" s="10" t="s">
        <v>104</v>
      </c>
      <c r="D254" s="10" t="s">
        <v>91</v>
      </c>
      <c r="E254" s="10" t="s">
        <v>425</v>
      </c>
      <c r="F254" s="10" t="s">
        <v>114</v>
      </c>
      <c r="G254" s="189">
        <f t="shared" si="96"/>
        <v>3458.2148899999997</v>
      </c>
      <c r="H254" s="190">
        <f>H255+H257</f>
        <v>3458214.8899999997</v>
      </c>
      <c r="I254" s="190">
        <f t="shared" ref="I254:J254" si="101">I255+I257</f>
        <v>3358214.8899999997</v>
      </c>
      <c r="J254" s="191">
        <f t="shared" si="101"/>
        <v>3358214.8899999997</v>
      </c>
    </row>
    <row r="255" spans="1:10" s="12" customFormat="1" ht="38.25" customHeight="1">
      <c r="A255" s="47" t="s">
        <v>320</v>
      </c>
      <c r="B255" s="10" t="s">
        <v>107</v>
      </c>
      <c r="C255" s="10" t="s">
        <v>104</v>
      </c>
      <c r="D255" s="10" t="s">
        <v>91</v>
      </c>
      <c r="E255" s="10" t="s">
        <v>425</v>
      </c>
      <c r="F255" s="10" t="s">
        <v>109</v>
      </c>
      <c r="G255" s="189">
        <f t="shared" si="96"/>
        <v>2837.6870299999996</v>
      </c>
      <c r="H255" s="190">
        <f>H256</f>
        <v>2837687.03</v>
      </c>
      <c r="I255" s="190">
        <f t="shared" ref="I255:J255" si="102">I256</f>
        <v>2837687.03</v>
      </c>
      <c r="J255" s="191">
        <f t="shared" si="102"/>
        <v>2837687.03</v>
      </c>
    </row>
    <row r="256" spans="1:10" s="12" customFormat="1" ht="15">
      <c r="A256" s="47" t="s">
        <v>426</v>
      </c>
      <c r="B256" s="10" t="s">
        <v>107</v>
      </c>
      <c r="C256" s="10" t="s">
        <v>104</v>
      </c>
      <c r="D256" s="10" t="s">
        <v>91</v>
      </c>
      <c r="E256" s="10" t="s">
        <v>425</v>
      </c>
      <c r="F256" s="10" t="s">
        <v>427</v>
      </c>
      <c r="G256" s="189">
        <f t="shared" si="96"/>
        <v>2837.6870299999996</v>
      </c>
      <c r="H256" s="190">
        <v>2837687.03</v>
      </c>
      <c r="I256" s="190">
        <v>2837687.03</v>
      </c>
      <c r="J256" s="191">
        <v>2837687.03</v>
      </c>
    </row>
    <row r="257" spans="1:16382" s="12" customFormat="1" ht="26.25">
      <c r="A257" s="47" t="s">
        <v>428</v>
      </c>
      <c r="B257" s="10" t="s">
        <v>107</v>
      </c>
      <c r="C257" s="10" t="s">
        <v>104</v>
      </c>
      <c r="D257" s="10" t="s">
        <v>91</v>
      </c>
      <c r="E257" s="10" t="s">
        <v>425</v>
      </c>
      <c r="F257" s="10" t="s">
        <v>325</v>
      </c>
      <c r="G257" s="189">
        <f t="shared" si="96"/>
        <v>620.52786000000003</v>
      </c>
      <c r="H257" s="190">
        <f>H258</f>
        <v>620527.86</v>
      </c>
      <c r="I257" s="190">
        <f t="shared" ref="I257:J257" si="103">I258</f>
        <v>520527.86</v>
      </c>
      <c r="J257" s="191">
        <f t="shared" si="103"/>
        <v>520527.86</v>
      </c>
    </row>
    <row r="258" spans="1:16382" s="12" customFormat="1" ht="26.25">
      <c r="A258" s="47" t="s">
        <v>429</v>
      </c>
      <c r="B258" s="10" t="s">
        <v>107</v>
      </c>
      <c r="C258" s="10" t="s">
        <v>104</v>
      </c>
      <c r="D258" s="10" t="s">
        <v>91</v>
      </c>
      <c r="E258" s="10" t="s">
        <v>425</v>
      </c>
      <c r="F258" s="10" t="s">
        <v>327</v>
      </c>
      <c r="G258" s="189">
        <f t="shared" si="96"/>
        <v>620.52786000000003</v>
      </c>
      <c r="H258" s="190">
        <v>620527.86</v>
      </c>
      <c r="I258" s="190">
        <v>520527.86</v>
      </c>
      <c r="J258" s="191">
        <v>520527.86</v>
      </c>
    </row>
    <row r="259" spans="1:16382" s="202" customFormat="1" ht="26.25">
      <c r="A259" s="47" t="s">
        <v>430</v>
      </c>
      <c r="B259" s="10" t="s">
        <v>107</v>
      </c>
      <c r="C259" s="10" t="s">
        <v>104</v>
      </c>
      <c r="D259" s="10" t="s">
        <v>91</v>
      </c>
      <c r="E259" s="10" t="s">
        <v>392</v>
      </c>
      <c r="F259" s="10" t="s">
        <v>114</v>
      </c>
      <c r="G259" s="189">
        <f t="shared" si="96"/>
        <v>6.6520000000000001</v>
      </c>
      <c r="H259" s="190">
        <f>H260</f>
        <v>6652</v>
      </c>
      <c r="I259" s="190">
        <f t="shared" ref="I259:J260" si="104">I260</f>
        <v>6652</v>
      </c>
      <c r="J259" s="191">
        <f t="shared" si="104"/>
        <v>6652</v>
      </c>
    </row>
    <row r="260" spans="1:16382" s="202" customFormat="1" ht="26.25">
      <c r="A260" s="47" t="s">
        <v>428</v>
      </c>
      <c r="B260" s="10" t="s">
        <v>107</v>
      </c>
      <c r="C260" s="10" t="s">
        <v>104</v>
      </c>
      <c r="D260" s="10" t="s">
        <v>91</v>
      </c>
      <c r="E260" s="10" t="s">
        <v>392</v>
      </c>
      <c r="F260" s="10" t="s">
        <v>325</v>
      </c>
      <c r="G260" s="189">
        <f t="shared" si="96"/>
        <v>6.6520000000000001</v>
      </c>
      <c r="H260" s="190">
        <f>H261</f>
        <v>6652</v>
      </c>
      <c r="I260" s="190">
        <f t="shared" si="104"/>
        <v>6652</v>
      </c>
      <c r="J260" s="191">
        <f t="shared" si="104"/>
        <v>6652</v>
      </c>
      <c r="K260" s="203"/>
      <c r="L260" s="203"/>
      <c r="M260" s="203"/>
      <c r="N260" s="203"/>
      <c r="O260" s="203"/>
      <c r="P260" s="203"/>
      <c r="Q260" s="203"/>
      <c r="R260" s="203"/>
      <c r="S260" s="203"/>
      <c r="T260" s="203"/>
      <c r="U260" s="203"/>
      <c r="V260" s="203"/>
      <c r="W260" s="203"/>
      <c r="X260" s="203"/>
      <c r="Y260" s="203"/>
      <c r="Z260" s="203"/>
      <c r="AA260" s="203"/>
      <c r="AB260" s="203"/>
      <c r="AC260" s="203"/>
      <c r="AD260" s="203"/>
      <c r="AE260" s="203"/>
      <c r="AF260" s="203"/>
      <c r="AG260" s="203"/>
      <c r="AH260" s="203"/>
      <c r="AI260" s="203"/>
      <c r="AJ260" s="203"/>
      <c r="AK260" s="203"/>
      <c r="AL260" s="203"/>
      <c r="AM260" s="203"/>
      <c r="AN260" s="203"/>
      <c r="AO260" s="203"/>
      <c r="AP260" s="203"/>
      <c r="AQ260" s="203"/>
      <c r="AR260" s="203"/>
      <c r="AS260" s="203"/>
      <c r="AT260" s="203"/>
      <c r="AU260" s="203"/>
      <c r="AV260" s="203"/>
      <c r="AW260" s="203"/>
      <c r="AX260" s="203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  <c r="BR260" s="203"/>
      <c r="BS260" s="203"/>
      <c r="BT260" s="203"/>
      <c r="BU260" s="203"/>
      <c r="BV260" s="203"/>
      <c r="BW260" s="203"/>
      <c r="BX260" s="203"/>
      <c r="BY260" s="203"/>
      <c r="BZ260" s="203"/>
      <c r="CA260" s="203"/>
      <c r="CB260" s="203"/>
      <c r="CC260" s="203"/>
      <c r="CD260" s="203"/>
      <c r="CE260" s="203"/>
      <c r="CF260" s="203"/>
      <c r="CG260" s="203"/>
      <c r="CH260" s="203"/>
      <c r="CI260" s="203"/>
      <c r="CJ260" s="203"/>
      <c r="CK260" s="203"/>
      <c r="CL260" s="203"/>
      <c r="CM260" s="203"/>
      <c r="CN260" s="203"/>
      <c r="CO260" s="203"/>
      <c r="CP260" s="203"/>
      <c r="CQ260" s="203"/>
      <c r="CR260" s="203"/>
      <c r="CS260" s="203"/>
      <c r="CT260" s="203"/>
      <c r="CU260" s="203"/>
      <c r="CV260" s="203"/>
      <c r="CW260" s="203"/>
      <c r="CX260" s="203"/>
      <c r="CY260" s="203"/>
      <c r="CZ260" s="203"/>
      <c r="DA260" s="203"/>
      <c r="DB260" s="203"/>
      <c r="DC260" s="203"/>
      <c r="DD260" s="203"/>
      <c r="DE260" s="203"/>
      <c r="DF260" s="203"/>
      <c r="DG260" s="203"/>
      <c r="DH260" s="203"/>
      <c r="DI260" s="203"/>
      <c r="DJ260" s="203"/>
      <c r="DK260" s="203"/>
      <c r="DL260" s="203"/>
      <c r="DM260" s="203"/>
      <c r="DN260" s="203"/>
      <c r="DO260" s="203"/>
      <c r="DP260" s="203"/>
      <c r="DQ260" s="203"/>
      <c r="DR260" s="203"/>
      <c r="DS260" s="203"/>
      <c r="DT260" s="203"/>
      <c r="DU260" s="203"/>
      <c r="DV260" s="203"/>
      <c r="DW260" s="203"/>
      <c r="DX260" s="203"/>
      <c r="DY260" s="203"/>
      <c r="DZ260" s="203"/>
      <c r="EA260" s="203"/>
      <c r="EB260" s="203"/>
      <c r="EC260" s="203"/>
      <c r="ED260" s="203"/>
      <c r="EE260" s="203"/>
      <c r="EF260" s="203"/>
      <c r="EG260" s="203"/>
      <c r="EH260" s="203"/>
      <c r="EI260" s="203"/>
      <c r="EJ260" s="203"/>
      <c r="EK260" s="203"/>
      <c r="EL260" s="203"/>
      <c r="EM260" s="203"/>
      <c r="EN260" s="203"/>
      <c r="EO260" s="203"/>
      <c r="EP260" s="203"/>
      <c r="EQ260" s="203"/>
      <c r="ER260" s="203"/>
      <c r="ES260" s="203"/>
      <c r="ET260" s="203"/>
      <c r="EU260" s="203"/>
      <c r="EV260" s="203"/>
      <c r="EW260" s="203"/>
      <c r="EX260" s="203"/>
      <c r="EY260" s="203"/>
      <c r="EZ260" s="203"/>
      <c r="FA260" s="203"/>
      <c r="FB260" s="203"/>
      <c r="FC260" s="203"/>
      <c r="FD260" s="203"/>
      <c r="FE260" s="203"/>
      <c r="FF260" s="203"/>
      <c r="FG260" s="203"/>
      <c r="FH260" s="203"/>
      <c r="FI260" s="203"/>
      <c r="FJ260" s="203"/>
      <c r="FK260" s="203"/>
      <c r="FL260" s="203"/>
      <c r="FM260" s="203"/>
      <c r="FN260" s="203"/>
      <c r="FO260" s="203"/>
      <c r="FP260" s="203"/>
      <c r="FQ260" s="203"/>
      <c r="FR260" s="203"/>
      <c r="FS260" s="203"/>
      <c r="FT260" s="203"/>
      <c r="FU260" s="203"/>
      <c r="FV260" s="203"/>
      <c r="FW260" s="203"/>
      <c r="FX260" s="203"/>
      <c r="FY260" s="203"/>
      <c r="FZ260" s="203"/>
      <c r="GA260" s="203"/>
      <c r="GB260" s="203"/>
      <c r="GC260" s="203"/>
      <c r="GD260" s="203"/>
      <c r="GE260" s="203"/>
      <c r="GF260" s="203"/>
      <c r="GG260" s="203"/>
      <c r="GH260" s="203"/>
      <c r="GI260" s="203"/>
      <c r="GJ260" s="203"/>
      <c r="GK260" s="203"/>
      <c r="GL260" s="203"/>
      <c r="GM260" s="203"/>
      <c r="GN260" s="203"/>
      <c r="GO260" s="203"/>
      <c r="GP260" s="203"/>
      <c r="GQ260" s="203"/>
      <c r="GR260" s="203"/>
      <c r="GS260" s="203"/>
      <c r="GT260" s="203"/>
      <c r="GU260" s="203"/>
      <c r="GV260" s="203"/>
      <c r="GW260" s="203"/>
      <c r="GX260" s="203"/>
      <c r="GY260" s="203"/>
      <c r="GZ260" s="203"/>
      <c r="HA260" s="203"/>
      <c r="HB260" s="203"/>
      <c r="HC260" s="203"/>
      <c r="HD260" s="203"/>
      <c r="HE260" s="203"/>
      <c r="HF260" s="203"/>
      <c r="HG260" s="203"/>
      <c r="HH260" s="203"/>
      <c r="HI260" s="203"/>
      <c r="HJ260" s="203"/>
      <c r="HK260" s="203"/>
      <c r="HL260" s="203"/>
      <c r="HM260" s="203"/>
      <c r="HN260" s="203"/>
      <c r="HO260" s="203"/>
      <c r="HP260" s="203"/>
      <c r="HQ260" s="203"/>
      <c r="HR260" s="203"/>
      <c r="HS260" s="203"/>
      <c r="HT260" s="203"/>
      <c r="HU260" s="203"/>
      <c r="HV260" s="203"/>
      <c r="HW260" s="203"/>
      <c r="HX260" s="203"/>
      <c r="HY260" s="203"/>
      <c r="HZ260" s="203"/>
      <c r="IA260" s="203"/>
      <c r="IB260" s="203"/>
      <c r="IC260" s="203"/>
      <c r="ID260" s="203"/>
      <c r="IE260" s="203"/>
      <c r="IF260" s="203"/>
      <c r="IG260" s="203"/>
      <c r="IH260" s="203"/>
      <c r="II260" s="203"/>
      <c r="IJ260" s="203"/>
      <c r="IK260" s="203"/>
      <c r="IL260" s="203"/>
      <c r="IM260" s="203"/>
      <c r="IN260" s="203"/>
      <c r="IO260" s="203"/>
      <c r="IP260" s="203"/>
      <c r="IQ260" s="203"/>
      <c r="IR260" s="203"/>
      <c r="IS260" s="203"/>
      <c r="IT260" s="203"/>
      <c r="IU260" s="203"/>
      <c r="IV260" s="203"/>
      <c r="IW260" s="203"/>
      <c r="IX260" s="203"/>
      <c r="IY260" s="203"/>
      <c r="IZ260" s="203"/>
      <c r="JA260" s="203"/>
      <c r="JB260" s="203"/>
      <c r="JC260" s="203"/>
      <c r="JD260" s="203"/>
      <c r="JE260" s="203"/>
      <c r="JF260" s="203"/>
      <c r="JG260" s="203"/>
      <c r="JH260" s="203"/>
      <c r="JI260" s="203"/>
      <c r="JJ260" s="203"/>
      <c r="JK260" s="203"/>
      <c r="JL260" s="203"/>
      <c r="JM260" s="203"/>
      <c r="JN260" s="203"/>
      <c r="JO260" s="203"/>
      <c r="JP260" s="203"/>
      <c r="JQ260" s="203"/>
      <c r="JR260" s="203"/>
      <c r="JS260" s="203"/>
      <c r="JT260" s="203"/>
      <c r="JU260" s="203"/>
      <c r="JV260" s="203"/>
      <c r="JW260" s="203"/>
      <c r="JX260" s="203"/>
      <c r="JY260" s="203"/>
      <c r="JZ260" s="203"/>
      <c r="KA260" s="203"/>
      <c r="KB260" s="203"/>
      <c r="KC260" s="203"/>
      <c r="KD260" s="203"/>
      <c r="KE260" s="203"/>
      <c r="KF260" s="203"/>
      <c r="KG260" s="203"/>
      <c r="KH260" s="203"/>
      <c r="KI260" s="203"/>
      <c r="KJ260" s="203"/>
      <c r="KK260" s="203"/>
      <c r="KL260" s="203"/>
      <c r="KM260" s="203"/>
      <c r="KN260" s="203"/>
      <c r="KO260" s="203"/>
      <c r="KP260" s="203"/>
      <c r="KQ260" s="203"/>
      <c r="KR260" s="203"/>
      <c r="KS260" s="203"/>
      <c r="KT260" s="203"/>
      <c r="KU260" s="203"/>
      <c r="KV260" s="203"/>
      <c r="KW260" s="203"/>
      <c r="KX260" s="203"/>
      <c r="KY260" s="203"/>
      <c r="KZ260" s="203"/>
      <c r="LA260" s="203"/>
      <c r="LB260" s="203"/>
      <c r="LC260" s="203"/>
      <c r="LD260" s="203"/>
      <c r="LE260" s="203"/>
      <c r="LF260" s="203"/>
      <c r="LG260" s="203"/>
      <c r="LH260" s="203"/>
      <c r="LI260" s="203"/>
      <c r="LJ260" s="203"/>
      <c r="LK260" s="203"/>
      <c r="LL260" s="203"/>
      <c r="LM260" s="203"/>
      <c r="LN260" s="203"/>
      <c r="LO260" s="203"/>
      <c r="LP260" s="203"/>
      <c r="LQ260" s="203"/>
      <c r="LR260" s="203"/>
      <c r="LS260" s="203"/>
      <c r="LT260" s="203"/>
      <c r="LU260" s="203"/>
      <c r="LV260" s="203"/>
      <c r="LW260" s="203"/>
      <c r="LX260" s="203"/>
      <c r="LY260" s="203"/>
      <c r="LZ260" s="203"/>
      <c r="MA260" s="203"/>
      <c r="MB260" s="203"/>
      <c r="MC260" s="203"/>
      <c r="MD260" s="203"/>
      <c r="ME260" s="203"/>
      <c r="MF260" s="203"/>
      <c r="MG260" s="203"/>
      <c r="MH260" s="203"/>
      <c r="MI260" s="203"/>
      <c r="MJ260" s="203"/>
      <c r="MK260" s="203"/>
      <c r="ML260" s="203"/>
      <c r="MM260" s="203"/>
      <c r="MN260" s="203"/>
      <c r="MO260" s="203"/>
      <c r="MP260" s="203"/>
      <c r="MQ260" s="203"/>
      <c r="MR260" s="203"/>
      <c r="MS260" s="203"/>
      <c r="MT260" s="203"/>
      <c r="MU260" s="203"/>
      <c r="MV260" s="203"/>
      <c r="MW260" s="203"/>
      <c r="MX260" s="203"/>
      <c r="MY260" s="203"/>
      <c r="MZ260" s="203"/>
      <c r="NA260" s="203"/>
      <c r="NB260" s="203"/>
      <c r="NC260" s="203"/>
      <c r="ND260" s="203"/>
      <c r="NE260" s="203"/>
      <c r="NF260" s="203"/>
      <c r="NG260" s="203"/>
      <c r="NH260" s="203"/>
      <c r="NI260" s="203"/>
      <c r="NJ260" s="203"/>
      <c r="NK260" s="203"/>
      <c r="NL260" s="203"/>
      <c r="NM260" s="203"/>
      <c r="NN260" s="203"/>
      <c r="NO260" s="203"/>
      <c r="NP260" s="203"/>
      <c r="NQ260" s="203"/>
      <c r="NR260" s="203"/>
      <c r="NS260" s="203"/>
      <c r="NT260" s="203"/>
      <c r="NU260" s="203"/>
      <c r="NV260" s="203"/>
      <c r="NW260" s="203"/>
      <c r="NX260" s="203"/>
      <c r="NY260" s="203"/>
      <c r="NZ260" s="203"/>
      <c r="OA260" s="203"/>
      <c r="OB260" s="203"/>
      <c r="OC260" s="203"/>
      <c r="OD260" s="203"/>
      <c r="OE260" s="203"/>
      <c r="OF260" s="203"/>
      <c r="OG260" s="203"/>
      <c r="OH260" s="203"/>
      <c r="OI260" s="203"/>
      <c r="OJ260" s="203"/>
      <c r="OK260" s="203"/>
      <c r="OL260" s="203"/>
      <c r="OM260" s="203"/>
      <c r="ON260" s="203"/>
      <c r="OO260" s="203"/>
      <c r="OP260" s="203"/>
      <c r="OQ260" s="203"/>
      <c r="OR260" s="203"/>
      <c r="OS260" s="203"/>
      <c r="OT260" s="203"/>
      <c r="OU260" s="203"/>
      <c r="OV260" s="203"/>
      <c r="OW260" s="203"/>
      <c r="OX260" s="203"/>
      <c r="OY260" s="203"/>
      <c r="OZ260" s="203"/>
      <c r="PA260" s="203"/>
      <c r="PB260" s="203"/>
      <c r="PC260" s="203"/>
      <c r="PD260" s="203"/>
      <c r="PE260" s="203"/>
      <c r="PF260" s="203"/>
      <c r="PG260" s="203"/>
      <c r="PH260" s="203"/>
      <c r="PI260" s="203"/>
      <c r="PJ260" s="203"/>
      <c r="PK260" s="203"/>
      <c r="PL260" s="203"/>
      <c r="PM260" s="203"/>
      <c r="PN260" s="203"/>
      <c r="PO260" s="203"/>
      <c r="PP260" s="203"/>
      <c r="PQ260" s="203"/>
      <c r="PR260" s="203"/>
      <c r="PS260" s="203"/>
      <c r="PT260" s="203"/>
      <c r="PU260" s="203"/>
      <c r="PV260" s="203"/>
      <c r="PW260" s="203"/>
      <c r="PX260" s="203"/>
      <c r="PY260" s="203"/>
      <c r="PZ260" s="203"/>
      <c r="QA260" s="203"/>
      <c r="QB260" s="203"/>
      <c r="QC260" s="203"/>
      <c r="QD260" s="203"/>
      <c r="QE260" s="203"/>
      <c r="QF260" s="203"/>
      <c r="QG260" s="203"/>
      <c r="QH260" s="203"/>
      <c r="QI260" s="203"/>
      <c r="QJ260" s="203"/>
      <c r="QK260" s="203"/>
      <c r="QL260" s="203"/>
      <c r="QM260" s="203"/>
      <c r="QN260" s="203"/>
      <c r="QO260" s="203"/>
      <c r="QP260" s="203"/>
      <c r="QQ260" s="203"/>
      <c r="QR260" s="203"/>
      <c r="QS260" s="203"/>
      <c r="QT260" s="203"/>
      <c r="QU260" s="203"/>
      <c r="QV260" s="203"/>
      <c r="QW260" s="203"/>
      <c r="QX260" s="203"/>
      <c r="QY260" s="203"/>
      <c r="QZ260" s="203"/>
      <c r="RA260" s="203"/>
      <c r="RB260" s="203"/>
      <c r="RC260" s="203"/>
      <c r="RD260" s="203"/>
      <c r="RE260" s="203"/>
      <c r="RF260" s="203"/>
      <c r="RG260" s="203"/>
      <c r="RH260" s="203"/>
      <c r="RI260" s="203"/>
      <c r="RJ260" s="203"/>
      <c r="RK260" s="203"/>
      <c r="RL260" s="203"/>
      <c r="RM260" s="203"/>
      <c r="RN260" s="203"/>
      <c r="RO260" s="203"/>
      <c r="RP260" s="203"/>
      <c r="RQ260" s="203"/>
      <c r="RR260" s="203"/>
      <c r="RS260" s="203"/>
      <c r="RT260" s="203"/>
      <c r="RU260" s="203"/>
      <c r="RV260" s="203"/>
      <c r="RW260" s="203"/>
      <c r="RX260" s="203"/>
      <c r="RY260" s="203"/>
      <c r="RZ260" s="203"/>
      <c r="SA260" s="203"/>
      <c r="SB260" s="203"/>
      <c r="SC260" s="203"/>
      <c r="SD260" s="203"/>
      <c r="SE260" s="203"/>
      <c r="SF260" s="203"/>
      <c r="SG260" s="203"/>
      <c r="SH260" s="203"/>
      <c r="SI260" s="203"/>
      <c r="SJ260" s="203"/>
      <c r="SK260" s="203"/>
      <c r="SL260" s="203"/>
      <c r="SM260" s="203"/>
      <c r="SN260" s="203"/>
      <c r="SO260" s="203"/>
      <c r="SP260" s="203"/>
      <c r="SQ260" s="203"/>
      <c r="SR260" s="203"/>
      <c r="SS260" s="203"/>
      <c r="ST260" s="203"/>
      <c r="SU260" s="203"/>
      <c r="SV260" s="203"/>
      <c r="SW260" s="203"/>
      <c r="SX260" s="203"/>
      <c r="SY260" s="203"/>
      <c r="SZ260" s="203"/>
      <c r="TA260" s="203"/>
      <c r="TB260" s="203"/>
      <c r="TC260" s="203"/>
      <c r="TD260" s="203"/>
      <c r="TE260" s="203"/>
      <c r="TF260" s="203"/>
      <c r="TG260" s="203"/>
      <c r="TH260" s="203"/>
      <c r="TI260" s="203"/>
      <c r="TJ260" s="203"/>
      <c r="TK260" s="203"/>
      <c r="TL260" s="203"/>
      <c r="TM260" s="203"/>
      <c r="TN260" s="203"/>
      <c r="TO260" s="203"/>
      <c r="TP260" s="203"/>
      <c r="TQ260" s="203"/>
      <c r="TR260" s="203"/>
      <c r="TS260" s="203"/>
      <c r="TT260" s="203"/>
      <c r="TU260" s="203"/>
      <c r="TV260" s="203"/>
      <c r="TW260" s="203"/>
      <c r="TX260" s="203"/>
      <c r="TY260" s="203"/>
      <c r="TZ260" s="203"/>
      <c r="UA260" s="203"/>
      <c r="UB260" s="203"/>
      <c r="UC260" s="203"/>
      <c r="UD260" s="203"/>
      <c r="UE260" s="203"/>
      <c r="UF260" s="203"/>
      <c r="UG260" s="203"/>
      <c r="UH260" s="203"/>
      <c r="UI260" s="203"/>
      <c r="UJ260" s="203"/>
      <c r="UK260" s="203"/>
      <c r="UL260" s="203"/>
      <c r="UM260" s="203"/>
      <c r="UN260" s="203"/>
      <c r="UO260" s="203"/>
      <c r="UP260" s="203"/>
      <c r="UQ260" s="203"/>
      <c r="UR260" s="203"/>
      <c r="US260" s="203"/>
      <c r="UT260" s="203"/>
      <c r="UU260" s="203"/>
      <c r="UV260" s="203"/>
      <c r="UW260" s="203"/>
      <c r="UX260" s="203"/>
      <c r="UY260" s="203"/>
      <c r="UZ260" s="203"/>
      <c r="VA260" s="203"/>
      <c r="VB260" s="203"/>
      <c r="VC260" s="203"/>
      <c r="VD260" s="203"/>
      <c r="VE260" s="203"/>
      <c r="VF260" s="203"/>
      <c r="VG260" s="203"/>
      <c r="VH260" s="203"/>
      <c r="VI260" s="203"/>
      <c r="VJ260" s="203"/>
      <c r="VK260" s="203"/>
      <c r="VL260" s="203"/>
      <c r="VM260" s="203"/>
      <c r="VN260" s="203"/>
      <c r="VO260" s="203"/>
      <c r="VP260" s="203"/>
      <c r="VQ260" s="203"/>
      <c r="VR260" s="203"/>
      <c r="VS260" s="203"/>
      <c r="VT260" s="203"/>
      <c r="VU260" s="203"/>
      <c r="VV260" s="203"/>
      <c r="VW260" s="203"/>
      <c r="VX260" s="203"/>
      <c r="VY260" s="203"/>
      <c r="VZ260" s="203"/>
      <c r="WA260" s="203"/>
      <c r="WB260" s="203"/>
      <c r="WC260" s="203"/>
      <c r="WD260" s="203"/>
      <c r="WE260" s="203"/>
      <c r="WF260" s="203"/>
      <c r="WG260" s="203"/>
      <c r="WH260" s="203"/>
      <c r="WI260" s="203"/>
      <c r="WJ260" s="203"/>
      <c r="WK260" s="203"/>
      <c r="WL260" s="203"/>
      <c r="WM260" s="203"/>
      <c r="WN260" s="203"/>
      <c r="WO260" s="203"/>
      <c r="WP260" s="203"/>
      <c r="WQ260" s="203"/>
      <c r="WR260" s="203"/>
      <c r="WS260" s="203"/>
      <c r="WT260" s="203"/>
      <c r="WU260" s="203"/>
      <c r="WV260" s="203"/>
      <c r="WW260" s="203"/>
      <c r="WX260" s="203"/>
      <c r="WY260" s="203"/>
      <c r="WZ260" s="203"/>
      <c r="XA260" s="203"/>
      <c r="XB260" s="203"/>
      <c r="XC260" s="203"/>
      <c r="XD260" s="203"/>
      <c r="XE260" s="203"/>
      <c r="XF260" s="203"/>
      <c r="XG260" s="203"/>
      <c r="XH260" s="203"/>
      <c r="XI260" s="203"/>
      <c r="XJ260" s="203"/>
      <c r="XK260" s="203"/>
      <c r="XL260" s="203"/>
      <c r="XM260" s="203"/>
      <c r="XN260" s="203"/>
      <c r="XO260" s="203"/>
      <c r="XP260" s="203"/>
      <c r="XQ260" s="203"/>
      <c r="XR260" s="203"/>
      <c r="XS260" s="203"/>
      <c r="XT260" s="203"/>
      <c r="XU260" s="203"/>
      <c r="XV260" s="203"/>
      <c r="XW260" s="203"/>
      <c r="XX260" s="203"/>
      <c r="XY260" s="203"/>
      <c r="XZ260" s="203"/>
      <c r="YA260" s="203"/>
      <c r="YB260" s="203"/>
      <c r="YC260" s="203"/>
      <c r="YD260" s="203"/>
      <c r="YE260" s="203"/>
      <c r="YF260" s="203"/>
      <c r="YG260" s="203"/>
      <c r="YH260" s="203"/>
      <c r="YI260" s="203"/>
      <c r="YJ260" s="203"/>
      <c r="YK260" s="203"/>
      <c r="YL260" s="203"/>
      <c r="YM260" s="203"/>
      <c r="YN260" s="203"/>
      <c r="YO260" s="203"/>
      <c r="YP260" s="203"/>
      <c r="YQ260" s="203"/>
      <c r="YR260" s="203"/>
      <c r="YS260" s="203"/>
      <c r="YT260" s="203"/>
      <c r="YU260" s="203"/>
      <c r="YV260" s="203"/>
      <c r="YW260" s="203"/>
      <c r="YX260" s="203"/>
      <c r="YY260" s="203"/>
      <c r="YZ260" s="203"/>
      <c r="ZA260" s="203"/>
      <c r="ZB260" s="203"/>
      <c r="ZC260" s="203"/>
      <c r="ZD260" s="203"/>
      <c r="ZE260" s="203"/>
      <c r="ZF260" s="203"/>
      <c r="ZG260" s="203"/>
      <c r="ZH260" s="203"/>
      <c r="ZI260" s="203"/>
      <c r="ZJ260" s="203"/>
      <c r="ZK260" s="203"/>
      <c r="ZL260" s="203"/>
      <c r="ZM260" s="203"/>
      <c r="ZN260" s="203"/>
      <c r="ZO260" s="203"/>
      <c r="ZP260" s="203"/>
      <c r="ZQ260" s="203"/>
      <c r="ZR260" s="203"/>
      <c r="ZS260" s="203"/>
      <c r="ZT260" s="203"/>
      <c r="ZU260" s="203"/>
      <c r="ZV260" s="203"/>
      <c r="ZW260" s="203"/>
      <c r="ZX260" s="203"/>
      <c r="ZY260" s="203"/>
      <c r="ZZ260" s="203"/>
      <c r="AAA260" s="203"/>
      <c r="AAB260" s="203"/>
      <c r="AAC260" s="203"/>
      <c r="AAD260" s="203"/>
      <c r="AAE260" s="203"/>
      <c r="AAF260" s="203"/>
      <c r="AAG260" s="203"/>
      <c r="AAH260" s="203"/>
      <c r="AAI260" s="203"/>
      <c r="AAJ260" s="203"/>
      <c r="AAK260" s="203"/>
      <c r="AAL260" s="203"/>
      <c r="AAM260" s="203"/>
      <c r="AAN260" s="203"/>
      <c r="AAO260" s="203"/>
      <c r="AAP260" s="203"/>
      <c r="AAQ260" s="203"/>
      <c r="AAR260" s="203"/>
      <c r="AAS260" s="203"/>
      <c r="AAT260" s="203"/>
      <c r="AAU260" s="203"/>
      <c r="AAV260" s="203"/>
      <c r="AAW260" s="203"/>
      <c r="AAX260" s="203"/>
      <c r="AAY260" s="203"/>
      <c r="AAZ260" s="203"/>
      <c r="ABA260" s="203"/>
      <c r="ABB260" s="203"/>
      <c r="ABC260" s="203"/>
      <c r="ABD260" s="203"/>
      <c r="ABE260" s="203"/>
      <c r="ABF260" s="203"/>
      <c r="ABG260" s="203"/>
      <c r="ABH260" s="203"/>
      <c r="ABI260" s="203"/>
      <c r="ABJ260" s="203"/>
      <c r="ABK260" s="203"/>
      <c r="ABL260" s="203"/>
      <c r="ABM260" s="203"/>
      <c r="ABN260" s="203"/>
      <c r="ABO260" s="203"/>
      <c r="ABP260" s="203"/>
      <c r="ABQ260" s="203"/>
      <c r="ABR260" s="203"/>
      <c r="ABS260" s="203"/>
      <c r="ABT260" s="203"/>
      <c r="ABU260" s="203"/>
      <c r="ABV260" s="203"/>
      <c r="ABW260" s="203"/>
      <c r="ABX260" s="203"/>
      <c r="ABY260" s="203"/>
      <c r="ABZ260" s="203"/>
      <c r="ACA260" s="203"/>
      <c r="ACB260" s="203"/>
      <c r="ACC260" s="203"/>
      <c r="ACD260" s="203"/>
      <c r="ACE260" s="203"/>
      <c r="ACF260" s="203"/>
      <c r="ACG260" s="203"/>
      <c r="ACH260" s="203"/>
      <c r="ACI260" s="203"/>
      <c r="ACJ260" s="203"/>
      <c r="ACK260" s="203"/>
      <c r="ACL260" s="203"/>
      <c r="ACM260" s="203"/>
      <c r="ACN260" s="203"/>
      <c r="ACO260" s="203"/>
      <c r="ACP260" s="203"/>
      <c r="ACQ260" s="203"/>
      <c r="ACR260" s="203"/>
      <c r="ACS260" s="203"/>
      <c r="ACT260" s="203"/>
      <c r="ACU260" s="203"/>
      <c r="ACV260" s="203"/>
      <c r="ACW260" s="203"/>
      <c r="ACX260" s="203"/>
      <c r="ACY260" s="203"/>
      <c r="ACZ260" s="203"/>
      <c r="ADA260" s="203"/>
      <c r="ADB260" s="203"/>
      <c r="ADC260" s="203"/>
      <c r="ADD260" s="203"/>
      <c r="ADE260" s="203"/>
      <c r="ADF260" s="203"/>
      <c r="ADG260" s="203"/>
      <c r="ADH260" s="203"/>
      <c r="ADI260" s="203"/>
      <c r="ADJ260" s="203"/>
      <c r="ADK260" s="203"/>
      <c r="ADL260" s="203"/>
      <c r="ADM260" s="203"/>
      <c r="ADN260" s="203"/>
      <c r="ADO260" s="203"/>
      <c r="ADP260" s="203"/>
      <c r="ADQ260" s="203"/>
      <c r="ADR260" s="203"/>
      <c r="ADS260" s="203"/>
      <c r="ADT260" s="203"/>
      <c r="ADU260" s="203"/>
      <c r="ADV260" s="203"/>
      <c r="ADW260" s="203"/>
      <c r="ADX260" s="203"/>
      <c r="ADY260" s="203"/>
      <c r="ADZ260" s="203"/>
      <c r="AEA260" s="203"/>
      <c r="AEB260" s="203"/>
      <c r="AEC260" s="203"/>
      <c r="AED260" s="203"/>
      <c r="AEE260" s="203"/>
      <c r="AEF260" s="203"/>
      <c r="AEG260" s="203"/>
      <c r="AEH260" s="203"/>
      <c r="AEI260" s="203"/>
      <c r="AEJ260" s="203"/>
      <c r="AEK260" s="203"/>
      <c r="AEL260" s="203"/>
      <c r="AEM260" s="203"/>
      <c r="AEN260" s="203"/>
      <c r="AEO260" s="203"/>
      <c r="AEP260" s="203"/>
      <c r="AEQ260" s="203"/>
      <c r="AER260" s="203"/>
      <c r="AES260" s="203"/>
      <c r="AET260" s="203"/>
      <c r="AEU260" s="203"/>
      <c r="AEV260" s="203"/>
      <c r="AEW260" s="203"/>
      <c r="AEX260" s="203"/>
      <c r="AEY260" s="203"/>
      <c r="AEZ260" s="203"/>
      <c r="AFA260" s="203"/>
      <c r="AFB260" s="203"/>
      <c r="AFC260" s="203"/>
      <c r="AFD260" s="203"/>
      <c r="AFE260" s="203"/>
      <c r="AFF260" s="203"/>
      <c r="AFG260" s="203"/>
      <c r="AFH260" s="203"/>
      <c r="AFI260" s="203"/>
      <c r="AFJ260" s="203"/>
      <c r="AFK260" s="203"/>
      <c r="AFL260" s="203"/>
      <c r="AFM260" s="203"/>
      <c r="AFN260" s="203"/>
      <c r="AFO260" s="203"/>
      <c r="AFP260" s="203"/>
      <c r="AFQ260" s="203"/>
      <c r="AFR260" s="203"/>
      <c r="AFS260" s="203"/>
      <c r="AFT260" s="203"/>
      <c r="AFU260" s="203"/>
      <c r="AFV260" s="203"/>
      <c r="AFW260" s="203"/>
      <c r="AFX260" s="203"/>
      <c r="AFY260" s="203"/>
      <c r="AFZ260" s="203"/>
      <c r="AGA260" s="203"/>
      <c r="AGB260" s="203"/>
      <c r="AGC260" s="203"/>
      <c r="AGD260" s="203"/>
      <c r="AGE260" s="203"/>
      <c r="AGF260" s="203"/>
      <c r="AGG260" s="203"/>
      <c r="AGH260" s="203"/>
      <c r="AGI260" s="203"/>
      <c r="AGJ260" s="203"/>
      <c r="AGK260" s="203"/>
      <c r="AGL260" s="203"/>
      <c r="AGM260" s="203"/>
      <c r="AGN260" s="203"/>
      <c r="AGO260" s="203"/>
      <c r="AGP260" s="203"/>
      <c r="AGQ260" s="203"/>
      <c r="AGR260" s="203"/>
      <c r="AGS260" s="203"/>
      <c r="AGT260" s="203"/>
      <c r="AGU260" s="203"/>
      <c r="AGV260" s="203"/>
      <c r="AGW260" s="203"/>
      <c r="AGX260" s="203"/>
      <c r="AGY260" s="203"/>
      <c r="AGZ260" s="203"/>
      <c r="AHA260" s="203"/>
      <c r="AHB260" s="203"/>
      <c r="AHC260" s="203"/>
      <c r="AHD260" s="203"/>
      <c r="AHE260" s="203"/>
      <c r="AHF260" s="203"/>
      <c r="AHG260" s="203"/>
      <c r="AHH260" s="203"/>
      <c r="AHI260" s="203"/>
      <c r="AHJ260" s="203"/>
      <c r="AHK260" s="203"/>
      <c r="AHL260" s="203"/>
      <c r="AHM260" s="203"/>
      <c r="AHN260" s="203"/>
      <c r="AHO260" s="203"/>
      <c r="AHP260" s="203"/>
      <c r="AHQ260" s="203"/>
      <c r="AHR260" s="203"/>
      <c r="AHS260" s="203"/>
      <c r="AHT260" s="203"/>
      <c r="AHU260" s="203"/>
      <c r="AHV260" s="203"/>
      <c r="AHW260" s="203"/>
      <c r="AHX260" s="203"/>
      <c r="AHY260" s="203"/>
      <c r="AHZ260" s="203"/>
      <c r="AIA260" s="203"/>
      <c r="AIB260" s="203"/>
      <c r="AIC260" s="203"/>
      <c r="AID260" s="203"/>
      <c r="AIE260" s="203"/>
      <c r="AIF260" s="203"/>
      <c r="AIG260" s="203"/>
      <c r="AIH260" s="203"/>
      <c r="AII260" s="203"/>
      <c r="AIJ260" s="203"/>
      <c r="AIK260" s="203"/>
      <c r="AIL260" s="203"/>
      <c r="AIM260" s="203"/>
      <c r="AIN260" s="203"/>
      <c r="AIO260" s="203"/>
      <c r="AIP260" s="203"/>
      <c r="AIQ260" s="203"/>
      <c r="AIR260" s="203"/>
      <c r="AIS260" s="203"/>
      <c r="AIT260" s="203"/>
      <c r="AIU260" s="203"/>
      <c r="AIV260" s="203"/>
      <c r="AIW260" s="203"/>
      <c r="AIX260" s="203"/>
      <c r="AIY260" s="203"/>
      <c r="AIZ260" s="203"/>
      <c r="AJA260" s="203"/>
      <c r="AJB260" s="203"/>
      <c r="AJC260" s="203"/>
      <c r="AJD260" s="203"/>
      <c r="AJE260" s="203"/>
      <c r="AJF260" s="203"/>
      <c r="AJG260" s="203"/>
      <c r="AJH260" s="203"/>
      <c r="AJI260" s="203"/>
      <c r="AJJ260" s="203"/>
      <c r="AJK260" s="203"/>
      <c r="AJL260" s="203"/>
      <c r="AJM260" s="203"/>
      <c r="AJN260" s="203"/>
      <c r="AJO260" s="203"/>
      <c r="AJP260" s="203"/>
      <c r="AJQ260" s="203"/>
      <c r="AJR260" s="203"/>
      <c r="AJS260" s="203"/>
      <c r="AJT260" s="203"/>
      <c r="AJU260" s="203"/>
      <c r="AJV260" s="203"/>
      <c r="AJW260" s="203"/>
      <c r="AJX260" s="203"/>
      <c r="AJY260" s="203"/>
      <c r="AJZ260" s="203"/>
      <c r="AKA260" s="203"/>
      <c r="AKB260" s="203"/>
      <c r="AKC260" s="203"/>
      <c r="AKD260" s="203"/>
      <c r="AKE260" s="203"/>
      <c r="AKF260" s="203"/>
      <c r="AKG260" s="203"/>
      <c r="AKH260" s="203"/>
      <c r="AKI260" s="203"/>
      <c r="AKJ260" s="203"/>
      <c r="AKK260" s="203"/>
      <c r="AKL260" s="203"/>
      <c r="AKM260" s="203"/>
      <c r="AKN260" s="203"/>
      <c r="AKO260" s="203"/>
      <c r="AKP260" s="203"/>
      <c r="AKQ260" s="203"/>
      <c r="AKR260" s="203"/>
      <c r="AKS260" s="203"/>
      <c r="AKT260" s="203"/>
      <c r="AKU260" s="203"/>
      <c r="AKV260" s="203"/>
      <c r="AKW260" s="203"/>
      <c r="AKX260" s="203"/>
      <c r="AKY260" s="203"/>
      <c r="AKZ260" s="203"/>
      <c r="ALA260" s="203"/>
      <c r="ALB260" s="203"/>
      <c r="ALC260" s="203"/>
      <c r="ALD260" s="203"/>
      <c r="ALE260" s="203"/>
      <c r="ALF260" s="203"/>
      <c r="ALG260" s="203"/>
      <c r="ALH260" s="203"/>
      <c r="ALI260" s="203"/>
      <c r="ALJ260" s="203"/>
      <c r="ALK260" s="203"/>
      <c r="ALL260" s="203"/>
      <c r="ALM260" s="203"/>
      <c r="ALN260" s="203"/>
      <c r="ALO260" s="203"/>
      <c r="ALP260" s="203"/>
      <c r="ALQ260" s="203"/>
      <c r="ALR260" s="203"/>
      <c r="ALS260" s="203"/>
      <c r="ALT260" s="203"/>
      <c r="ALU260" s="203"/>
      <c r="ALV260" s="203"/>
      <c r="ALW260" s="203"/>
      <c r="ALX260" s="203"/>
      <c r="ALY260" s="203"/>
      <c r="ALZ260" s="203"/>
      <c r="AMA260" s="203"/>
      <c r="AMB260" s="203"/>
      <c r="AMC260" s="203"/>
      <c r="AMD260" s="203"/>
      <c r="AME260" s="203"/>
      <c r="AMF260" s="203"/>
      <c r="AMG260" s="203"/>
      <c r="AMH260" s="203"/>
      <c r="AMI260" s="203"/>
      <c r="AMJ260" s="203"/>
      <c r="AMK260" s="203"/>
      <c r="AML260" s="203"/>
      <c r="AMM260" s="203"/>
      <c r="AMN260" s="203"/>
      <c r="AMO260" s="203"/>
      <c r="AMP260" s="203"/>
      <c r="AMQ260" s="203"/>
      <c r="AMR260" s="203"/>
      <c r="AMS260" s="203"/>
      <c r="AMT260" s="203"/>
      <c r="AMU260" s="203"/>
      <c r="AMV260" s="203"/>
      <c r="AMW260" s="203"/>
      <c r="AMX260" s="203"/>
      <c r="AMY260" s="203"/>
      <c r="AMZ260" s="203"/>
      <c r="ANA260" s="203"/>
      <c r="ANB260" s="203"/>
      <c r="ANC260" s="203"/>
      <c r="AND260" s="203"/>
      <c r="ANE260" s="203"/>
      <c r="ANF260" s="203"/>
      <c r="ANG260" s="203"/>
      <c r="ANH260" s="203"/>
      <c r="ANI260" s="203"/>
      <c r="ANJ260" s="203"/>
      <c r="ANK260" s="203"/>
      <c r="ANL260" s="203"/>
      <c r="ANM260" s="203"/>
      <c r="ANN260" s="203"/>
      <c r="ANO260" s="203"/>
      <c r="ANP260" s="203"/>
      <c r="ANQ260" s="203"/>
      <c r="ANR260" s="203"/>
      <c r="ANS260" s="203"/>
      <c r="ANT260" s="203"/>
      <c r="ANU260" s="203"/>
      <c r="ANV260" s="203"/>
      <c r="ANW260" s="203"/>
      <c r="ANX260" s="203"/>
      <c r="ANY260" s="203"/>
      <c r="ANZ260" s="203"/>
      <c r="AOA260" s="203"/>
      <c r="AOB260" s="203"/>
      <c r="AOC260" s="203"/>
      <c r="AOD260" s="203"/>
      <c r="AOE260" s="203"/>
      <c r="AOF260" s="203"/>
      <c r="AOG260" s="203"/>
      <c r="AOH260" s="203"/>
      <c r="AOI260" s="203"/>
      <c r="AOJ260" s="203"/>
      <c r="AOK260" s="203"/>
      <c r="AOL260" s="203"/>
      <c r="AOM260" s="203"/>
      <c r="AON260" s="203"/>
      <c r="AOO260" s="203"/>
      <c r="AOP260" s="203"/>
      <c r="AOQ260" s="203"/>
      <c r="AOR260" s="203"/>
      <c r="AOS260" s="203"/>
      <c r="AOT260" s="203"/>
      <c r="AOU260" s="203"/>
      <c r="AOV260" s="203"/>
      <c r="AOW260" s="203"/>
      <c r="AOX260" s="203"/>
      <c r="AOY260" s="203"/>
      <c r="AOZ260" s="203"/>
      <c r="APA260" s="203"/>
      <c r="APB260" s="203"/>
      <c r="APC260" s="203"/>
      <c r="APD260" s="203"/>
      <c r="APE260" s="203"/>
      <c r="APF260" s="203"/>
      <c r="APG260" s="203"/>
      <c r="APH260" s="203"/>
      <c r="API260" s="203"/>
      <c r="APJ260" s="203"/>
      <c r="APK260" s="203"/>
      <c r="APL260" s="203"/>
      <c r="APM260" s="203"/>
      <c r="APN260" s="203"/>
      <c r="APO260" s="203"/>
      <c r="APP260" s="203"/>
      <c r="APQ260" s="203"/>
      <c r="APR260" s="203"/>
      <c r="APS260" s="203"/>
      <c r="APT260" s="203"/>
      <c r="APU260" s="203"/>
      <c r="APV260" s="203"/>
      <c r="APW260" s="203"/>
      <c r="APX260" s="203"/>
      <c r="APY260" s="203"/>
      <c r="APZ260" s="203"/>
      <c r="AQA260" s="203"/>
      <c r="AQB260" s="203"/>
      <c r="AQC260" s="203"/>
      <c r="AQD260" s="203"/>
      <c r="AQE260" s="203"/>
      <c r="AQF260" s="203"/>
      <c r="AQG260" s="203"/>
      <c r="AQH260" s="203"/>
      <c r="AQI260" s="203"/>
      <c r="AQJ260" s="203"/>
      <c r="AQK260" s="203"/>
      <c r="AQL260" s="203"/>
      <c r="AQM260" s="203"/>
      <c r="AQN260" s="203"/>
      <c r="AQO260" s="203"/>
      <c r="AQP260" s="203"/>
      <c r="AQQ260" s="203"/>
      <c r="AQR260" s="203"/>
      <c r="AQS260" s="203"/>
      <c r="AQT260" s="203"/>
      <c r="AQU260" s="203"/>
      <c r="AQV260" s="203"/>
      <c r="AQW260" s="203"/>
      <c r="AQX260" s="203"/>
      <c r="AQY260" s="203"/>
      <c r="AQZ260" s="203"/>
      <c r="ARA260" s="203"/>
      <c r="ARB260" s="203"/>
      <c r="ARC260" s="203"/>
      <c r="ARD260" s="203"/>
      <c r="ARE260" s="203"/>
      <c r="ARF260" s="203"/>
      <c r="ARG260" s="203"/>
      <c r="ARH260" s="203"/>
      <c r="ARI260" s="203"/>
      <c r="ARJ260" s="203"/>
      <c r="ARK260" s="203"/>
      <c r="ARL260" s="203"/>
      <c r="ARM260" s="203"/>
      <c r="ARN260" s="203"/>
      <c r="ARO260" s="203"/>
      <c r="ARP260" s="203"/>
      <c r="ARQ260" s="203"/>
      <c r="ARR260" s="203"/>
      <c r="ARS260" s="203"/>
      <c r="ART260" s="203"/>
      <c r="ARU260" s="203"/>
      <c r="ARV260" s="203"/>
      <c r="ARW260" s="203"/>
      <c r="ARX260" s="203"/>
      <c r="ARY260" s="203"/>
      <c r="ARZ260" s="203"/>
      <c r="ASA260" s="203"/>
      <c r="ASB260" s="203"/>
      <c r="ASC260" s="203"/>
      <c r="ASD260" s="203"/>
      <c r="ASE260" s="203"/>
      <c r="ASF260" s="203"/>
      <c r="ASG260" s="203"/>
      <c r="ASH260" s="203"/>
      <c r="ASI260" s="203"/>
      <c r="ASJ260" s="203"/>
      <c r="ASK260" s="203"/>
      <c r="ASL260" s="203"/>
      <c r="ASM260" s="203"/>
      <c r="ASN260" s="203"/>
      <c r="ASO260" s="203"/>
      <c r="ASP260" s="203"/>
      <c r="ASQ260" s="203"/>
      <c r="ASR260" s="203"/>
      <c r="ASS260" s="203"/>
      <c r="AST260" s="203"/>
      <c r="ASU260" s="203"/>
      <c r="ASV260" s="203"/>
      <c r="ASW260" s="203"/>
      <c r="ASX260" s="203"/>
      <c r="ASY260" s="203"/>
      <c r="ASZ260" s="203"/>
      <c r="ATA260" s="203"/>
      <c r="ATB260" s="203"/>
      <c r="ATC260" s="203"/>
      <c r="ATD260" s="203"/>
      <c r="ATE260" s="203"/>
      <c r="ATF260" s="203"/>
      <c r="ATG260" s="203"/>
      <c r="ATH260" s="203"/>
      <c r="ATI260" s="203"/>
      <c r="ATJ260" s="203"/>
      <c r="ATK260" s="203"/>
      <c r="ATL260" s="203"/>
      <c r="ATM260" s="203"/>
      <c r="ATN260" s="203"/>
      <c r="ATO260" s="203"/>
      <c r="ATP260" s="203"/>
      <c r="ATQ260" s="203"/>
      <c r="ATR260" s="203"/>
      <c r="ATS260" s="203"/>
      <c r="ATT260" s="203"/>
      <c r="ATU260" s="203"/>
      <c r="ATV260" s="203"/>
      <c r="ATW260" s="203"/>
      <c r="ATX260" s="203"/>
      <c r="ATY260" s="203"/>
      <c r="ATZ260" s="203"/>
      <c r="AUA260" s="203"/>
      <c r="AUB260" s="203"/>
      <c r="AUC260" s="203"/>
      <c r="AUD260" s="203"/>
      <c r="AUE260" s="203"/>
      <c r="AUF260" s="203"/>
      <c r="AUG260" s="203"/>
      <c r="AUH260" s="203"/>
      <c r="AUI260" s="203"/>
      <c r="AUJ260" s="203"/>
      <c r="AUK260" s="203"/>
      <c r="AUL260" s="203"/>
      <c r="AUM260" s="203"/>
      <c r="AUN260" s="203"/>
      <c r="AUO260" s="203"/>
      <c r="AUP260" s="203"/>
      <c r="AUQ260" s="203"/>
      <c r="AUR260" s="203"/>
      <c r="AUS260" s="203"/>
      <c r="AUT260" s="203"/>
      <c r="AUU260" s="203"/>
      <c r="AUV260" s="203"/>
      <c r="AUW260" s="203"/>
      <c r="AUX260" s="203"/>
      <c r="AUY260" s="203"/>
      <c r="AUZ260" s="203"/>
      <c r="AVA260" s="203"/>
      <c r="AVB260" s="203"/>
      <c r="AVC260" s="203"/>
      <c r="AVD260" s="203"/>
      <c r="AVE260" s="203"/>
      <c r="AVF260" s="203"/>
      <c r="AVG260" s="203"/>
      <c r="AVH260" s="203"/>
      <c r="AVI260" s="203"/>
      <c r="AVJ260" s="203"/>
      <c r="AVK260" s="203"/>
      <c r="AVL260" s="203"/>
      <c r="AVM260" s="203"/>
      <c r="AVN260" s="203"/>
      <c r="AVO260" s="203"/>
      <c r="AVP260" s="203"/>
      <c r="AVQ260" s="203"/>
      <c r="AVR260" s="203"/>
      <c r="AVS260" s="203"/>
      <c r="AVT260" s="203"/>
      <c r="AVU260" s="203"/>
      <c r="AVV260" s="203"/>
      <c r="AVW260" s="203"/>
      <c r="AVX260" s="203"/>
      <c r="AVY260" s="203"/>
      <c r="AVZ260" s="203"/>
      <c r="AWA260" s="203"/>
      <c r="AWB260" s="203"/>
      <c r="AWC260" s="203"/>
      <c r="AWD260" s="203"/>
      <c r="AWE260" s="203"/>
      <c r="AWF260" s="203"/>
      <c r="AWG260" s="203"/>
      <c r="AWH260" s="203"/>
      <c r="AWI260" s="203"/>
      <c r="AWJ260" s="203"/>
      <c r="AWK260" s="203"/>
      <c r="AWL260" s="203"/>
      <c r="AWM260" s="203"/>
      <c r="AWN260" s="203"/>
      <c r="AWO260" s="203"/>
      <c r="AWP260" s="203"/>
      <c r="AWQ260" s="203"/>
      <c r="AWR260" s="203"/>
      <c r="AWS260" s="203"/>
      <c r="AWT260" s="203"/>
      <c r="AWU260" s="203"/>
      <c r="AWV260" s="203"/>
      <c r="AWW260" s="203"/>
      <c r="AWX260" s="203"/>
      <c r="AWY260" s="203"/>
      <c r="AWZ260" s="203"/>
      <c r="AXA260" s="203"/>
      <c r="AXB260" s="203"/>
      <c r="AXC260" s="203"/>
      <c r="AXD260" s="203"/>
      <c r="AXE260" s="203"/>
      <c r="AXF260" s="203"/>
      <c r="AXG260" s="203"/>
      <c r="AXH260" s="203"/>
      <c r="AXI260" s="203"/>
      <c r="AXJ260" s="203"/>
      <c r="AXK260" s="203"/>
      <c r="AXL260" s="203"/>
      <c r="AXM260" s="203"/>
      <c r="AXN260" s="203"/>
      <c r="AXO260" s="203"/>
      <c r="AXP260" s="203"/>
      <c r="AXQ260" s="203"/>
      <c r="AXR260" s="203"/>
      <c r="AXS260" s="203"/>
      <c r="AXT260" s="203"/>
      <c r="AXU260" s="203"/>
      <c r="AXV260" s="203"/>
      <c r="AXW260" s="203"/>
      <c r="AXX260" s="203"/>
      <c r="AXY260" s="203"/>
      <c r="AXZ260" s="203"/>
      <c r="AYA260" s="203"/>
      <c r="AYB260" s="203"/>
      <c r="AYC260" s="203"/>
      <c r="AYD260" s="203"/>
      <c r="AYE260" s="203"/>
      <c r="AYF260" s="203"/>
      <c r="AYG260" s="203"/>
      <c r="AYH260" s="203"/>
      <c r="AYI260" s="203"/>
      <c r="AYJ260" s="203"/>
      <c r="AYK260" s="203"/>
      <c r="AYL260" s="203"/>
      <c r="AYM260" s="203"/>
      <c r="AYN260" s="203"/>
      <c r="AYO260" s="203"/>
      <c r="AYP260" s="203"/>
      <c r="AYQ260" s="203"/>
      <c r="AYR260" s="203"/>
      <c r="AYS260" s="203"/>
      <c r="AYT260" s="203"/>
      <c r="AYU260" s="203"/>
      <c r="AYV260" s="203"/>
      <c r="AYW260" s="203"/>
      <c r="AYX260" s="203"/>
      <c r="AYY260" s="203"/>
      <c r="AYZ260" s="203"/>
      <c r="AZA260" s="203"/>
      <c r="AZB260" s="203"/>
      <c r="AZC260" s="203"/>
      <c r="AZD260" s="203"/>
      <c r="AZE260" s="203"/>
      <c r="AZF260" s="203"/>
      <c r="AZG260" s="203"/>
      <c r="AZH260" s="203"/>
      <c r="AZI260" s="203"/>
      <c r="AZJ260" s="203"/>
      <c r="AZK260" s="203"/>
      <c r="AZL260" s="203"/>
      <c r="AZM260" s="203"/>
      <c r="AZN260" s="203"/>
      <c r="AZO260" s="203"/>
      <c r="AZP260" s="203"/>
      <c r="AZQ260" s="203"/>
      <c r="AZR260" s="203"/>
      <c r="AZS260" s="203"/>
      <c r="AZT260" s="203"/>
      <c r="AZU260" s="203"/>
      <c r="AZV260" s="203"/>
      <c r="AZW260" s="203"/>
      <c r="AZX260" s="203"/>
      <c r="AZY260" s="203"/>
      <c r="AZZ260" s="203"/>
      <c r="BAA260" s="203"/>
      <c r="BAB260" s="203"/>
      <c r="BAC260" s="203"/>
      <c r="BAD260" s="203"/>
      <c r="BAE260" s="203"/>
      <c r="BAF260" s="203"/>
      <c r="BAG260" s="203"/>
      <c r="BAH260" s="203"/>
      <c r="BAI260" s="203"/>
      <c r="BAJ260" s="203"/>
      <c r="BAK260" s="203"/>
      <c r="BAL260" s="203"/>
      <c r="BAM260" s="203"/>
      <c r="BAN260" s="203"/>
      <c r="BAO260" s="203"/>
      <c r="BAP260" s="203"/>
      <c r="BAQ260" s="203"/>
      <c r="BAR260" s="203"/>
      <c r="BAS260" s="203"/>
      <c r="BAT260" s="203"/>
      <c r="BAU260" s="203"/>
      <c r="BAV260" s="203"/>
      <c r="BAW260" s="203"/>
      <c r="BAX260" s="203"/>
      <c r="BAY260" s="203"/>
      <c r="BAZ260" s="203"/>
      <c r="BBA260" s="203"/>
      <c r="BBB260" s="203"/>
      <c r="BBC260" s="203"/>
      <c r="BBD260" s="203"/>
      <c r="BBE260" s="203"/>
      <c r="BBF260" s="203"/>
      <c r="BBG260" s="203"/>
      <c r="BBH260" s="203"/>
      <c r="BBI260" s="203"/>
      <c r="BBJ260" s="203"/>
      <c r="BBK260" s="203"/>
      <c r="BBL260" s="203"/>
      <c r="BBM260" s="203"/>
      <c r="BBN260" s="203"/>
      <c r="BBO260" s="203"/>
      <c r="BBP260" s="203"/>
      <c r="BBQ260" s="203"/>
      <c r="BBR260" s="203"/>
      <c r="BBS260" s="203"/>
      <c r="BBT260" s="203"/>
      <c r="BBU260" s="203"/>
      <c r="BBV260" s="203"/>
      <c r="BBW260" s="203"/>
      <c r="BBX260" s="203"/>
      <c r="BBY260" s="203"/>
      <c r="BBZ260" s="203"/>
      <c r="BCA260" s="203"/>
      <c r="BCB260" s="203"/>
      <c r="BCC260" s="203"/>
      <c r="BCD260" s="203"/>
      <c r="BCE260" s="203"/>
      <c r="BCF260" s="203"/>
      <c r="BCG260" s="203"/>
      <c r="BCH260" s="203"/>
      <c r="BCI260" s="203"/>
      <c r="BCJ260" s="203"/>
      <c r="BCK260" s="203"/>
      <c r="BCL260" s="203"/>
      <c r="BCM260" s="203"/>
      <c r="BCN260" s="203"/>
      <c r="BCO260" s="203"/>
      <c r="BCP260" s="203"/>
      <c r="BCQ260" s="203"/>
      <c r="BCR260" s="203"/>
      <c r="BCS260" s="203"/>
      <c r="BCT260" s="203"/>
      <c r="BCU260" s="203"/>
      <c r="BCV260" s="203"/>
      <c r="BCW260" s="203"/>
      <c r="BCX260" s="203"/>
      <c r="BCY260" s="203"/>
      <c r="BCZ260" s="203"/>
      <c r="BDA260" s="203"/>
      <c r="BDB260" s="203"/>
      <c r="BDC260" s="203"/>
      <c r="BDD260" s="203"/>
      <c r="BDE260" s="203"/>
      <c r="BDF260" s="203"/>
      <c r="BDG260" s="203"/>
      <c r="BDH260" s="203"/>
      <c r="BDI260" s="203"/>
      <c r="BDJ260" s="203"/>
      <c r="BDK260" s="203"/>
      <c r="BDL260" s="203"/>
      <c r="BDM260" s="203"/>
      <c r="BDN260" s="203"/>
      <c r="BDO260" s="203"/>
      <c r="BDP260" s="203"/>
      <c r="BDQ260" s="203"/>
      <c r="BDR260" s="203"/>
      <c r="BDS260" s="203"/>
      <c r="BDT260" s="203"/>
      <c r="BDU260" s="203"/>
      <c r="BDV260" s="203"/>
      <c r="BDW260" s="203"/>
      <c r="BDX260" s="203"/>
      <c r="BDY260" s="203"/>
      <c r="BDZ260" s="203"/>
      <c r="BEA260" s="203"/>
      <c r="BEB260" s="203"/>
      <c r="BEC260" s="203"/>
      <c r="BED260" s="203"/>
      <c r="BEE260" s="203"/>
      <c r="BEF260" s="203"/>
      <c r="BEG260" s="203"/>
      <c r="BEH260" s="203"/>
      <c r="BEI260" s="203"/>
      <c r="BEJ260" s="203"/>
      <c r="BEK260" s="203"/>
      <c r="BEL260" s="203"/>
      <c r="BEM260" s="203"/>
      <c r="BEN260" s="203"/>
      <c r="BEO260" s="203"/>
      <c r="BEP260" s="203"/>
      <c r="BEQ260" s="203"/>
      <c r="BER260" s="203"/>
      <c r="BES260" s="203"/>
      <c r="BET260" s="203"/>
      <c r="BEU260" s="203"/>
      <c r="BEV260" s="203"/>
      <c r="BEW260" s="203"/>
      <c r="BEX260" s="203"/>
      <c r="BEY260" s="203"/>
      <c r="BEZ260" s="203"/>
      <c r="BFA260" s="203"/>
      <c r="BFB260" s="203"/>
      <c r="BFC260" s="203"/>
      <c r="BFD260" s="203"/>
      <c r="BFE260" s="203"/>
      <c r="BFF260" s="203"/>
      <c r="BFG260" s="203"/>
      <c r="BFH260" s="203"/>
      <c r="BFI260" s="203"/>
      <c r="BFJ260" s="203"/>
      <c r="BFK260" s="203"/>
      <c r="BFL260" s="203"/>
      <c r="BFM260" s="203"/>
      <c r="BFN260" s="203"/>
      <c r="BFO260" s="203"/>
      <c r="BFP260" s="203"/>
      <c r="BFQ260" s="203"/>
      <c r="BFR260" s="203"/>
      <c r="BFS260" s="203"/>
      <c r="BFT260" s="203"/>
      <c r="BFU260" s="203"/>
      <c r="BFV260" s="203"/>
      <c r="BFW260" s="203"/>
      <c r="BFX260" s="203"/>
      <c r="BFY260" s="203"/>
      <c r="BFZ260" s="203"/>
      <c r="BGA260" s="203"/>
      <c r="BGB260" s="203"/>
      <c r="BGC260" s="203"/>
      <c r="BGD260" s="203"/>
      <c r="BGE260" s="203"/>
      <c r="BGF260" s="203"/>
      <c r="BGG260" s="203"/>
      <c r="BGH260" s="203"/>
      <c r="BGI260" s="203"/>
      <c r="BGJ260" s="203"/>
      <c r="BGK260" s="203"/>
      <c r="BGL260" s="203"/>
      <c r="BGM260" s="203"/>
      <c r="BGN260" s="203"/>
      <c r="BGO260" s="203"/>
      <c r="BGP260" s="203"/>
      <c r="BGQ260" s="203"/>
      <c r="BGR260" s="203"/>
      <c r="BGS260" s="203"/>
      <c r="BGT260" s="203"/>
      <c r="BGU260" s="203"/>
      <c r="BGV260" s="203"/>
      <c r="BGW260" s="203"/>
      <c r="BGX260" s="203"/>
      <c r="BGY260" s="203"/>
      <c r="BGZ260" s="203"/>
      <c r="BHA260" s="203"/>
      <c r="BHB260" s="203"/>
      <c r="BHC260" s="203"/>
      <c r="BHD260" s="203"/>
      <c r="BHE260" s="203"/>
      <c r="BHF260" s="203"/>
      <c r="BHG260" s="203"/>
      <c r="BHH260" s="203"/>
      <c r="BHI260" s="203"/>
      <c r="BHJ260" s="203"/>
      <c r="BHK260" s="203"/>
      <c r="BHL260" s="203"/>
      <c r="BHM260" s="203"/>
      <c r="BHN260" s="203"/>
      <c r="BHO260" s="203"/>
      <c r="BHP260" s="203"/>
      <c r="BHQ260" s="203"/>
      <c r="BHR260" s="203"/>
      <c r="BHS260" s="203"/>
      <c r="BHT260" s="203"/>
      <c r="BHU260" s="203"/>
      <c r="BHV260" s="203"/>
      <c r="BHW260" s="203"/>
      <c r="BHX260" s="203"/>
      <c r="BHY260" s="203"/>
      <c r="BHZ260" s="203"/>
      <c r="BIA260" s="203"/>
      <c r="BIB260" s="203"/>
      <c r="BIC260" s="203"/>
      <c r="BID260" s="203"/>
      <c r="BIE260" s="203"/>
      <c r="BIF260" s="203"/>
      <c r="BIG260" s="203"/>
      <c r="BIH260" s="203"/>
      <c r="BII260" s="203"/>
      <c r="BIJ260" s="203"/>
      <c r="BIK260" s="203"/>
      <c r="BIL260" s="203"/>
      <c r="BIM260" s="203"/>
      <c r="BIN260" s="203"/>
      <c r="BIO260" s="203"/>
      <c r="BIP260" s="203"/>
      <c r="BIQ260" s="203"/>
      <c r="BIR260" s="203"/>
      <c r="BIS260" s="203"/>
      <c r="BIT260" s="203"/>
      <c r="BIU260" s="203"/>
      <c r="BIV260" s="203"/>
      <c r="BIW260" s="203"/>
      <c r="BIX260" s="203"/>
      <c r="BIY260" s="203"/>
      <c r="BIZ260" s="203"/>
      <c r="BJA260" s="203"/>
      <c r="BJB260" s="203"/>
      <c r="BJC260" s="203"/>
      <c r="BJD260" s="203"/>
      <c r="BJE260" s="203"/>
      <c r="BJF260" s="203"/>
      <c r="BJG260" s="203"/>
      <c r="BJH260" s="203"/>
      <c r="BJI260" s="203"/>
      <c r="BJJ260" s="203"/>
      <c r="BJK260" s="203"/>
      <c r="BJL260" s="203"/>
      <c r="BJM260" s="203"/>
      <c r="BJN260" s="203"/>
      <c r="BJO260" s="203"/>
      <c r="BJP260" s="203"/>
      <c r="BJQ260" s="203"/>
      <c r="BJR260" s="203"/>
      <c r="BJS260" s="203"/>
      <c r="BJT260" s="203"/>
      <c r="BJU260" s="203"/>
      <c r="BJV260" s="203"/>
      <c r="BJW260" s="203"/>
      <c r="BJX260" s="203"/>
      <c r="BJY260" s="203"/>
      <c r="BJZ260" s="203"/>
      <c r="BKA260" s="203"/>
      <c r="BKB260" s="203"/>
      <c r="BKC260" s="203"/>
      <c r="BKD260" s="203"/>
      <c r="BKE260" s="203"/>
      <c r="BKF260" s="203"/>
      <c r="BKG260" s="203"/>
      <c r="BKH260" s="203"/>
      <c r="BKI260" s="203"/>
      <c r="BKJ260" s="203"/>
      <c r="BKK260" s="203"/>
      <c r="BKL260" s="203"/>
      <c r="BKM260" s="203"/>
      <c r="BKN260" s="203"/>
      <c r="BKO260" s="203"/>
      <c r="BKP260" s="203"/>
      <c r="BKQ260" s="203"/>
      <c r="BKR260" s="203"/>
      <c r="BKS260" s="203"/>
      <c r="BKT260" s="203"/>
      <c r="BKU260" s="203"/>
      <c r="BKV260" s="203"/>
      <c r="BKW260" s="203"/>
      <c r="BKX260" s="203"/>
      <c r="BKY260" s="203"/>
      <c r="BKZ260" s="203"/>
      <c r="BLA260" s="203"/>
      <c r="BLB260" s="203"/>
      <c r="BLC260" s="203"/>
      <c r="BLD260" s="203"/>
      <c r="BLE260" s="203"/>
      <c r="BLF260" s="203"/>
      <c r="BLG260" s="203"/>
      <c r="BLH260" s="203"/>
      <c r="BLI260" s="203"/>
      <c r="BLJ260" s="203"/>
      <c r="BLK260" s="203"/>
      <c r="BLL260" s="203"/>
      <c r="BLM260" s="203"/>
      <c r="BLN260" s="203"/>
      <c r="BLO260" s="203"/>
      <c r="BLP260" s="203"/>
      <c r="BLQ260" s="203"/>
      <c r="BLR260" s="203"/>
      <c r="BLS260" s="203"/>
      <c r="BLT260" s="203"/>
      <c r="BLU260" s="203"/>
      <c r="BLV260" s="203"/>
      <c r="BLW260" s="203"/>
      <c r="BLX260" s="203"/>
      <c r="BLY260" s="203"/>
      <c r="BLZ260" s="203"/>
      <c r="BMA260" s="203"/>
      <c r="BMB260" s="203"/>
      <c r="BMC260" s="203"/>
      <c r="BMD260" s="203"/>
      <c r="BME260" s="203"/>
      <c r="BMF260" s="203"/>
      <c r="BMG260" s="203"/>
      <c r="BMH260" s="203"/>
      <c r="BMI260" s="203"/>
      <c r="BMJ260" s="203"/>
      <c r="BMK260" s="203"/>
      <c r="BML260" s="203"/>
      <c r="BMM260" s="203"/>
      <c r="BMN260" s="203"/>
      <c r="BMO260" s="203"/>
      <c r="BMP260" s="203"/>
      <c r="BMQ260" s="203"/>
      <c r="BMR260" s="203"/>
      <c r="BMS260" s="203"/>
      <c r="BMT260" s="203"/>
      <c r="BMU260" s="203"/>
      <c r="BMV260" s="203"/>
      <c r="BMW260" s="203"/>
      <c r="BMX260" s="203"/>
      <c r="BMY260" s="203"/>
      <c r="BMZ260" s="203"/>
      <c r="BNA260" s="203"/>
      <c r="BNB260" s="203"/>
      <c r="BNC260" s="203"/>
      <c r="BND260" s="203"/>
      <c r="BNE260" s="203"/>
      <c r="BNF260" s="203"/>
      <c r="BNG260" s="203"/>
      <c r="BNH260" s="203"/>
      <c r="BNI260" s="203"/>
      <c r="BNJ260" s="203"/>
      <c r="BNK260" s="203"/>
      <c r="BNL260" s="203"/>
      <c r="BNM260" s="203"/>
      <c r="BNN260" s="203"/>
      <c r="BNO260" s="203"/>
      <c r="BNP260" s="203"/>
      <c r="BNQ260" s="203"/>
      <c r="BNR260" s="203"/>
      <c r="BNS260" s="203"/>
      <c r="BNT260" s="203"/>
      <c r="BNU260" s="203"/>
      <c r="BNV260" s="203"/>
      <c r="BNW260" s="203"/>
      <c r="BNX260" s="203"/>
      <c r="BNY260" s="203"/>
      <c r="BNZ260" s="203"/>
      <c r="BOA260" s="203"/>
      <c r="BOB260" s="203"/>
      <c r="BOC260" s="203"/>
      <c r="BOD260" s="203"/>
      <c r="BOE260" s="203"/>
      <c r="BOF260" s="203"/>
      <c r="BOG260" s="203"/>
      <c r="BOH260" s="203"/>
      <c r="BOI260" s="203"/>
      <c r="BOJ260" s="203"/>
      <c r="BOK260" s="203"/>
      <c r="BOL260" s="203"/>
      <c r="BOM260" s="203"/>
      <c r="BON260" s="203"/>
      <c r="BOO260" s="203"/>
      <c r="BOP260" s="203"/>
      <c r="BOQ260" s="203"/>
      <c r="BOR260" s="203"/>
      <c r="BOS260" s="203"/>
      <c r="BOT260" s="203"/>
      <c r="BOU260" s="203"/>
      <c r="BOV260" s="203"/>
      <c r="BOW260" s="203"/>
      <c r="BOX260" s="203"/>
      <c r="BOY260" s="203"/>
      <c r="BOZ260" s="203"/>
      <c r="BPA260" s="203"/>
      <c r="BPB260" s="203"/>
      <c r="BPC260" s="203"/>
      <c r="BPD260" s="203"/>
      <c r="BPE260" s="203"/>
      <c r="BPF260" s="203"/>
      <c r="BPG260" s="203"/>
      <c r="BPH260" s="203"/>
      <c r="BPI260" s="203"/>
      <c r="BPJ260" s="203"/>
      <c r="BPK260" s="203"/>
      <c r="BPL260" s="203"/>
      <c r="BPM260" s="203"/>
      <c r="BPN260" s="203"/>
      <c r="BPO260" s="203"/>
      <c r="BPP260" s="203"/>
      <c r="BPQ260" s="203"/>
      <c r="BPR260" s="203"/>
      <c r="BPS260" s="203"/>
      <c r="BPT260" s="203"/>
      <c r="BPU260" s="203"/>
      <c r="BPV260" s="203"/>
      <c r="BPW260" s="203"/>
      <c r="BPX260" s="203"/>
      <c r="BPY260" s="203"/>
      <c r="BPZ260" s="203"/>
      <c r="BQA260" s="203"/>
      <c r="BQB260" s="203"/>
      <c r="BQC260" s="203"/>
      <c r="BQD260" s="203"/>
      <c r="BQE260" s="203"/>
      <c r="BQF260" s="203"/>
      <c r="BQG260" s="203"/>
      <c r="BQH260" s="203"/>
      <c r="BQI260" s="203"/>
      <c r="BQJ260" s="203"/>
      <c r="BQK260" s="203"/>
      <c r="BQL260" s="203"/>
      <c r="BQM260" s="203"/>
      <c r="BQN260" s="203"/>
      <c r="BQO260" s="203"/>
      <c r="BQP260" s="203"/>
      <c r="BQQ260" s="203"/>
      <c r="BQR260" s="203"/>
      <c r="BQS260" s="203"/>
      <c r="BQT260" s="203"/>
      <c r="BQU260" s="203"/>
      <c r="BQV260" s="203"/>
      <c r="BQW260" s="203"/>
      <c r="BQX260" s="203"/>
      <c r="BQY260" s="203"/>
      <c r="BQZ260" s="203"/>
      <c r="BRA260" s="203"/>
      <c r="BRB260" s="203"/>
      <c r="BRC260" s="203"/>
      <c r="BRD260" s="203"/>
      <c r="BRE260" s="203"/>
      <c r="BRF260" s="203"/>
      <c r="BRG260" s="203"/>
      <c r="BRH260" s="203"/>
      <c r="BRI260" s="203"/>
      <c r="BRJ260" s="203"/>
      <c r="BRK260" s="203"/>
      <c r="BRL260" s="203"/>
      <c r="BRM260" s="203"/>
      <c r="BRN260" s="203"/>
      <c r="BRO260" s="203"/>
      <c r="BRP260" s="203"/>
      <c r="BRQ260" s="203"/>
      <c r="BRR260" s="203"/>
      <c r="BRS260" s="203"/>
      <c r="BRT260" s="203"/>
      <c r="BRU260" s="203"/>
      <c r="BRV260" s="203"/>
      <c r="BRW260" s="203"/>
      <c r="BRX260" s="203"/>
      <c r="BRY260" s="203"/>
      <c r="BRZ260" s="203"/>
      <c r="BSA260" s="203"/>
      <c r="BSB260" s="203"/>
      <c r="BSC260" s="203"/>
      <c r="BSD260" s="203"/>
      <c r="BSE260" s="203"/>
      <c r="BSF260" s="203"/>
      <c r="BSG260" s="203"/>
      <c r="BSH260" s="203"/>
      <c r="BSI260" s="203"/>
      <c r="BSJ260" s="203"/>
      <c r="BSK260" s="203"/>
      <c r="BSL260" s="203"/>
      <c r="BSM260" s="203"/>
      <c r="BSN260" s="203"/>
      <c r="BSO260" s="203"/>
      <c r="BSP260" s="203"/>
      <c r="BSQ260" s="203"/>
      <c r="BSR260" s="203"/>
      <c r="BSS260" s="203"/>
      <c r="BST260" s="203"/>
      <c r="BSU260" s="203"/>
      <c r="BSV260" s="203"/>
      <c r="BSW260" s="203"/>
      <c r="BSX260" s="203"/>
      <c r="BSY260" s="203"/>
      <c r="BSZ260" s="203"/>
      <c r="BTA260" s="203"/>
      <c r="BTB260" s="203"/>
      <c r="BTC260" s="203"/>
      <c r="BTD260" s="203"/>
      <c r="BTE260" s="203"/>
      <c r="BTF260" s="203"/>
      <c r="BTG260" s="203"/>
      <c r="BTH260" s="203"/>
      <c r="BTI260" s="203"/>
      <c r="BTJ260" s="203"/>
      <c r="BTK260" s="203"/>
      <c r="BTL260" s="203"/>
      <c r="BTM260" s="203"/>
      <c r="BTN260" s="203"/>
      <c r="BTO260" s="203"/>
      <c r="BTP260" s="203"/>
      <c r="BTQ260" s="203"/>
      <c r="BTR260" s="203"/>
      <c r="BTS260" s="203"/>
      <c r="BTT260" s="203"/>
      <c r="BTU260" s="203"/>
      <c r="BTV260" s="203"/>
      <c r="BTW260" s="203"/>
      <c r="BTX260" s="203"/>
      <c r="BTY260" s="203"/>
      <c r="BTZ260" s="203"/>
      <c r="BUA260" s="203"/>
      <c r="BUB260" s="203"/>
      <c r="BUC260" s="203"/>
      <c r="BUD260" s="203"/>
      <c r="BUE260" s="203"/>
      <c r="BUF260" s="203"/>
      <c r="BUG260" s="203"/>
      <c r="BUH260" s="203"/>
      <c r="BUI260" s="203"/>
      <c r="BUJ260" s="203"/>
      <c r="BUK260" s="203"/>
      <c r="BUL260" s="203"/>
      <c r="BUM260" s="203"/>
      <c r="BUN260" s="203"/>
      <c r="BUO260" s="203"/>
      <c r="BUP260" s="203"/>
      <c r="BUQ260" s="203"/>
      <c r="BUR260" s="203"/>
      <c r="BUS260" s="203"/>
      <c r="BUT260" s="203"/>
      <c r="BUU260" s="203"/>
      <c r="BUV260" s="203"/>
      <c r="BUW260" s="203"/>
      <c r="BUX260" s="203"/>
      <c r="BUY260" s="203"/>
      <c r="BUZ260" s="203"/>
      <c r="BVA260" s="203"/>
      <c r="BVB260" s="203"/>
      <c r="BVC260" s="203"/>
      <c r="BVD260" s="203"/>
      <c r="BVE260" s="203"/>
      <c r="BVF260" s="203"/>
      <c r="BVG260" s="203"/>
      <c r="BVH260" s="203"/>
      <c r="BVI260" s="203"/>
      <c r="BVJ260" s="203"/>
      <c r="BVK260" s="203"/>
      <c r="BVL260" s="203"/>
      <c r="BVM260" s="203"/>
      <c r="BVN260" s="203"/>
      <c r="BVO260" s="203"/>
      <c r="BVP260" s="203"/>
      <c r="BVQ260" s="203"/>
      <c r="BVR260" s="203"/>
      <c r="BVS260" s="203"/>
      <c r="BVT260" s="203"/>
      <c r="BVU260" s="203"/>
      <c r="BVV260" s="203"/>
      <c r="BVW260" s="203"/>
      <c r="BVX260" s="203"/>
      <c r="BVY260" s="203"/>
      <c r="BVZ260" s="203"/>
      <c r="BWA260" s="203"/>
      <c r="BWB260" s="203"/>
      <c r="BWC260" s="203"/>
      <c r="BWD260" s="203"/>
      <c r="BWE260" s="203"/>
      <c r="BWF260" s="203"/>
      <c r="BWG260" s="203"/>
      <c r="BWH260" s="203"/>
      <c r="BWI260" s="203"/>
      <c r="BWJ260" s="203"/>
      <c r="BWK260" s="203"/>
      <c r="BWL260" s="203"/>
      <c r="BWM260" s="203"/>
      <c r="BWN260" s="203"/>
      <c r="BWO260" s="203"/>
      <c r="BWP260" s="203"/>
      <c r="BWQ260" s="203"/>
      <c r="BWR260" s="203"/>
      <c r="BWS260" s="203"/>
      <c r="BWT260" s="203"/>
      <c r="BWU260" s="203"/>
      <c r="BWV260" s="203"/>
      <c r="BWW260" s="203"/>
      <c r="BWX260" s="203"/>
      <c r="BWY260" s="203"/>
      <c r="BWZ260" s="203"/>
      <c r="BXA260" s="203"/>
      <c r="BXB260" s="203"/>
      <c r="BXC260" s="203"/>
      <c r="BXD260" s="203"/>
      <c r="BXE260" s="203"/>
      <c r="BXF260" s="203"/>
      <c r="BXG260" s="203"/>
      <c r="BXH260" s="203"/>
      <c r="BXI260" s="203"/>
      <c r="BXJ260" s="203"/>
      <c r="BXK260" s="203"/>
      <c r="BXL260" s="203"/>
      <c r="BXM260" s="203"/>
      <c r="BXN260" s="203"/>
      <c r="BXO260" s="203"/>
      <c r="BXP260" s="203"/>
      <c r="BXQ260" s="203"/>
      <c r="BXR260" s="203"/>
      <c r="BXS260" s="203"/>
      <c r="BXT260" s="203"/>
      <c r="BXU260" s="203"/>
      <c r="BXV260" s="203"/>
      <c r="BXW260" s="203"/>
      <c r="BXX260" s="203"/>
      <c r="BXY260" s="203"/>
      <c r="BXZ260" s="203"/>
      <c r="BYA260" s="203"/>
      <c r="BYB260" s="203"/>
      <c r="BYC260" s="203"/>
      <c r="BYD260" s="203"/>
      <c r="BYE260" s="203"/>
      <c r="BYF260" s="203"/>
      <c r="BYG260" s="203"/>
      <c r="BYH260" s="203"/>
      <c r="BYI260" s="203"/>
      <c r="BYJ260" s="203"/>
      <c r="BYK260" s="203"/>
      <c r="BYL260" s="203"/>
      <c r="BYM260" s="203"/>
      <c r="BYN260" s="203"/>
      <c r="BYO260" s="203"/>
      <c r="BYP260" s="203"/>
      <c r="BYQ260" s="203"/>
      <c r="BYR260" s="203"/>
      <c r="BYS260" s="203"/>
      <c r="BYT260" s="203"/>
      <c r="BYU260" s="203"/>
      <c r="BYV260" s="203"/>
      <c r="BYW260" s="203"/>
      <c r="BYX260" s="203"/>
      <c r="BYY260" s="203"/>
      <c r="BYZ260" s="203"/>
      <c r="BZA260" s="203"/>
      <c r="BZB260" s="203"/>
      <c r="BZC260" s="203"/>
      <c r="BZD260" s="203"/>
      <c r="BZE260" s="203"/>
      <c r="BZF260" s="203"/>
      <c r="BZG260" s="203"/>
      <c r="BZH260" s="203"/>
      <c r="BZI260" s="203"/>
      <c r="BZJ260" s="203"/>
      <c r="BZK260" s="203"/>
      <c r="BZL260" s="203"/>
      <c r="BZM260" s="203"/>
      <c r="BZN260" s="203"/>
      <c r="BZO260" s="203"/>
      <c r="BZP260" s="203"/>
      <c r="BZQ260" s="203"/>
      <c r="BZR260" s="203"/>
      <c r="BZS260" s="203"/>
      <c r="BZT260" s="203"/>
      <c r="BZU260" s="203"/>
      <c r="BZV260" s="203"/>
      <c r="BZW260" s="203"/>
      <c r="BZX260" s="203"/>
      <c r="BZY260" s="203"/>
      <c r="BZZ260" s="203"/>
      <c r="CAA260" s="203"/>
      <c r="CAB260" s="203"/>
      <c r="CAC260" s="203"/>
      <c r="CAD260" s="203"/>
      <c r="CAE260" s="203"/>
      <c r="CAF260" s="203"/>
      <c r="CAG260" s="203"/>
      <c r="CAH260" s="203"/>
      <c r="CAI260" s="203"/>
      <c r="CAJ260" s="203"/>
      <c r="CAK260" s="203"/>
      <c r="CAL260" s="203"/>
      <c r="CAM260" s="203"/>
      <c r="CAN260" s="203"/>
      <c r="CAO260" s="203"/>
      <c r="CAP260" s="203"/>
      <c r="CAQ260" s="203"/>
      <c r="CAR260" s="203"/>
      <c r="CAS260" s="203"/>
      <c r="CAT260" s="203"/>
      <c r="CAU260" s="203"/>
      <c r="CAV260" s="203"/>
      <c r="CAW260" s="203"/>
      <c r="CAX260" s="203"/>
      <c r="CAY260" s="203"/>
      <c r="CAZ260" s="203"/>
      <c r="CBA260" s="203"/>
      <c r="CBB260" s="203"/>
      <c r="CBC260" s="203"/>
      <c r="CBD260" s="203"/>
      <c r="CBE260" s="203"/>
      <c r="CBF260" s="203"/>
      <c r="CBG260" s="203"/>
      <c r="CBH260" s="203"/>
      <c r="CBI260" s="203"/>
      <c r="CBJ260" s="203"/>
      <c r="CBK260" s="203"/>
      <c r="CBL260" s="203"/>
      <c r="CBM260" s="203"/>
      <c r="CBN260" s="203"/>
      <c r="CBO260" s="203"/>
      <c r="CBP260" s="203"/>
      <c r="CBQ260" s="203"/>
      <c r="CBR260" s="203"/>
      <c r="CBS260" s="203"/>
      <c r="CBT260" s="203"/>
      <c r="CBU260" s="203"/>
      <c r="CBV260" s="203"/>
      <c r="CBW260" s="203"/>
      <c r="CBX260" s="203"/>
      <c r="CBY260" s="203"/>
      <c r="CBZ260" s="203"/>
      <c r="CCA260" s="203"/>
      <c r="CCB260" s="203"/>
      <c r="CCC260" s="203"/>
      <c r="CCD260" s="203"/>
      <c r="CCE260" s="203"/>
      <c r="CCF260" s="203"/>
      <c r="CCG260" s="203"/>
      <c r="CCH260" s="203"/>
      <c r="CCI260" s="203"/>
      <c r="CCJ260" s="203"/>
      <c r="CCK260" s="203"/>
      <c r="CCL260" s="203"/>
      <c r="CCM260" s="203"/>
      <c r="CCN260" s="203"/>
      <c r="CCO260" s="203"/>
      <c r="CCP260" s="203"/>
      <c r="CCQ260" s="203"/>
      <c r="CCR260" s="203"/>
      <c r="CCS260" s="203"/>
      <c r="CCT260" s="203"/>
      <c r="CCU260" s="203"/>
      <c r="CCV260" s="203"/>
      <c r="CCW260" s="203"/>
      <c r="CCX260" s="203"/>
      <c r="CCY260" s="203"/>
      <c r="CCZ260" s="203"/>
      <c r="CDA260" s="203"/>
      <c r="CDB260" s="203"/>
      <c r="CDC260" s="203"/>
      <c r="CDD260" s="203"/>
      <c r="CDE260" s="203"/>
      <c r="CDF260" s="203"/>
      <c r="CDG260" s="203"/>
      <c r="CDH260" s="203"/>
      <c r="CDI260" s="203"/>
      <c r="CDJ260" s="203"/>
      <c r="CDK260" s="203"/>
      <c r="CDL260" s="203"/>
      <c r="CDM260" s="203"/>
      <c r="CDN260" s="203"/>
      <c r="CDO260" s="203"/>
      <c r="CDP260" s="203"/>
      <c r="CDQ260" s="203"/>
      <c r="CDR260" s="203"/>
      <c r="CDS260" s="203"/>
      <c r="CDT260" s="203"/>
      <c r="CDU260" s="203"/>
      <c r="CDV260" s="203"/>
      <c r="CDW260" s="203"/>
      <c r="CDX260" s="203"/>
      <c r="CDY260" s="203"/>
      <c r="CDZ260" s="203"/>
      <c r="CEA260" s="203"/>
      <c r="CEB260" s="203"/>
      <c r="CEC260" s="203"/>
      <c r="CED260" s="203"/>
      <c r="CEE260" s="203"/>
      <c r="CEF260" s="203"/>
      <c r="CEG260" s="203"/>
      <c r="CEH260" s="203"/>
      <c r="CEI260" s="203"/>
      <c r="CEJ260" s="203"/>
      <c r="CEK260" s="203"/>
      <c r="CEL260" s="203"/>
      <c r="CEM260" s="203"/>
      <c r="CEN260" s="203"/>
      <c r="CEO260" s="203"/>
      <c r="CEP260" s="203"/>
      <c r="CEQ260" s="203"/>
      <c r="CER260" s="203"/>
      <c r="CES260" s="203"/>
      <c r="CET260" s="203"/>
      <c r="CEU260" s="203"/>
      <c r="CEV260" s="203"/>
      <c r="CEW260" s="203"/>
      <c r="CEX260" s="203"/>
      <c r="CEY260" s="203"/>
      <c r="CEZ260" s="203"/>
      <c r="CFA260" s="203"/>
      <c r="CFB260" s="203"/>
      <c r="CFC260" s="203"/>
      <c r="CFD260" s="203"/>
      <c r="CFE260" s="203"/>
      <c r="CFF260" s="203"/>
      <c r="CFG260" s="203"/>
      <c r="CFH260" s="203"/>
      <c r="CFI260" s="203"/>
      <c r="CFJ260" s="203"/>
      <c r="CFK260" s="203"/>
      <c r="CFL260" s="203"/>
      <c r="CFM260" s="203"/>
      <c r="CFN260" s="203"/>
      <c r="CFO260" s="203"/>
      <c r="CFP260" s="203"/>
      <c r="CFQ260" s="203"/>
      <c r="CFR260" s="203"/>
      <c r="CFS260" s="203"/>
      <c r="CFT260" s="203"/>
      <c r="CFU260" s="203"/>
      <c r="CFV260" s="203"/>
      <c r="CFW260" s="203"/>
      <c r="CFX260" s="203"/>
      <c r="CFY260" s="203"/>
      <c r="CFZ260" s="203"/>
      <c r="CGA260" s="203"/>
      <c r="CGB260" s="203"/>
      <c r="CGC260" s="203"/>
      <c r="CGD260" s="203"/>
      <c r="CGE260" s="203"/>
      <c r="CGF260" s="203"/>
      <c r="CGG260" s="203"/>
      <c r="CGH260" s="203"/>
      <c r="CGI260" s="203"/>
      <c r="CGJ260" s="203"/>
      <c r="CGK260" s="203"/>
      <c r="CGL260" s="203"/>
      <c r="CGM260" s="203"/>
      <c r="CGN260" s="203"/>
      <c r="CGO260" s="203"/>
      <c r="CGP260" s="203"/>
      <c r="CGQ260" s="203"/>
      <c r="CGR260" s="203"/>
      <c r="CGS260" s="203"/>
      <c r="CGT260" s="203"/>
      <c r="CGU260" s="203"/>
      <c r="CGV260" s="203"/>
      <c r="CGW260" s="203"/>
      <c r="CGX260" s="203"/>
      <c r="CGY260" s="203"/>
      <c r="CGZ260" s="203"/>
      <c r="CHA260" s="203"/>
      <c r="CHB260" s="203"/>
      <c r="CHC260" s="203"/>
      <c r="CHD260" s="203"/>
      <c r="CHE260" s="203"/>
      <c r="CHF260" s="203"/>
      <c r="CHG260" s="203"/>
      <c r="CHH260" s="203"/>
      <c r="CHI260" s="203"/>
      <c r="CHJ260" s="203"/>
      <c r="CHK260" s="203"/>
      <c r="CHL260" s="203"/>
      <c r="CHM260" s="203"/>
      <c r="CHN260" s="203"/>
      <c r="CHO260" s="203"/>
      <c r="CHP260" s="203"/>
      <c r="CHQ260" s="203"/>
      <c r="CHR260" s="203"/>
      <c r="CHS260" s="203"/>
      <c r="CHT260" s="203"/>
      <c r="CHU260" s="203"/>
      <c r="CHV260" s="203"/>
      <c r="CHW260" s="203"/>
      <c r="CHX260" s="203"/>
      <c r="CHY260" s="203"/>
      <c r="CHZ260" s="203"/>
      <c r="CIA260" s="203"/>
      <c r="CIB260" s="203"/>
      <c r="CIC260" s="203"/>
      <c r="CID260" s="203"/>
      <c r="CIE260" s="203"/>
      <c r="CIF260" s="203"/>
      <c r="CIG260" s="203"/>
      <c r="CIH260" s="203"/>
      <c r="CII260" s="203"/>
      <c r="CIJ260" s="203"/>
      <c r="CIK260" s="203"/>
      <c r="CIL260" s="203"/>
      <c r="CIM260" s="203"/>
      <c r="CIN260" s="203"/>
      <c r="CIO260" s="203"/>
      <c r="CIP260" s="203"/>
      <c r="CIQ260" s="203"/>
      <c r="CIR260" s="203"/>
      <c r="CIS260" s="203"/>
      <c r="CIT260" s="203"/>
      <c r="CIU260" s="203"/>
      <c r="CIV260" s="203"/>
      <c r="CIW260" s="203"/>
      <c r="CIX260" s="203"/>
      <c r="CIY260" s="203"/>
      <c r="CIZ260" s="203"/>
      <c r="CJA260" s="203"/>
      <c r="CJB260" s="203"/>
      <c r="CJC260" s="203"/>
      <c r="CJD260" s="203"/>
      <c r="CJE260" s="203"/>
      <c r="CJF260" s="203"/>
      <c r="CJG260" s="203"/>
      <c r="CJH260" s="203"/>
      <c r="CJI260" s="203"/>
      <c r="CJJ260" s="203"/>
      <c r="CJK260" s="203"/>
      <c r="CJL260" s="203"/>
      <c r="CJM260" s="203"/>
      <c r="CJN260" s="203"/>
      <c r="CJO260" s="203"/>
      <c r="CJP260" s="203"/>
      <c r="CJQ260" s="203"/>
      <c r="CJR260" s="203"/>
      <c r="CJS260" s="203"/>
      <c r="CJT260" s="203"/>
      <c r="CJU260" s="203"/>
      <c r="CJV260" s="203"/>
      <c r="CJW260" s="203"/>
      <c r="CJX260" s="203"/>
      <c r="CJY260" s="203"/>
      <c r="CJZ260" s="203"/>
      <c r="CKA260" s="203"/>
      <c r="CKB260" s="203"/>
      <c r="CKC260" s="203"/>
      <c r="CKD260" s="203"/>
      <c r="CKE260" s="203"/>
      <c r="CKF260" s="203"/>
      <c r="CKG260" s="203"/>
      <c r="CKH260" s="203"/>
      <c r="CKI260" s="203"/>
      <c r="CKJ260" s="203"/>
      <c r="CKK260" s="203"/>
      <c r="CKL260" s="203"/>
      <c r="CKM260" s="203"/>
      <c r="CKN260" s="203"/>
      <c r="CKO260" s="203"/>
      <c r="CKP260" s="203"/>
      <c r="CKQ260" s="203"/>
      <c r="CKR260" s="203"/>
      <c r="CKS260" s="203"/>
      <c r="CKT260" s="203"/>
      <c r="CKU260" s="203"/>
      <c r="CKV260" s="203"/>
      <c r="CKW260" s="203"/>
      <c r="CKX260" s="203"/>
      <c r="CKY260" s="203"/>
      <c r="CKZ260" s="203"/>
      <c r="CLA260" s="203"/>
      <c r="CLB260" s="203"/>
      <c r="CLC260" s="203"/>
      <c r="CLD260" s="203"/>
      <c r="CLE260" s="203"/>
      <c r="CLF260" s="203"/>
      <c r="CLG260" s="203"/>
      <c r="CLH260" s="203"/>
      <c r="CLI260" s="203"/>
      <c r="CLJ260" s="203"/>
      <c r="CLK260" s="203"/>
      <c r="CLL260" s="203"/>
      <c r="CLM260" s="203"/>
      <c r="CLN260" s="203"/>
      <c r="CLO260" s="203"/>
      <c r="CLP260" s="203"/>
      <c r="CLQ260" s="203"/>
      <c r="CLR260" s="203"/>
      <c r="CLS260" s="203"/>
      <c r="CLT260" s="203"/>
      <c r="CLU260" s="203"/>
      <c r="CLV260" s="203"/>
      <c r="CLW260" s="203"/>
      <c r="CLX260" s="203"/>
      <c r="CLY260" s="203"/>
      <c r="CLZ260" s="203"/>
      <c r="CMA260" s="203"/>
      <c r="CMB260" s="203"/>
      <c r="CMC260" s="203"/>
      <c r="CMD260" s="203"/>
      <c r="CME260" s="203"/>
      <c r="CMF260" s="203"/>
      <c r="CMG260" s="203"/>
      <c r="CMH260" s="203"/>
      <c r="CMI260" s="203"/>
      <c r="CMJ260" s="203"/>
      <c r="CMK260" s="203"/>
      <c r="CML260" s="203"/>
      <c r="CMM260" s="203"/>
      <c r="CMN260" s="203"/>
      <c r="CMO260" s="203"/>
      <c r="CMP260" s="203"/>
      <c r="CMQ260" s="203"/>
      <c r="CMR260" s="203"/>
      <c r="CMS260" s="203"/>
      <c r="CMT260" s="203"/>
      <c r="CMU260" s="203"/>
      <c r="CMV260" s="203"/>
      <c r="CMW260" s="203"/>
      <c r="CMX260" s="203"/>
      <c r="CMY260" s="203"/>
      <c r="CMZ260" s="203"/>
      <c r="CNA260" s="203"/>
      <c r="CNB260" s="203"/>
      <c r="CNC260" s="203"/>
      <c r="CND260" s="203"/>
      <c r="CNE260" s="203"/>
      <c r="CNF260" s="203"/>
      <c r="CNG260" s="203"/>
      <c r="CNH260" s="203"/>
      <c r="CNI260" s="203"/>
      <c r="CNJ260" s="203"/>
      <c r="CNK260" s="203"/>
      <c r="CNL260" s="203"/>
      <c r="CNM260" s="203"/>
      <c r="CNN260" s="203"/>
      <c r="CNO260" s="203"/>
      <c r="CNP260" s="203"/>
      <c r="CNQ260" s="203"/>
      <c r="CNR260" s="203"/>
      <c r="CNS260" s="203"/>
      <c r="CNT260" s="203"/>
      <c r="CNU260" s="203"/>
      <c r="CNV260" s="203"/>
      <c r="CNW260" s="203"/>
      <c r="CNX260" s="203"/>
      <c r="CNY260" s="203"/>
      <c r="CNZ260" s="203"/>
      <c r="COA260" s="203"/>
      <c r="COB260" s="203"/>
      <c r="COC260" s="203"/>
      <c r="COD260" s="203"/>
      <c r="COE260" s="203"/>
      <c r="COF260" s="203"/>
      <c r="COG260" s="203"/>
      <c r="COH260" s="203"/>
      <c r="COI260" s="203"/>
      <c r="COJ260" s="203"/>
      <c r="COK260" s="203"/>
      <c r="COL260" s="203"/>
      <c r="COM260" s="203"/>
      <c r="CON260" s="203"/>
      <c r="COO260" s="203"/>
      <c r="COP260" s="203"/>
      <c r="COQ260" s="203"/>
      <c r="COR260" s="203"/>
      <c r="COS260" s="203"/>
      <c r="COT260" s="203"/>
      <c r="COU260" s="203"/>
      <c r="COV260" s="203"/>
      <c r="COW260" s="203"/>
      <c r="COX260" s="203"/>
      <c r="COY260" s="203"/>
      <c r="COZ260" s="203"/>
      <c r="CPA260" s="203"/>
      <c r="CPB260" s="203"/>
      <c r="CPC260" s="203"/>
      <c r="CPD260" s="203"/>
      <c r="CPE260" s="203"/>
      <c r="CPF260" s="203"/>
      <c r="CPG260" s="203"/>
      <c r="CPH260" s="203"/>
      <c r="CPI260" s="203"/>
      <c r="CPJ260" s="203"/>
      <c r="CPK260" s="203"/>
      <c r="CPL260" s="203"/>
      <c r="CPM260" s="203"/>
      <c r="CPN260" s="203"/>
      <c r="CPO260" s="203"/>
      <c r="CPP260" s="203"/>
      <c r="CPQ260" s="203"/>
      <c r="CPR260" s="203"/>
      <c r="CPS260" s="203"/>
      <c r="CPT260" s="203"/>
      <c r="CPU260" s="203"/>
      <c r="CPV260" s="203"/>
      <c r="CPW260" s="203"/>
      <c r="CPX260" s="203"/>
      <c r="CPY260" s="203"/>
      <c r="CPZ260" s="203"/>
      <c r="CQA260" s="203"/>
      <c r="CQB260" s="203"/>
      <c r="CQC260" s="203"/>
      <c r="CQD260" s="203"/>
      <c r="CQE260" s="203"/>
      <c r="CQF260" s="203"/>
      <c r="CQG260" s="203"/>
      <c r="CQH260" s="203"/>
      <c r="CQI260" s="203"/>
      <c r="CQJ260" s="203"/>
      <c r="CQK260" s="203"/>
      <c r="CQL260" s="203"/>
      <c r="CQM260" s="203"/>
      <c r="CQN260" s="203"/>
      <c r="CQO260" s="203"/>
      <c r="CQP260" s="203"/>
      <c r="CQQ260" s="203"/>
      <c r="CQR260" s="203"/>
      <c r="CQS260" s="203"/>
      <c r="CQT260" s="203"/>
      <c r="CQU260" s="203"/>
      <c r="CQV260" s="203"/>
      <c r="CQW260" s="203"/>
      <c r="CQX260" s="203"/>
      <c r="CQY260" s="203"/>
      <c r="CQZ260" s="203"/>
      <c r="CRA260" s="203"/>
      <c r="CRB260" s="203"/>
      <c r="CRC260" s="203"/>
      <c r="CRD260" s="203"/>
      <c r="CRE260" s="203"/>
      <c r="CRF260" s="203"/>
      <c r="CRG260" s="203"/>
      <c r="CRH260" s="203"/>
      <c r="CRI260" s="203"/>
      <c r="CRJ260" s="203"/>
      <c r="CRK260" s="203"/>
      <c r="CRL260" s="203"/>
      <c r="CRM260" s="203"/>
      <c r="CRN260" s="203"/>
      <c r="CRO260" s="203"/>
      <c r="CRP260" s="203"/>
      <c r="CRQ260" s="203"/>
      <c r="CRR260" s="203"/>
      <c r="CRS260" s="203"/>
      <c r="CRT260" s="203"/>
      <c r="CRU260" s="203"/>
      <c r="CRV260" s="203"/>
      <c r="CRW260" s="203"/>
      <c r="CRX260" s="203"/>
      <c r="CRY260" s="203"/>
      <c r="CRZ260" s="203"/>
      <c r="CSA260" s="203"/>
      <c r="CSB260" s="203"/>
      <c r="CSC260" s="203"/>
      <c r="CSD260" s="203"/>
      <c r="CSE260" s="203"/>
      <c r="CSF260" s="203"/>
      <c r="CSG260" s="203"/>
      <c r="CSH260" s="203"/>
      <c r="CSI260" s="203"/>
      <c r="CSJ260" s="203"/>
      <c r="CSK260" s="203"/>
      <c r="CSL260" s="203"/>
      <c r="CSM260" s="203"/>
      <c r="CSN260" s="203"/>
      <c r="CSO260" s="203"/>
      <c r="CSP260" s="203"/>
      <c r="CSQ260" s="203"/>
      <c r="CSR260" s="203"/>
      <c r="CSS260" s="203"/>
      <c r="CST260" s="203"/>
      <c r="CSU260" s="203"/>
      <c r="CSV260" s="203"/>
      <c r="CSW260" s="203"/>
      <c r="CSX260" s="203"/>
      <c r="CSY260" s="203"/>
      <c r="CSZ260" s="203"/>
      <c r="CTA260" s="203"/>
      <c r="CTB260" s="203"/>
      <c r="CTC260" s="203"/>
      <c r="CTD260" s="203"/>
      <c r="CTE260" s="203"/>
      <c r="CTF260" s="203"/>
      <c r="CTG260" s="203"/>
      <c r="CTH260" s="203"/>
      <c r="CTI260" s="203"/>
      <c r="CTJ260" s="203"/>
      <c r="CTK260" s="203"/>
      <c r="CTL260" s="203"/>
      <c r="CTM260" s="203"/>
      <c r="CTN260" s="203"/>
      <c r="CTO260" s="203"/>
      <c r="CTP260" s="203"/>
      <c r="CTQ260" s="203"/>
      <c r="CTR260" s="203"/>
      <c r="CTS260" s="203"/>
      <c r="CTT260" s="203"/>
      <c r="CTU260" s="203"/>
      <c r="CTV260" s="203"/>
      <c r="CTW260" s="203"/>
      <c r="CTX260" s="203"/>
      <c r="CTY260" s="203"/>
      <c r="CTZ260" s="203"/>
      <c r="CUA260" s="203"/>
      <c r="CUB260" s="203"/>
      <c r="CUC260" s="203"/>
      <c r="CUD260" s="203"/>
      <c r="CUE260" s="203"/>
      <c r="CUF260" s="203"/>
      <c r="CUG260" s="203"/>
      <c r="CUH260" s="203"/>
      <c r="CUI260" s="203"/>
      <c r="CUJ260" s="203"/>
      <c r="CUK260" s="203"/>
      <c r="CUL260" s="203"/>
      <c r="CUM260" s="203"/>
      <c r="CUN260" s="203"/>
      <c r="CUO260" s="203"/>
      <c r="CUP260" s="203"/>
      <c r="CUQ260" s="203"/>
      <c r="CUR260" s="203"/>
      <c r="CUS260" s="203"/>
      <c r="CUT260" s="203"/>
      <c r="CUU260" s="203"/>
      <c r="CUV260" s="203"/>
      <c r="CUW260" s="203"/>
      <c r="CUX260" s="203"/>
      <c r="CUY260" s="203"/>
      <c r="CUZ260" s="203"/>
      <c r="CVA260" s="203"/>
      <c r="CVB260" s="203"/>
      <c r="CVC260" s="203"/>
      <c r="CVD260" s="203"/>
      <c r="CVE260" s="203"/>
      <c r="CVF260" s="203"/>
      <c r="CVG260" s="203"/>
      <c r="CVH260" s="203"/>
      <c r="CVI260" s="203"/>
      <c r="CVJ260" s="203"/>
      <c r="CVK260" s="203"/>
      <c r="CVL260" s="203"/>
      <c r="CVM260" s="203"/>
      <c r="CVN260" s="203"/>
      <c r="CVO260" s="203"/>
      <c r="CVP260" s="203"/>
      <c r="CVQ260" s="203"/>
      <c r="CVR260" s="203"/>
      <c r="CVS260" s="203"/>
      <c r="CVT260" s="203"/>
      <c r="CVU260" s="203"/>
      <c r="CVV260" s="203"/>
      <c r="CVW260" s="203"/>
      <c r="CVX260" s="203"/>
      <c r="CVY260" s="203"/>
      <c r="CVZ260" s="203"/>
      <c r="CWA260" s="203"/>
      <c r="CWB260" s="203"/>
      <c r="CWC260" s="203"/>
      <c r="CWD260" s="203"/>
      <c r="CWE260" s="203"/>
      <c r="CWF260" s="203"/>
      <c r="CWG260" s="203"/>
      <c r="CWH260" s="203"/>
      <c r="CWI260" s="203"/>
      <c r="CWJ260" s="203"/>
      <c r="CWK260" s="203"/>
      <c r="CWL260" s="203"/>
      <c r="CWM260" s="203"/>
      <c r="CWN260" s="203"/>
      <c r="CWO260" s="203"/>
      <c r="CWP260" s="203"/>
      <c r="CWQ260" s="203"/>
      <c r="CWR260" s="203"/>
      <c r="CWS260" s="203"/>
      <c r="CWT260" s="203"/>
      <c r="CWU260" s="203"/>
      <c r="CWV260" s="203"/>
      <c r="CWW260" s="203"/>
      <c r="CWX260" s="203"/>
      <c r="CWY260" s="203"/>
      <c r="CWZ260" s="203"/>
      <c r="CXA260" s="203"/>
      <c r="CXB260" s="203"/>
      <c r="CXC260" s="203"/>
      <c r="CXD260" s="203"/>
      <c r="CXE260" s="203"/>
      <c r="CXF260" s="203"/>
      <c r="CXG260" s="203"/>
      <c r="CXH260" s="203"/>
      <c r="CXI260" s="203"/>
      <c r="CXJ260" s="203"/>
      <c r="CXK260" s="203"/>
      <c r="CXL260" s="203"/>
      <c r="CXM260" s="203"/>
      <c r="CXN260" s="203"/>
      <c r="CXO260" s="203"/>
      <c r="CXP260" s="203"/>
      <c r="CXQ260" s="203"/>
      <c r="CXR260" s="203"/>
      <c r="CXS260" s="203"/>
      <c r="CXT260" s="203"/>
      <c r="CXU260" s="203"/>
      <c r="CXV260" s="203"/>
      <c r="CXW260" s="203"/>
      <c r="CXX260" s="203"/>
      <c r="CXY260" s="203"/>
      <c r="CXZ260" s="203"/>
      <c r="CYA260" s="203"/>
      <c r="CYB260" s="203"/>
      <c r="CYC260" s="203"/>
      <c r="CYD260" s="203"/>
      <c r="CYE260" s="203"/>
      <c r="CYF260" s="203"/>
      <c r="CYG260" s="203"/>
      <c r="CYH260" s="203"/>
      <c r="CYI260" s="203"/>
      <c r="CYJ260" s="203"/>
      <c r="CYK260" s="203"/>
      <c r="CYL260" s="203"/>
      <c r="CYM260" s="203"/>
      <c r="CYN260" s="203"/>
      <c r="CYO260" s="203"/>
      <c r="CYP260" s="203"/>
      <c r="CYQ260" s="203"/>
      <c r="CYR260" s="203"/>
      <c r="CYS260" s="203"/>
      <c r="CYT260" s="203"/>
      <c r="CYU260" s="203"/>
      <c r="CYV260" s="203"/>
      <c r="CYW260" s="203"/>
      <c r="CYX260" s="203"/>
      <c r="CYY260" s="203"/>
      <c r="CYZ260" s="203"/>
      <c r="CZA260" s="203"/>
      <c r="CZB260" s="203"/>
      <c r="CZC260" s="203"/>
      <c r="CZD260" s="203"/>
      <c r="CZE260" s="203"/>
      <c r="CZF260" s="203"/>
      <c r="CZG260" s="203"/>
      <c r="CZH260" s="203"/>
      <c r="CZI260" s="203"/>
      <c r="CZJ260" s="203"/>
      <c r="CZK260" s="203"/>
      <c r="CZL260" s="203"/>
      <c r="CZM260" s="203"/>
      <c r="CZN260" s="203"/>
      <c r="CZO260" s="203"/>
      <c r="CZP260" s="203"/>
      <c r="CZQ260" s="203"/>
      <c r="CZR260" s="203"/>
      <c r="CZS260" s="203"/>
      <c r="CZT260" s="203"/>
      <c r="CZU260" s="203"/>
      <c r="CZV260" s="203"/>
      <c r="CZW260" s="203"/>
      <c r="CZX260" s="203"/>
      <c r="CZY260" s="203"/>
      <c r="CZZ260" s="203"/>
      <c r="DAA260" s="203"/>
      <c r="DAB260" s="203"/>
      <c r="DAC260" s="203"/>
      <c r="DAD260" s="203"/>
      <c r="DAE260" s="203"/>
      <c r="DAF260" s="203"/>
      <c r="DAG260" s="203"/>
      <c r="DAH260" s="203"/>
      <c r="DAI260" s="203"/>
      <c r="DAJ260" s="203"/>
      <c r="DAK260" s="203"/>
      <c r="DAL260" s="203"/>
      <c r="DAM260" s="203"/>
      <c r="DAN260" s="203"/>
      <c r="DAO260" s="203"/>
      <c r="DAP260" s="203"/>
      <c r="DAQ260" s="203"/>
      <c r="DAR260" s="203"/>
      <c r="DAS260" s="203"/>
      <c r="DAT260" s="203"/>
      <c r="DAU260" s="203"/>
      <c r="DAV260" s="203"/>
      <c r="DAW260" s="203"/>
      <c r="DAX260" s="203"/>
      <c r="DAY260" s="203"/>
      <c r="DAZ260" s="203"/>
      <c r="DBA260" s="203"/>
      <c r="DBB260" s="203"/>
      <c r="DBC260" s="203"/>
      <c r="DBD260" s="203"/>
      <c r="DBE260" s="203"/>
      <c r="DBF260" s="203"/>
      <c r="DBG260" s="203"/>
      <c r="DBH260" s="203"/>
      <c r="DBI260" s="203"/>
      <c r="DBJ260" s="203"/>
      <c r="DBK260" s="203"/>
      <c r="DBL260" s="203"/>
      <c r="DBM260" s="203"/>
      <c r="DBN260" s="203"/>
      <c r="DBO260" s="203"/>
      <c r="DBP260" s="203"/>
      <c r="DBQ260" s="203"/>
      <c r="DBR260" s="203"/>
      <c r="DBS260" s="203"/>
      <c r="DBT260" s="203"/>
      <c r="DBU260" s="203"/>
      <c r="DBV260" s="203"/>
      <c r="DBW260" s="203"/>
      <c r="DBX260" s="203"/>
      <c r="DBY260" s="203"/>
      <c r="DBZ260" s="203"/>
      <c r="DCA260" s="203"/>
      <c r="DCB260" s="203"/>
      <c r="DCC260" s="203"/>
      <c r="DCD260" s="203"/>
      <c r="DCE260" s="203"/>
      <c r="DCF260" s="203"/>
      <c r="DCG260" s="203"/>
      <c r="DCH260" s="203"/>
      <c r="DCI260" s="203"/>
      <c r="DCJ260" s="203"/>
      <c r="DCK260" s="203"/>
      <c r="DCL260" s="203"/>
      <c r="DCM260" s="203"/>
      <c r="DCN260" s="203"/>
      <c r="DCO260" s="203"/>
      <c r="DCP260" s="203"/>
      <c r="DCQ260" s="203"/>
      <c r="DCR260" s="203"/>
      <c r="DCS260" s="203"/>
      <c r="DCT260" s="203"/>
      <c r="DCU260" s="203"/>
      <c r="DCV260" s="203"/>
      <c r="DCW260" s="203"/>
      <c r="DCX260" s="203"/>
      <c r="DCY260" s="203"/>
      <c r="DCZ260" s="203"/>
      <c r="DDA260" s="203"/>
      <c r="DDB260" s="203"/>
      <c r="DDC260" s="203"/>
      <c r="DDD260" s="203"/>
      <c r="DDE260" s="203"/>
      <c r="DDF260" s="203"/>
      <c r="DDG260" s="203"/>
      <c r="DDH260" s="203"/>
      <c r="DDI260" s="203"/>
      <c r="DDJ260" s="203"/>
      <c r="DDK260" s="203"/>
      <c r="DDL260" s="203"/>
      <c r="DDM260" s="203"/>
      <c r="DDN260" s="203"/>
      <c r="DDO260" s="203"/>
      <c r="DDP260" s="203"/>
      <c r="DDQ260" s="203"/>
      <c r="DDR260" s="203"/>
      <c r="DDS260" s="203"/>
      <c r="DDT260" s="203"/>
      <c r="DDU260" s="203"/>
      <c r="DDV260" s="203"/>
      <c r="DDW260" s="203"/>
      <c r="DDX260" s="203"/>
      <c r="DDY260" s="203"/>
      <c r="DDZ260" s="203"/>
      <c r="DEA260" s="203"/>
      <c r="DEB260" s="203"/>
      <c r="DEC260" s="203"/>
      <c r="DED260" s="203"/>
      <c r="DEE260" s="203"/>
      <c r="DEF260" s="203"/>
      <c r="DEG260" s="203"/>
      <c r="DEH260" s="203"/>
      <c r="DEI260" s="203"/>
      <c r="DEJ260" s="203"/>
      <c r="DEK260" s="203"/>
      <c r="DEL260" s="203"/>
      <c r="DEM260" s="203"/>
      <c r="DEN260" s="203"/>
      <c r="DEO260" s="203"/>
      <c r="DEP260" s="203"/>
      <c r="DEQ260" s="203"/>
      <c r="DER260" s="203"/>
      <c r="DES260" s="203"/>
      <c r="DET260" s="203"/>
      <c r="DEU260" s="203"/>
      <c r="DEV260" s="203"/>
      <c r="DEW260" s="203"/>
      <c r="DEX260" s="203"/>
      <c r="DEY260" s="203"/>
      <c r="DEZ260" s="203"/>
      <c r="DFA260" s="203"/>
      <c r="DFB260" s="203"/>
      <c r="DFC260" s="203"/>
      <c r="DFD260" s="203"/>
      <c r="DFE260" s="203"/>
      <c r="DFF260" s="203"/>
      <c r="DFG260" s="203"/>
      <c r="DFH260" s="203"/>
      <c r="DFI260" s="203"/>
      <c r="DFJ260" s="203"/>
      <c r="DFK260" s="203"/>
      <c r="DFL260" s="203"/>
      <c r="DFM260" s="203"/>
      <c r="DFN260" s="203"/>
      <c r="DFO260" s="203"/>
      <c r="DFP260" s="203"/>
      <c r="DFQ260" s="203"/>
      <c r="DFR260" s="203"/>
      <c r="DFS260" s="203"/>
      <c r="DFT260" s="203"/>
      <c r="DFU260" s="203"/>
      <c r="DFV260" s="203"/>
      <c r="DFW260" s="203"/>
      <c r="DFX260" s="203"/>
      <c r="DFY260" s="203"/>
      <c r="DFZ260" s="203"/>
      <c r="DGA260" s="203"/>
      <c r="DGB260" s="203"/>
      <c r="DGC260" s="203"/>
      <c r="DGD260" s="203"/>
      <c r="DGE260" s="203"/>
      <c r="DGF260" s="203"/>
      <c r="DGG260" s="203"/>
      <c r="DGH260" s="203"/>
      <c r="DGI260" s="203"/>
      <c r="DGJ260" s="203"/>
      <c r="DGK260" s="203"/>
      <c r="DGL260" s="203"/>
      <c r="DGM260" s="203"/>
      <c r="DGN260" s="203"/>
      <c r="DGO260" s="203"/>
      <c r="DGP260" s="203"/>
      <c r="DGQ260" s="203"/>
      <c r="DGR260" s="203"/>
      <c r="DGS260" s="203"/>
      <c r="DGT260" s="203"/>
      <c r="DGU260" s="203"/>
      <c r="DGV260" s="203"/>
      <c r="DGW260" s="203"/>
      <c r="DGX260" s="203"/>
      <c r="DGY260" s="203"/>
      <c r="DGZ260" s="203"/>
      <c r="DHA260" s="203"/>
      <c r="DHB260" s="203"/>
      <c r="DHC260" s="203"/>
      <c r="DHD260" s="203"/>
      <c r="DHE260" s="203"/>
      <c r="DHF260" s="203"/>
      <c r="DHG260" s="203"/>
      <c r="DHH260" s="203"/>
      <c r="DHI260" s="203"/>
      <c r="DHJ260" s="203"/>
      <c r="DHK260" s="203"/>
      <c r="DHL260" s="203"/>
      <c r="DHM260" s="203"/>
      <c r="DHN260" s="203"/>
      <c r="DHO260" s="203"/>
      <c r="DHP260" s="203"/>
      <c r="DHQ260" s="203"/>
      <c r="DHR260" s="203"/>
      <c r="DHS260" s="203"/>
      <c r="DHT260" s="203"/>
      <c r="DHU260" s="203"/>
      <c r="DHV260" s="203"/>
      <c r="DHW260" s="203"/>
      <c r="DHX260" s="203"/>
      <c r="DHY260" s="203"/>
      <c r="DHZ260" s="203"/>
      <c r="DIA260" s="203"/>
      <c r="DIB260" s="203"/>
      <c r="DIC260" s="203"/>
      <c r="DID260" s="203"/>
      <c r="DIE260" s="203"/>
      <c r="DIF260" s="203"/>
      <c r="DIG260" s="203"/>
      <c r="DIH260" s="203"/>
      <c r="DII260" s="203"/>
      <c r="DIJ260" s="203"/>
      <c r="DIK260" s="203"/>
      <c r="DIL260" s="203"/>
      <c r="DIM260" s="203"/>
      <c r="DIN260" s="203"/>
      <c r="DIO260" s="203"/>
      <c r="DIP260" s="203"/>
      <c r="DIQ260" s="203"/>
      <c r="DIR260" s="203"/>
      <c r="DIS260" s="203"/>
      <c r="DIT260" s="203"/>
      <c r="DIU260" s="203"/>
      <c r="DIV260" s="203"/>
      <c r="DIW260" s="203"/>
      <c r="DIX260" s="203"/>
      <c r="DIY260" s="203"/>
      <c r="DIZ260" s="203"/>
      <c r="DJA260" s="203"/>
      <c r="DJB260" s="203"/>
      <c r="DJC260" s="203"/>
      <c r="DJD260" s="203"/>
      <c r="DJE260" s="203"/>
      <c r="DJF260" s="203"/>
      <c r="DJG260" s="203"/>
      <c r="DJH260" s="203"/>
      <c r="DJI260" s="203"/>
      <c r="DJJ260" s="203"/>
      <c r="DJK260" s="203"/>
      <c r="DJL260" s="203"/>
      <c r="DJM260" s="203"/>
      <c r="DJN260" s="203"/>
      <c r="DJO260" s="203"/>
      <c r="DJP260" s="203"/>
      <c r="DJQ260" s="203"/>
      <c r="DJR260" s="203"/>
      <c r="DJS260" s="203"/>
      <c r="DJT260" s="203"/>
      <c r="DJU260" s="203"/>
      <c r="DJV260" s="203"/>
      <c r="DJW260" s="203"/>
      <c r="DJX260" s="203"/>
      <c r="DJY260" s="203"/>
      <c r="DJZ260" s="203"/>
      <c r="DKA260" s="203"/>
      <c r="DKB260" s="203"/>
      <c r="DKC260" s="203"/>
      <c r="DKD260" s="203"/>
      <c r="DKE260" s="203"/>
      <c r="DKF260" s="203"/>
      <c r="DKG260" s="203"/>
      <c r="DKH260" s="203"/>
      <c r="DKI260" s="203"/>
      <c r="DKJ260" s="203"/>
      <c r="DKK260" s="203"/>
      <c r="DKL260" s="203"/>
      <c r="DKM260" s="203"/>
      <c r="DKN260" s="203"/>
      <c r="DKO260" s="203"/>
      <c r="DKP260" s="203"/>
      <c r="DKQ260" s="203"/>
      <c r="DKR260" s="203"/>
      <c r="DKS260" s="203"/>
      <c r="DKT260" s="203"/>
      <c r="DKU260" s="203"/>
      <c r="DKV260" s="203"/>
      <c r="DKW260" s="203"/>
      <c r="DKX260" s="203"/>
      <c r="DKY260" s="203"/>
      <c r="DKZ260" s="203"/>
      <c r="DLA260" s="203"/>
      <c r="DLB260" s="203"/>
      <c r="DLC260" s="203"/>
      <c r="DLD260" s="203"/>
      <c r="DLE260" s="203"/>
      <c r="DLF260" s="203"/>
      <c r="DLG260" s="203"/>
      <c r="DLH260" s="203"/>
      <c r="DLI260" s="203"/>
      <c r="DLJ260" s="203"/>
      <c r="DLK260" s="203"/>
      <c r="DLL260" s="203"/>
      <c r="DLM260" s="203"/>
      <c r="DLN260" s="203"/>
      <c r="DLO260" s="203"/>
      <c r="DLP260" s="203"/>
      <c r="DLQ260" s="203"/>
      <c r="DLR260" s="203"/>
      <c r="DLS260" s="203"/>
      <c r="DLT260" s="203"/>
      <c r="DLU260" s="203"/>
      <c r="DLV260" s="203"/>
      <c r="DLW260" s="203"/>
      <c r="DLX260" s="203"/>
      <c r="DLY260" s="203"/>
      <c r="DLZ260" s="203"/>
      <c r="DMA260" s="203"/>
      <c r="DMB260" s="203"/>
      <c r="DMC260" s="203"/>
      <c r="DMD260" s="203"/>
      <c r="DME260" s="203"/>
      <c r="DMF260" s="203"/>
      <c r="DMG260" s="203"/>
      <c r="DMH260" s="203"/>
      <c r="DMI260" s="203"/>
      <c r="DMJ260" s="203"/>
      <c r="DMK260" s="203"/>
      <c r="DML260" s="203"/>
      <c r="DMM260" s="203"/>
      <c r="DMN260" s="203"/>
      <c r="DMO260" s="203"/>
      <c r="DMP260" s="203"/>
      <c r="DMQ260" s="203"/>
      <c r="DMR260" s="203"/>
      <c r="DMS260" s="203"/>
      <c r="DMT260" s="203"/>
      <c r="DMU260" s="203"/>
      <c r="DMV260" s="203"/>
      <c r="DMW260" s="203"/>
      <c r="DMX260" s="203"/>
      <c r="DMY260" s="203"/>
      <c r="DMZ260" s="203"/>
      <c r="DNA260" s="203"/>
      <c r="DNB260" s="203"/>
      <c r="DNC260" s="203"/>
      <c r="DND260" s="203"/>
      <c r="DNE260" s="203"/>
      <c r="DNF260" s="203"/>
      <c r="DNG260" s="203"/>
      <c r="DNH260" s="203"/>
      <c r="DNI260" s="203"/>
      <c r="DNJ260" s="203"/>
      <c r="DNK260" s="203"/>
      <c r="DNL260" s="203"/>
      <c r="DNM260" s="203"/>
      <c r="DNN260" s="203"/>
      <c r="DNO260" s="203"/>
      <c r="DNP260" s="203"/>
      <c r="DNQ260" s="203"/>
      <c r="DNR260" s="203"/>
      <c r="DNS260" s="203"/>
      <c r="DNT260" s="203"/>
      <c r="DNU260" s="203"/>
      <c r="DNV260" s="203"/>
      <c r="DNW260" s="203"/>
      <c r="DNX260" s="203"/>
      <c r="DNY260" s="203"/>
      <c r="DNZ260" s="203"/>
      <c r="DOA260" s="203"/>
      <c r="DOB260" s="203"/>
      <c r="DOC260" s="203"/>
      <c r="DOD260" s="203"/>
      <c r="DOE260" s="203"/>
      <c r="DOF260" s="203"/>
      <c r="DOG260" s="203"/>
      <c r="DOH260" s="203"/>
      <c r="DOI260" s="203"/>
      <c r="DOJ260" s="203"/>
      <c r="DOK260" s="203"/>
      <c r="DOL260" s="203"/>
      <c r="DOM260" s="203"/>
      <c r="DON260" s="203"/>
      <c r="DOO260" s="203"/>
      <c r="DOP260" s="203"/>
      <c r="DOQ260" s="203"/>
      <c r="DOR260" s="203"/>
      <c r="DOS260" s="203"/>
      <c r="DOT260" s="203"/>
      <c r="DOU260" s="203"/>
      <c r="DOV260" s="203"/>
      <c r="DOW260" s="203"/>
      <c r="DOX260" s="203"/>
      <c r="DOY260" s="203"/>
      <c r="DOZ260" s="203"/>
      <c r="DPA260" s="203"/>
      <c r="DPB260" s="203"/>
      <c r="DPC260" s="203"/>
      <c r="DPD260" s="203"/>
      <c r="DPE260" s="203"/>
      <c r="DPF260" s="203"/>
      <c r="DPG260" s="203"/>
      <c r="DPH260" s="203"/>
      <c r="DPI260" s="203"/>
      <c r="DPJ260" s="203"/>
      <c r="DPK260" s="203"/>
      <c r="DPL260" s="203"/>
      <c r="DPM260" s="203"/>
      <c r="DPN260" s="203"/>
      <c r="DPO260" s="203"/>
      <c r="DPP260" s="203"/>
      <c r="DPQ260" s="203"/>
      <c r="DPR260" s="203"/>
      <c r="DPS260" s="203"/>
      <c r="DPT260" s="203"/>
      <c r="DPU260" s="203"/>
      <c r="DPV260" s="203"/>
      <c r="DPW260" s="203"/>
      <c r="DPX260" s="203"/>
      <c r="DPY260" s="203"/>
      <c r="DPZ260" s="203"/>
      <c r="DQA260" s="203"/>
      <c r="DQB260" s="203"/>
      <c r="DQC260" s="203"/>
      <c r="DQD260" s="203"/>
      <c r="DQE260" s="203"/>
      <c r="DQF260" s="203"/>
      <c r="DQG260" s="203"/>
      <c r="DQH260" s="203"/>
      <c r="DQI260" s="203"/>
      <c r="DQJ260" s="203"/>
      <c r="DQK260" s="203"/>
      <c r="DQL260" s="203"/>
      <c r="DQM260" s="203"/>
      <c r="DQN260" s="203"/>
      <c r="DQO260" s="203"/>
      <c r="DQP260" s="203"/>
      <c r="DQQ260" s="203"/>
      <c r="DQR260" s="203"/>
      <c r="DQS260" s="203"/>
      <c r="DQT260" s="203"/>
      <c r="DQU260" s="203"/>
      <c r="DQV260" s="203"/>
      <c r="DQW260" s="203"/>
      <c r="DQX260" s="203"/>
      <c r="DQY260" s="203"/>
      <c r="DQZ260" s="203"/>
      <c r="DRA260" s="203"/>
      <c r="DRB260" s="203"/>
      <c r="DRC260" s="203"/>
      <c r="DRD260" s="203"/>
      <c r="DRE260" s="203"/>
      <c r="DRF260" s="203"/>
      <c r="DRG260" s="203"/>
      <c r="DRH260" s="203"/>
      <c r="DRI260" s="203"/>
      <c r="DRJ260" s="203"/>
      <c r="DRK260" s="203"/>
      <c r="DRL260" s="203"/>
      <c r="DRM260" s="203"/>
      <c r="DRN260" s="203"/>
      <c r="DRO260" s="203"/>
      <c r="DRP260" s="203"/>
      <c r="DRQ260" s="203"/>
      <c r="DRR260" s="203"/>
      <c r="DRS260" s="203"/>
      <c r="DRT260" s="203"/>
      <c r="DRU260" s="203"/>
      <c r="DRV260" s="203"/>
      <c r="DRW260" s="203"/>
      <c r="DRX260" s="203"/>
      <c r="DRY260" s="203"/>
      <c r="DRZ260" s="203"/>
      <c r="DSA260" s="203"/>
      <c r="DSB260" s="203"/>
      <c r="DSC260" s="203"/>
      <c r="DSD260" s="203"/>
      <c r="DSE260" s="203"/>
      <c r="DSF260" s="203"/>
      <c r="DSG260" s="203"/>
      <c r="DSH260" s="203"/>
      <c r="DSI260" s="203"/>
      <c r="DSJ260" s="203"/>
      <c r="DSK260" s="203"/>
      <c r="DSL260" s="203"/>
      <c r="DSM260" s="203"/>
      <c r="DSN260" s="203"/>
      <c r="DSO260" s="203"/>
      <c r="DSP260" s="203"/>
      <c r="DSQ260" s="203"/>
      <c r="DSR260" s="203"/>
      <c r="DSS260" s="203"/>
      <c r="DST260" s="203"/>
      <c r="DSU260" s="203"/>
      <c r="DSV260" s="203"/>
      <c r="DSW260" s="203"/>
      <c r="DSX260" s="203"/>
      <c r="DSY260" s="203"/>
      <c r="DSZ260" s="203"/>
      <c r="DTA260" s="203"/>
      <c r="DTB260" s="203"/>
      <c r="DTC260" s="203"/>
      <c r="DTD260" s="203"/>
      <c r="DTE260" s="203"/>
      <c r="DTF260" s="203"/>
      <c r="DTG260" s="203"/>
      <c r="DTH260" s="203"/>
      <c r="DTI260" s="203"/>
      <c r="DTJ260" s="203"/>
      <c r="DTK260" s="203"/>
      <c r="DTL260" s="203"/>
      <c r="DTM260" s="203"/>
      <c r="DTN260" s="203"/>
      <c r="DTO260" s="203"/>
      <c r="DTP260" s="203"/>
      <c r="DTQ260" s="203"/>
      <c r="DTR260" s="203"/>
      <c r="DTS260" s="203"/>
      <c r="DTT260" s="203"/>
      <c r="DTU260" s="203"/>
      <c r="DTV260" s="203"/>
      <c r="DTW260" s="203"/>
      <c r="DTX260" s="203"/>
      <c r="DTY260" s="203"/>
      <c r="DTZ260" s="203"/>
      <c r="DUA260" s="203"/>
      <c r="DUB260" s="203"/>
      <c r="DUC260" s="203"/>
      <c r="DUD260" s="203"/>
      <c r="DUE260" s="203"/>
      <c r="DUF260" s="203"/>
      <c r="DUG260" s="203"/>
      <c r="DUH260" s="203"/>
      <c r="DUI260" s="203"/>
      <c r="DUJ260" s="203"/>
      <c r="DUK260" s="203"/>
      <c r="DUL260" s="203"/>
      <c r="DUM260" s="203"/>
      <c r="DUN260" s="203"/>
      <c r="DUO260" s="203"/>
      <c r="DUP260" s="203"/>
      <c r="DUQ260" s="203"/>
      <c r="DUR260" s="203"/>
      <c r="DUS260" s="203"/>
      <c r="DUT260" s="203"/>
      <c r="DUU260" s="203"/>
      <c r="DUV260" s="203"/>
      <c r="DUW260" s="203"/>
      <c r="DUX260" s="203"/>
      <c r="DUY260" s="203"/>
      <c r="DUZ260" s="203"/>
      <c r="DVA260" s="203"/>
      <c r="DVB260" s="203"/>
      <c r="DVC260" s="203"/>
      <c r="DVD260" s="203"/>
      <c r="DVE260" s="203"/>
      <c r="DVF260" s="203"/>
      <c r="DVG260" s="203"/>
      <c r="DVH260" s="203"/>
      <c r="DVI260" s="203"/>
      <c r="DVJ260" s="203"/>
      <c r="DVK260" s="203"/>
      <c r="DVL260" s="203"/>
      <c r="DVM260" s="203"/>
      <c r="DVN260" s="203"/>
      <c r="DVO260" s="203"/>
      <c r="DVP260" s="203"/>
      <c r="DVQ260" s="203"/>
      <c r="DVR260" s="203"/>
      <c r="DVS260" s="203"/>
      <c r="DVT260" s="203"/>
      <c r="DVU260" s="203"/>
      <c r="DVV260" s="203"/>
      <c r="DVW260" s="203"/>
      <c r="DVX260" s="203"/>
      <c r="DVY260" s="203"/>
      <c r="DVZ260" s="203"/>
      <c r="DWA260" s="203"/>
      <c r="DWB260" s="203"/>
      <c r="DWC260" s="203"/>
      <c r="DWD260" s="203"/>
      <c r="DWE260" s="203"/>
      <c r="DWF260" s="203"/>
      <c r="DWG260" s="203"/>
      <c r="DWH260" s="203"/>
      <c r="DWI260" s="203"/>
      <c r="DWJ260" s="203"/>
      <c r="DWK260" s="203"/>
      <c r="DWL260" s="203"/>
      <c r="DWM260" s="203"/>
      <c r="DWN260" s="203"/>
      <c r="DWO260" s="203"/>
      <c r="DWP260" s="203"/>
      <c r="DWQ260" s="203"/>
      <c r="DWR260" s="203"/>
      <c r="DWS260" s="203"/>
      <c r="DWT260" s="203"/>
      <c r="DWU260" s="203"/>
      <c r="DWV260" s="203"/>
      <c r="DWW260" s="203"/>
      <c r="DWX260" s="203"/>
      <c r="DWY260" s="203"/>
      <c r="DWZ260" s="203"/>
      <c r="DXA260" s="203"/>
      <c r="DXB260" s="203"/>
      <c r="DXC260" s="203"/>
      <c r="DXD260" s="203"/>
      <c r="DXE260" s="203"/>
      <c r="DXF260" s="203"/>
      <c r="DXG260" s="203"/>
      <c r="DXH260" s="203"/>
      <c r="DXI260" s="203"/>
      <c r="DXJ260" s="203"/>
      <c r="DXK260" s="203"/>
      <c r="DXL260" s="203"/>
      <c r="DXM260" s="203"/>
      <c r="DXN260" s="203"/>
      <c r="DXO260" s="203"/>
      <c r="DXP260" s="203"/>
      <c r="DXQ260" s="203"/>
      <c r="DXR260" s="203"/>
      <c r="DXS260" s="203"/>
      <c r="DXT260" s="203"/>
      <c r="DXU260" s="203"/>
      <c r="DXV260" s="203"/>
      <c r="DXW260" s="203"/>
      <c r="DXX260" s="203"/>
      <c r="DXY260" s="203"/>
      <c r="DXZ260" s="203"/>
      <c r="DYA260" s="203"/>
      <c r="DYB260" s="203"/>
      <c r="DYC260" s="203"/>
      <c r="DYD260" s="203"/>
      <c r="DYE260" s="203"/>
      <c r="DYF260" s="203"/>
      <c r="DYG260" s="203"/>
      <c r="DYH260" s="203"/>
      <c r="DYI260" s="203"/>
      <c r="DYJ260" s="203"/>
      <c r="DYK260" s="203"/>
      <c r="DYL260" s="203"/>
      <c r="DYM260" s="203"/>
      <c r="DYN260" s="203"/>
      <c r="DYO260" s="203"/>
      <c r="DYP260" s="203"/>
      <c r="DYQ260" s="203"/>
      <c r="DYR260" s="203"/>
      <c r="DYS260" s="203"/>
      <c r="DYT260" s="203"/>
      <c r="DYU260" s="203"/>
      <c r="DYV260" s="203"/>
      <c r="DYW260" s="203"/>
      <c r="DYX260" s="203"/>
      <c r="DYY260" s="203"/>
      <c r="DYZ260" s="203"/>
      <c r="DZA260" s="203"/>
      <c r="DZB260" s="203"/>
      <c r="DZC260" s="203"/>
      <c r="DZD260" s="203"/>
      <c r="DZE260" s="203"/>
      <c r="DZF260" s="203"/>
      <c r="DZG260" s="203"/>
      <c r="DZH260" s="203"/>
      <c r="DZI260" s="203"/>
      <c r="DZJ260" s="203"/>
      <c r="DZK260" s="203"/>
      <c r="DZL260" s="203"/>
      <c r="DZM260" s="203"/>
      <c r="DZN260" s="203"/>
      <c r="DZO260" s="203"/>
      <c r="DZP260" s="203"/>
      <c r="DZQ260" s="203"/>
      <c r="DZR260" s="203"/>
      <c r="DZS260" s="203"/>
      <c r="DZT260" s="203"/>
      <c r="DZU260" s="203"/>
      <c r="DZV260" s="203"/>
      <c r="DZW260" s="203"/>
      <c r="DZX260" s="203"/>
      <c r="DZY260" s="203"/>
      <c r="DZZ260" s="203"/>
      <c r="EAA260" s="203"/>
      <c r="EAB260" s="203"/>
      <c r="EAC260" s="203"/>
      <c r="EAD260" s="203"/>
      <c r="EAE260" s="203"/>
      <c r="EAF260" s="203"/>
      <c r="EAG260" s="203"/>
      <c r="EAH260" s="203"/>
      <c r="EAI260" s="203"/>
      <c r="EAJ260" s="203"/>
      <c r="EAK260" s="203"/>
      <c r="EAL260" s="203"/>
      <c r="EAM260" s="203"/>
      <c r="EAN260" s="203"/>
      <c r="EAO260" s="203"/>
      <c r="EAP260" s="203"/>
      <c r="EAQ260" s="203"/>
      <c r="EAR260" s="203"/>
      <c r="EAS260" s="203"/>
      <c r="EAT260" s="203"/>
      <c r="EAU260" s="203"/>
      <c r="EAV260" s="203"/>
      <c r="EAW260" s="203"/>
      <c r="EAX260" s="203"/>
      <c r="EAY260" s="203"/>
      <c r="EAZ260" s="203"/>
      <c r="EBA260" s="203"/>
      <c r="EBB260" s="203"/>
      <c r="EBC260" s="203"/>
      <c r="EBD260" s="203"/>
      <c r="EBE260" s="203"/>
      <c r="EBF260" s="203"/>
      <c r="EBG260" s="203"/>
      <c r="EBH260" s="203"/>
      <c r="EBI260" s="203"/>
      <c r="EBJ260" s="203"/>
      <c r="EBK260" s="203"/>
      <c r="EBL260" s="203"/>
      <c r="EBM260" s="203"/>
      <c r="EBN260" s="203"/>
      <c r="EBO260" s="203"/>
      <c r="EBP260" s="203"/>
      <c r="EBQ260" s="203"/>
      <c r="EBR260" s="203"/>
      <c r="EBS260" s="203"/>
      <c r="EBT260" s="203"/>
      <c r="EBU260" s="203"/>
      <c r="EBV260" s="203"/>
      <c r="EBW260" s="203"/>
      <c r="EBX260" s="203"/>
      <c r="EBY260" s="203"/>
      <c r="EBZ260" s="203"/>
      <c r="ECA260" s="203"/>
      <c r="ECB260" s="203"/>
      <c r="ECC260" s="203"/>
      <c r="ECD260" s="203"/>
      <c r="ECE260" s="203"/>
      <c r="ECF260" s="203"/>
      <c r="ECG260" s="203"/>
      <c r="ECH260" s="203"/>
      <c r="ECI260" s="203"/>
      <c r="ECJ260" s="203"/>
      <c r="ECK260" s="203"/>
      <c r="ECL260" s="203"/>
      <c r="ECM260" s="203"/>
      <c r="ECN260" s="203"/>
      <c r="ECO260" s="203"/>
      <c r="ECP260" s="203"/>
      <c r="ECQ260" s="203"/>
      <c r="ECR260" s="203"/>
      <c r="ECS260" s="203"/>
      <c r="ECT260" s="203"/>
      <c r="ECU260" s="203"/>
      <c r="ECV260" s="203"/>
      <c r="ECW260" s="203"/>
      <c r="ECX260" s="203"/>
      <c r="ECY260" s="203"/>
      <c r="ECZ260" s="203"/>
      <c r="EDA260" s="203"/>
      <c r="EDB260" s="203"/>
      <c r="EDC260" s="203"/>
      <c r="EDD260" s="203"/>
      <c r="EDE260" s="203"/>
      <c r="EDF260" s="203"/>
      <c r="EDG260" s="203"/>
      <c r="EDH260" s="203"/>
      <c r="EDI260" s="203"/>
      <c r="EDJ260" s="203"/>
      <c r="EDK260" s="203"/>
      <c r="EDL260" s="203"/>
      <c r="EDM260" s="203"/>
      <c r="EDN260" s="203"/>
      <c r="EDO260" s="203"/>
      <c r="EDP260" s="203"/>
      <c r="EDQ260" s="203"/>
      <c r="EDR260" s="203"/>
      <c r="EDS260" s="203"/>
      <c r="EDT260" s="203"/>
      <c r="EDU260" s="203"/>
      <c r="EDV260" s="203"/>
      <c r="EDW260" s="203"/>
      <c r="EDX260" s="203"/>
      <c r="EDY260" s="203"/>
      <c r="EDZ260" s="203"/>
      <c r="EEA260" s="203"/>
      <c r="EEB260" s="203"/>
      <c r="EEC260" s="203"/>
      <c r="EED260" s="203"/>
      <c r="EEE260" s="203"/>
      <c r="EEF260" s="203"/>
      <c r="EEG260" s="203"/>
      <c r="EEH260" s="203"/>
      <c r="EEI260" s="203"/>
      <c r="EEJ260" s="203"/>
      <c r="EEK260" s="203"/>
      <c r="EEL260" s="203"/>
      <c r="EEM260" s="203"/>
      <c r="EEN260" s="203"/>
      <c r="EEO260" s="203"/>
      <c r="EEP260" s="203"/>
      <c r="EEQ260" s="203"/>
      <c r="EER260" s="203"/>
      <c r="EES260" s="203"/>
      <c r="EET260" s="203"/>
      <c r="EEU260" s="203"/>
      <c r="EEV260" s="203"/>
      <c r="EEW260" s="203"/>
      <c r="EEX260" s="203"/>
      <c r="EEY260" s="203"/>
      <c r="EEZ260" s="203"/>
      <c r="EFA260" s="203"/>
      <c r="EFB260" s="203"/>
      <c r="EFC260" s="203"/>
      <c r="EFD260" s="203"/>
      <c r="EFE260" s="203"/>
      <c r="EFF260" s="203"/>
      <c r="EFG260" s="203"/>
      <c r="EFH260" s="203"/>
      <c r="EFI260" s="203"/>
      <c r="EFJ260" s="203"/>
      <c r="EFK260" s="203"/>
      <c r="EFL260" s="203"/>
      <c r="EFM260" s="203"/>
      <c r="EFN260" s="203"/>
      <c r="EFO260" s="203"/>
      <c r="EFP260" s="203"/>
      <c r="EFQ260" s="203"/>
      <c r="EFR260" s="203"/>
      <c r="EFS260" s="203"/>
      <c r="EFT260" s="203"/>
      <c r="EFU260" s="203"/>
      <c r="EFV260" s="203"/>
      <c r="EFW260" s="203"/>
      <c r="EFX260" s="203"/>
      <c r="EFY260" s="203"/>
      <c r="EFZ260" s="203"/>
      <c r="EGA260" s="203"/>
      <c r="EGB260" s="203"/>
      <c r="EGC260" s="203"/>
      <c r="EGD260" s="203"/>
      <c r="EGE260" s="203"/>
      <c r="EGF260" s="203"/>
      <c r="EGG260" s="203"/>
      <c r="EGH260" s="203"/>
      <c r="EGI260" s="203"/>
      <c r="EGJ260" s="203"/>
      <c r="EGK260" s="203"/>
      <c r="EGL260" s="203"/>
      <c r="EGM260" s="203"/>
      <c r="EGN260" s="203"/>
      <c r="EGO260" s="203"/>
      <c r="EGP260" s="203"/>
      <c r="EGQ260" s="203"/>
      <c r="EGR260" s="203"/>
      <c r="EGS260" s="203"/>
      <c r="EGT260" s="203"/>
      <c r="EGU260" s="203"/>
      <c r="EGV260" s="203"/>
      <c r="EGW260" s="203"/>
      <c r="EGX260" s="203"/>
      <c r="EGY260" s="203"/>
      <c r="EGZ260" s="203"/>
      <c r="EHA260" s="203"/>
      <c r="EHB260" s="203"/>
      <c r="EHC260" s="203"/>
      <c r="EHD260" s="203"/>
      <c r="EHE260" s="203"/>
      <c r="EHF260" s="203"/>
      <c r="EHG260" s="203"/>
      <c r="EHH260" s="203"/>
      <c r="EHI260" s="203"/>
      <c r="EHJ260" s="203"/>
      <c r="EHK260" s="203"/>
      <c r="EHL260" s="203"/>
      <c r="EHM260" s="203"/>
      <c r="EHN260" s="203"/>
      <c r="EHO260" s="203"/>
      <c r="EHP260" s="203"/>
      <c r="EHQ260" s="203"/>
      <c r="EHR260" s="203"/>
      <c r="EHS260" s="203"/>
      <c r="EHT260" s="203"/>
      <c r="EHU260" s="203"/>
      <c r="EHV260" s="203"/>
      <c r="EHW260" s="203"/>
      <c r="EHX260" s="203"/>
      <c r="EHY260" s="203"/>
      <c r="EHZ260" s="203"/>
      <c r="EIA260" s="203"/>
      <c r="EIB260" s="203"/>
      <c r="EIC260" s="203"/>
      <c r="EID260" s="203"/>
      <c r="EIE260" s="203"/>
      <c r="EIF260" s="203"/>
      <c r="EIG260" s="203"/>
      <c r="EIH260" s="203"/>
      <c r="EII260" s="203"/>
      <c r="EIJ260" s="203"/>
      <c r="EIK260" s="203"/>
      <c r="EIL260" s="203"/>
      <c r="EIM260" s="203"/>
      <c r="EIN260" s="203"/>
      <c r="EIO260" s="203"/>
      <c r="EIP260" s="203"/>
      <c r="EIQ260" s="203"/>
      <c r="EIR260" s="203"/>
      <c r="EIS260" s="203"/>
      <c r="EIT260" s="203"/>
      <c r="EIU260" s="203"/>
      <c r="EIV260" s="203"/>
      <c r="EIW260" s="203"/>
      <c r="EIX260" s="203"/>
      <c r="EIY260" s="203"/>
      <c r="EIZ260" s="203"/>
      <c r="EJA260" s="203"/>
      <c r="EJB260" s="203"/>
      <c r="EJC260" s="203"/>
      <c r="EJD260" s="203"/>
      <c r="EJE260" s="203"/>
      <c r="EJF260" s="203"/>
      <c r="EJG260" s="203"/>
      <c r="EJH260" s="203"/>
      <c r="EJI260" s="203"/>
      <c r="EJJ260" s="203"/>
      <c r="EJK260" s="203"/>
      <c r="EJL260" s="203"/>
      <c r="EJM260" s="203"/>
      <c r="EJN260" s="203"/>
      <c r="EJO260" s="203"/>
      <c r="EJP260" s="203"/>
      <c r="EJQ260" s="203"/>
      <c r="EJR260" s="203"/>
      <c r="EJS260" s="203"/>
      <c r="EJT260" s="203"/>
      <c r="EJU260" s="203"/>
      <c r="EJV260" s="203"/>
      <c r="EJW260" s="203"/>
      <c r="EJX260" s="203"/>
      <c r="EJY260" s="203"/>
      <c r="EJZ260" s="203"/>
      <c r="EKA260" s="203"/>
      <c r="EKB260" s="203"/>
      <c r="EKC260" s="203"/>
      <c r="EKD260" s="203"/>
      <c r="EKE260" s="203"/>
      <c r="EKF260" s="203"/>
      <c r="EKG260" s="203"/>
      <c r="EKH260" s="203"/>
      <c r="EKI260" s="203"/>
      <c r="EKJ260" s="203"/>
      <c r="EKK260" s="203"/>
      <c r="EKL260" s="203"/>
      <c r="EKM260" s="203"/>
      <c r="EKN260" s="203"/>
      <c r="EKO260" s="203"/>
      <c r="EKP260" s="203"/>
      <c r="EKQ260" s="203"/>
      <c r="EKR260" s="203"/>
      <c r="EKS260" s="203"/>
      <c r="EKT260" s="203"/>
      <c r="EKU260" s="203"/>
      <c r="EKV260" s="203"/>
      <c r="EKW260" s="203"/>
      <c r="EKX260" s="203"/>
      <c r="EKY260" s="203"/>
      <c r="EKZ260" s="203"/>
      <c r="ELA260" s="203"/>
      <c r="ELB260" s="203"/>
      <c r="ELC260" s="203"/>
      <c r="ELD260" s="203"/>
      <c r="ELE260" s="203"/>
      <c r="ELF260" s="203"/>
      <c r="ELG260" s="203"/>
      <c r="ELH260" s="203"/>
      <c r="ELI260" s="203"/>
      <c r="ELJ260" s="203"/>
      <c r="ELK260" s="203"/>
      <c r="ELL260" s="203"/>
      <c r="ELM260" s="203"/>
      <c r="ELN260" s="203"/>
      <c r="ELO260" s="203"/>
      <c r="ELP260" s="203"/>
      <c r="ELQ260" s="203"/>
      <c r="ELR260" s="203"/>
      <c r="ELS260" s="203"/>
      <c r="ELT260" s="203"/>
      <c r="ELU260" s="203"/>
      <c r="ELV260" s="203"/>
      <c r="ELW260" s="203"/>
      <c r="ELX260" s="203"/>
      <c r="ELY260" s="203"/>
      <c r="ELZ260" s="203"/>
      <c r="EMA260" s="203"/>
      <c r="EMB260" s="203"/>
      <c r="EMC260" s="203"/>
      <c r="EMD260" s="203"/>
      <c r="EME260" s="203"/>
      <c r="EMF260" s="203"/>
      <c r="EMG260" s="203"/>
      <c r="EMH260" s="203"/>
      <c r="EMI260" s="203"/>
      <c r="EMJ260" s="203"/>
      <c r="EMK260" s="203"/>
      <c r="EML260" s="203"/>
      <c r="EMM260" s="203"/>
      <c r="EMN260" s="203"/>
      <c r="EMO260" s="203"/>
      <c r="EMP260" s="203"/>
      <c r="EMQ260" s="203"/>
      <c r="EMR260" s="203"/>
      <c r="EMS260" s="203"/>
      <c r="EMT260" s="203"/>
      <c r="EMU260" s="203"/>
      <c r="EMV260" s="203"/>
      <c r="EMW260" s="203"/>
      <c r="EMX260" s="203"/>
      <c r="EMY260" s="203"/>
      <c r="EMZ260" s="203"/>
      <c r="ENA260" s="203"/>
      <c r="ENB260" s="203"/>
      <c r="ENC260" s="203"/>
      <c r="END260" s="203"/>
      <c r="ENE260" s="203"/>
      <c r="ENF260" s="203"/>
      <c r="ENG260" s="203"/>
      <c r="ENH260" s="203"/>
      <c r="ENI260" s="203"/>
      <c r="ENJ260" s="203"/>
      <c r="ENK260" s="203"/>
      <c r="ENL260" s="203"/>
      <c r="ENM260" s="203"/>
      <c r="ENN260" s="203"/>
      <c r="ENO260" s="203"/>
      <c r="ENP260" s="203"/>
      <c r="ENQ260" s="203"/>
      <c r="ENR260" s="203"/>
      <c r="ENS260" s="203"/>
      <c r="ENT260" s="203"/>
      <c r="ENU260" s="203"/>
      <c r="ENV260" s="203"/>
      <c r="ENW260" s="203"/>
      <c r="ENX260" s="203"/>
      <c r="ENY260" s="203"/>
      <c r="ENZ260" s="203"/>
      <c r="EOA260" s="203"/>
      <c r="EOB260" s="203"/>
      <c r="EOC260" s="203"/>
      <c r="EOD260" s="203"/>
      <c r="EOE260" s="203"/>
      <c r="EOF260" s="203"/>
      <c r="EOG260" s="203"/>
      <c r="EOH260" s="203"/>
      <c r="EOI260" s="203"/>
      <c r="EOJ260" s="203"/>
      <c r="EOK260" s="203"/>
      <c r="EOL260" s="203"/>
      <c r="EOM260" s="203"/>
      <c r="EON260" s="203"/>
      <c r="EOO260" s="203"/>
      <c r="EOP260" s="203"/>
      <c r="EOQ260" s="203"/>
      <c r="EOR260" s="203"/>
      <c r="EOS260" s="203"/>
      <c r="EOT260" s="203"/>
      <c r="EOU260" s="203"/>
      <c r="EOV260" s="203"/>
      <c r="EOW260" s="203"/>
      <c r="EOX260" s="203"/>
      <c r="EOY260" s="203"/>
      <c r="EOZ260" s="203"/>
      <c r="EPA260" s="203"/>
      <c r="EPB260" s="203"/>
      <c r="EPC260" s="203"/>
      <c r="EPD260" s="203"/>
      <c r="EPE260" s="203"/>
      <c r="EPF260" s="203"/>
      <c r="EPG260" s="203"/>
      <c r="EPH260" s="203"/>
      <c r="EPI260" s="203"/>
      <c r="EPJ260" s="203"/>
      <c r="EPK260" s="203"/>
      <c r="EPL260" s="203"/>
      <c r="EPM260" s="203"/>
      <c r="EPN260" s="203"/>
      <c r="EPO260" s="203"/>
      <c r="EPP260" s="203"/>
      <c r="EPQ260" s="203"/>
      <c r="EPR260" s="203"/>
      <c r="EPS260" s="203"/>
      <c r="EPT260" s="203"/>
      <c r="EPU260" s="203"/>
      <c r="EPV260" s="203"/>
      <c r="EPW260" s="203"/>
      <c r="EPX260" s="203"/>
      <c r="EPY260" s="203"/>
      <c r="EPZ260" s="203"/>
      <c r="EQA260" s="203"/>
      <c r="EQB260" s="203"/>
      <c r="EQC260" s="203"/>
      <c r="EQD260" s="203"/>
      <c r="EQE260" s="203"/>
      <c r="EQF260" s="203"/>
      <c r="EQG260" s="203"/>
      <c r="EQH260" s="203"/>
      <c r="EQI260" s="203"/>
      <c r="EQJ260" s="203"/>
      <c r="EQK260" s="203"/>
      <c r="EQL260" s="203"/>
      <c r="EQM260" s="203"/>
      <c r="EQN260" s="203"/>
      <c r="EQO260" s="203"/>
      <c r="EQP260" s="203"/>
      <c r="EQQ260" s="203"/>
      <c r="EQR260" s="203"/>
      <c r="EQS260" s="203"/>
      <c r="EQT260" s="203"/>
      <c r="EQU260" s="203"/>
      <c r="EQV260" s="203"/>
      <c r="EQW260" s="203"/>
      <c r="EQX260" s="203"/>
      <c r="EQY260" s="203"/>
      <c r="EQZ260" s="203"/>
      <c r="ERA260" s="203"/>
      <c r="ERB260" s="203"/>
      <c r="ERC260" s="203"/>
      <c r="ERD260" s="203"/>
      <c r="ERE260" s="203"/>
      <c r="ERF260" s="203"/>
      <c r="ERG260" s="203"/>
      <c r="ERH260" s="203"/>
      <c r="ERI260" s="203"/>
      <c r="ERJ260" s="203"/>
      <c r="ERK260" s="203"/>
      <c r="ERL260" s="203"/>
      <c r="ERM260" s="203"/>
      <c r="ERN260" s="203"/>
      <c r="ERO260" s="203"/>
      <c r="ERP260" s="203"/>
      <c r="ERQ260" s="203"/>
      <c r="ERR260" s="203"/>
      <c r="ERS260" s="203"/>
      <c r="ERT260" s="203"/>
      <c r="ERU260" s="203"/>
      <c r="ERV260" s="203"/>
      <c r="ERW260" s="203"/>
      <c r="ERX260" s="203"/>
      <c r="ERY260" s="203"/>
      <c r="ERZ260" s="203"/>
      <c r="ESA260" s="203"/>
      <c r="ESB260" s="203"/>
      <c r="ESC260" s="203"/>
      <c r="ESD260" s="203"/>
      <c r="ESE260" s="203"/>
      <c r="ESF260" s="203"/>
      <c r="ESG260" s="203"/>
      <c r="ESH260" s="203"/>
      <c r="ESI260" s="203"/>
      <c r="ESJ260" s="203"/>
      <c r="ESK260" s="203"/>
      <c r="ESL260" s="203"/>
      <c r="ESM260" s="203"/>
      <c r="ESN260" s="203"/>
      <c r="ESO260" s="203"/>
      <c r="ESP260" s="203"/>
      <c r="ESQ260" s="203"/>
      <c r="ESR260" s="203"/>
      <c r="ESS260" s="203"/>
      <c r="EST260" s="203"/>
      <c r="ESU260" s="203"/>
      <c r="ESV260" s="203"/>
      <c r="ESW260" s="203"/>
      <c r="ESX260" s="203"/>
      <c r="ESY260" s="203"/>
      <c r="ESZ260" s="203"/>
      <c r="ETA260" s="203"/>
      <c r="ETB260" s="203"/>
      <c r="ETC260" s="203"/>
      <c r="ETD260" s="203"/>
      <c r="ETE260" s="203"/>
      <c r="ETF260" s="203"/>
      <c r="ETG260" s="203"/>
      <c r="ETH260" s="203"/>
      <c r="ETI260" s="203"/>
      <c r="ETJ260" s="203"/>
      <c r="ETK260" s="203"/>
      <c r="ETL260" s="203"/>
      <c r="ETM260" s="203"/>
      <c r="ETN260" s="203"/>
      <c r="ETO260" s="203"/>
      <c r="ETP260" s="203"/>
      <c r="ETQ260" s="203"/>
      <c r="ETR260" s="203"/>
      <c r="ETS260" s="203"/>
      <c r="ETT260" s="203"/>
      <c r="ETU260" s="203"/>
      <c r="ETV260" s="203"/>
      <c r="ETW260" s="203"/>
      <c r="ETX260" s="203"/>
      <c r="ETY260" s="203"/>
      <c r="ETZ260" s="203"/>
      <c r="EUA260" s="203"/>
      <c r="EUB260" s="203"/>
      <c r="EUC260" s="203"/>
      <c r="EUD260" s="203"/>
      <c r="EUE260" s="203"/>
      <c r="EUF260" s="203"/>
      <c r="EUG260" s="203"/>
      <c r="EUH260" s="203"/>
      <c r="EUI260" s="203"/>
      <c r="EUJ260" s="203"/>
      <c r="EUK260" s="203"/>
      <c r="EUL260" s="203"/>
      <c r="EUM260" s="203"/>
      <c r="EUN260" s="203"/>
      <c r="EUO260" s="203"/>
      <c r="EUP260" s="203"/>
      <c r="EUQ260" s="203"/>
      <c r="EUR260" s="203"/>
      <c r="EUS260" s="203"/>
      <c r="EUT260" s="203"/>
      <c r="EUU260" s="203"/>
      <c r="EUV260" s="203"/>
      <c r="EUW260" s="203"/>
      <c r="EUX260" s="203"/>
      <c r="EUY260" s="203"/>
      <c r="EUZ260" s="203"/>
      <c r="EVA260" s="203"/>
      <c r="EVB260" s="203"/>
      <c r="EVC260" s="203"/>
      <c r="EVD260" s="203"/>
      <c r="EVE260" s="203"/>
      <c r="EVF260" s="203"/>
      <c r="EVG260" s="203"/>
      <c r="EVH260" s="203"/>
      <c r="EVI260" s="203"/>
      <c r="EVJ260" s="203"/>
      <c r="EVK260" s="203"/>
      <c r="EVL260" s="203"/>
      <c r="EVM260" s="203"/>
      <c r="EVN260" s="203"/>
      <c r="EVO260" s="203"/>
      <c r="EVP260" s="203"/>
      <c r="EVQ260" s="203"/>
      <c r="EVR260" s="203"/>
      <c r="EVS260" s="203"/>
      <c r="EVT260" s="203"/>
      <c r="EVU260" s="203"/>
      <c r="EVV260" s="203"/>
      <c r="EVW260" s="203"/>
      <c r="EVX260" s="203"/>
      <c r="EVY260" s="203"/>
      <c r="EVZ260" s="203"/>
      <c r="EWA260" s="203"/>
      <c r="EWB260" s="203"/>
      <c r="EWC260" s="203"/>
      <c r="EWD260" s="203"/>
      <c r="EWE260" s="203"/>
      <c r="EWF260" s="203"/>
      <c r="EWG260" s="203"/>
      <c r="EWH260" s="203"/>
      <c r="EWI260" s="203"/>
      <c r="EWJ260" s="203"/>
      <c r="EWK260" s="203"/>
      <c r="EWL260" s="203"/>
      <c r="EWM260" s="203"/>
      <c r="EWN260" s="203"/>
      <c r="EWO260" s="203"/>
      <c r="EWP260" s="203"/>
      <c r="EWQ260" s="203"/>
      <c r="EWR260" s="203"/>
      <c r="EWS260" s="203"/>
      <c r="EWT260" s="203"/>
      <c r="EWU260" s="203"/>
      <c r="EWV260" s="203"/>
      <c r="EWW260" s="203"/>
      <c r="EWX260" s="203"/>
      <c r="EWY260" s="203"/>
      <c r="EWZ260" s="203"/>
      <c r="EXA260" s="203"/>
      <c r="EXB260" s="203"/>
      <c r="EXC260" s="203"/>
      <c r="EXD260" s="203"/>
      <c r="EXE260" s="203"/>
      <c r="EXF260" s="203"/>
      <c r="EXG260" s="203"/>
      <c r="EXH260" s="203"/>
      <c r="EXI260" s="203"/>
      <c r="EXJ260" s="203"/>
      <c r="EXK260" s="203"/>
      <c r="EXL260" s="203"/>
      <c r="EXM260" s="203"/>
      <c r="EXN260" s="203"/>
      <c r="EXO260" s="203"/>
      <c r="EXP260" s="203"/>
      <c r="EXQ260" s="203"/>
      <c r="EXR260" s="203"/>
      <c r="EXS260" s="203"/>
      <c r="EXT260" s="203"/>
      <c r="EXU260" s="203"/>
      <c r="EXV260" s="203"/>
      <c r="EXW260" s="203"/>
      <c r="EXX260" s="203"/>
      <c r="EXY260" s="203"/>
      <c r="EXZ260" s="203"/>
      <c r="EYA260" s="203"/>
      <c r="EYB260" s="203"/>
      <c r="EYC260" s="203"/>
      <c r="EYD260" s="203"/>
      <c r="EYE260" s="203"/>
      <c r="EYF260" s="203"/>
      <c r="EYG260" s="203"/>
      <c r="EYH260" s="203"/>
      <c r="EYI260" s="203"/>
      <c r="EYJ260" s="203"/>
      <c r="EYK260" s="203"/>
      <c r="EYL260" s="203"/>
      <c r="EYM260" s="203"/>
      <c r="EYN260" s="203"/>
      <c r="EYO260" s="203"/>
      <c r="EYP260" s="203"/>
      <c r="EYQ260" s="203"/>
      <c r="EYR260" s="203"/>
      <c r="EYS260" s="203"/>
      <c r="EYT260" s="203"/>
      <c r="EYU260" s="203"/>
      <c r="EYV260" s="203"/>
      <c r="EYW260" s="203"/>
      <c r="EYX260" s="203"/>
      <c r="EYY260" s="203"/>
      <c r="EYZ260" s="203"/>
      <c r="EZA260" s="203"/>
      <c r="EZB260" s="203"/>
      <c r="EZC260" s="203"/>
      <c r="EZD260" s="203"/>
      <c r="EZE260" s="203"/>
      <c r="EZF260" s="203"/>
      <c r="EZG260" s="203"/>
      <c r="EZH260" s="203"/>
      <c r="EZI260" s="203"/>
      <c r="EZJ260" s="203"/>
      <c r="EZK260" s="203"/>
      <c r="EZL260" s="203"/>
      <c r="EZM260" s="203"/>
      <c r="EZN260" s="203"/>
      <c r="EZO260" s="203"/>
      <c r="EZP260" s="203"/>
      <c r="EZQ260" s="203"/>
      <c r="EZR260" s="203"/>
      <c r="EZS260" s="203"/>
      <c r="EZT260" s="203"/>
      <c r="EZU260" s="203"/>
      <c r="EZV260" s="203"/>
      <c r="EZW260" s="203"/>
      <c r="EZX260" s="203"/>
      <c r="EZY260" s="203"/>
      <c r="EZZ260" s="203"/>
      <c r="FAA260" s="203"/>
      <c r="FAB260" s="203"/>
      <c r="FAC260" s="203"/>
      <c r="FAD260" s="203"/>
      <c r="FAE260" s="203"/>
      <c r="FAF260" s="203"/>
      <c r="FAG260" s="203"/>
      <c r="FAH260" s="203"/>
      <c r="FAI260" s="203"/>
      <c r="FAJ260" s="203"/>
      <c r="FAK260" s="203"/>
      <c r="FAL260" s="203"/>
      <c r="FAM260" s="203"/>
      <c r="FAN260" s="203"/>
      <c r="FAO260" s="203"/>
      <c r="FAP260" s="203"/>
      <c r="FAQ260" s="203"/>
      <c r="FAR260" s="203"/>
      <c r="FAS260" s="203"/>
      <c r="FAT260" s="203"/>
      <c r="FAU260" s="203"/>
      <c r="FAV260" s="203"/>
      <c r="FAW260" s="203"/>
      <c r="FAX260" s="203"/>
      <c r="FAY260" s="203"/>
      <c r="FAZ260" s="203"/>
      <c r="FBA260" s="203"/>
      <c r="FBB260" s="203"/>
      <c r="FBC260" s="203"/>
      <c r="FBD260" s="203"/>
      <c r="FBE260" s="203"/>
      <c r="FBF260" s="203"/>
      <c r="FBG260" s="203"/>
      <c r="FBH260" s="203"/>
      <c r="FBI260" s="203"/>
      <c r="FBJ260" s="203"/>
      <c r="FBK260" s="203"/>
      <c r="FBL260" s="203"/>
      <c r="FBM260" s="203"/>
      <c r="FBN260" s="203"/>
      <c r="FBO260" s="203"/>
      <c r="FBP260" s="203"/>
      <c r="FBQ260" s="203"/>
      <c r="FBR260" s="203"/>
      <c r="FBS260" s="203"/>
      <c r="FBT260" s="203"/>
      <c r="FBU260" s="203"/>
      <c r="FBV260" s="203"/>
      <c r="FBW260" s="203"/>
      <c r="FBX260" s="203"/>
      <c r="FBY260" s="203"/>
      <c r="FBZ260" s="203"/>
      <c r="FCA260" s="203"/>
      <c r="FCB260" s="203"/>
      <c r="FCC260" s="203"/>
      <c r="FCD260" s="203"/>
      <c r="FCE260" s="203"/>
      <c r="FCF260" s="203"/>
      <c r="FCG260" s="203"/>
      <c r="FCH260" s="203"/>
      <c r="FCI260" s="203"/>
      <c r="FCJ260" s="203"/>
      <c r="FCK260" s="203"/>
      <c r="FCL260" s="203"/>
      <c r="FCM260" s="203"/>
      <c r="FCN260" s="203"/>
      <c r="FCO260" s="203"/>
      <c r="FCP260" s="203"/>
      <c r="FCQ260" s="203"/>
      <c r="FCR260" s="203"/>
      <c r="FCS260" s="203"/>
      <c r="FCT260" s="203"/>
      <c r="FCU260" s="203"/>
      <c r="FCV260" s="203"/>
      <c r="FCW260" s="203"/>
      <c r="FCX260" s="203"/>
      <c r="FCY260" s="203"/>
      <c r="FCZ260" s="203"/>
      <c r="FDA260" s="203"/>
      <c r="FDB260" s="203"/>
      <c r="FDC260" s="203"/>
      <c r="FDD260" s="203"/>
      <c r="FDE260" s="203"/>
      <c r="FDF260" s="203"/>
      <c r="FDG260" s="203"/>
      <c r="FDH260" s="203"/>
      <c r="FDI260" s="203"/>
      <c r="FDJ260" s="203"/>
      <c r="FDK260" s="203"/>
      <c r="FDL260" s="203"/>
      <c r="FDM260" s="203"/>
      <c r="FDN260" s="203"/>
      <c r="FDO260" s="203"/>
      <c r="FDP260" s="203"/>
      <c r="FDQ260" s="203"/>
      <c r="FDR260" s="203"/>
      <c r="FDS260" s="203"/>
      <c r="FDT260" s="203"/>
      <c r="FDU260" s="203"/>
      <c r="FDV260" s="203"/>
      <c r="FDW260" s="203"/>
      <c r="FDX260" s="203"/>
      <c r="FDY260" s="203"/>
      <c r="FDZ260" s="203"/>
      <c r="FEA260" s="203"/>
      <c r="FEB260" s="203"/>
      <c r="FEC260" s="203"/>
      <c r="FED260" s="203"/>
      <c r="FEE260" s="203"/>
      <c r="FEF260" s="203"/>
      <c r="FEG260" s="203"/>
      <c r="FEH260" s="203"/>
      <c r="FEI260" s="203"/>
      <c r="FEJ260" s="203"/>
      <c r="FEK260" s="203"/>
      <c r="FEL260" s="203"/>
      <c r="FEM260" s="203"/>
      <c r="FEN260" s="203"/>
      <c r="FEO260" s="203"/>
      <c r="FEP260" s="203"/>
      <c r="FEQ260" s="203"/>
      <c r="FER260" s="203"/>
      <c r="FES260" s="203"/>
      <c r="FET260" s="203"/>
      <c r="FEU260" s="203"/>
      <c r="FEV260" s="203"/>
      <c r="FEW260" s="203"/>
      <c r="FEX260" s="203"/>
      <c r="FEY260" s="203"/>
      <c r="FEZ260" s="203"/>
      <c r="FFA260" s="203"/>
      <c r="FFB260" s="203"/>
      <c r="FFC260" s="203"/>
      <c r="FFD260" s="203"/>
      <c r="FFE260" s="203"/>
      <c r="FFF260" s="203"/>
      <c r="FFG260" s="203"/>
      <c r="FFH260" s="203"/>
      <c r="FFI260" s="203"/>
      <c r="FFJ260" s="203"/>
      <c r="FFK260" s="203"/>
      <c r="FFL260" s="203"/>
      <c r="FFM260" s="203"/>
      <c r="FFN260" s="203"/>
      <c r="FFO260" s="203"/>
      <c r="FFP260" s="203"/>
      <c r="FFQ260" s="203"/>
      <c r="FFR260" s="203"/>
      <c r="FFS260" s="203"/>
      <c r="FFT260" s="203"/>
      <c r="FFU260" s="203"/>
      <c r="FFV260" s="203"/>
      <c r="FFW260" s="203"/>
      <c r="FFX260" s="203"/>
      <c r="FFY260" s="203"/>
      <c r="FFZ260" s="203"/>
      <c r="FGA260" s="203"/>
      <c r="FGB260" s="203"/>
      <c r="FGC260" s="203"/>
      <c r="FGD260" s="203"/>
      <c r="FGE260" s="203"/>
      <c r="FGF260" s="203"/>
      <c r="FGG260" s="203"/>
      <c r="FGH260" s="203"/>
      <c r="FGI260" s="203"/>
      <c r="FGJ260" s="203"/>
      <c r="FGK260" s="203"/>
      <c r="FGL260" s="203"/>
      <c r="FGM260" s="203"/>
      <c r="FGN260" s="203"/>
      <c r="FGO260" s="203"/>
      <c r="FGP260" s="203"/>
      <c r="FGQ260" s="203"/>
      <c r="FGR260" s="203"/>
      <c r="FGS260" s="203"/>
      <c r="FGT260" s="203"/>
      <c r="FGU260" s="203"/>
      <c r="FGV260" s="203"/>
      <c r="FGW260" s="203"/>
      <c r="FGX260" s="203"/>
      <c r="FGY260" s="203"/>
      <c r="FGZ260" s="203"/>
      <c r="FHA260" s="203"/>
      <c r="FHB260" s="203"/>
      <c r="FHC260" s="203"/>
      <c r="FHD260" s="203"/>
      <c r="FHE260" s="203"/>
      <c r="FHF260" s="203"/>
      <c r="FHG260" s="203"/>
      <c r="FHH260" s="203"/>
      <c r="FHI260" s="203"/>
      <c r="FHJ260" s="203"/>
      <c r="FHK260" s="203"/>
      <c r="FHL260" s="203"/>
      <c r="FHM260" s="203"/>
      <c r="FHN260" s="203"/>
      <c r="FHO260" s="203"/>
      <c r="FHP260" s="203"/>
      <c r="FHQ260" s="203"/>
      <c r="FHR260" s="203"/>
      <c r="FHS260" s="203"/>
      <c r="FHT260" s="203"/>
      <c r="FHU260" s="203"/>
      <c r="FHV260" s="203"/>
      <c r="FHW260" s="203"/>
      <c r="FHX260" s="203"/>
      <c r="FHY260" s="203"/>
      <c r="FHZ260" s="203"/>
      <c r="FIA260" s="203"/>
      <c r="FIB260" s="203"/>
      <c r="FIC260" s="203"/>
      <c r="FID260" s="203"/>
      <c r="FIE260" s="203"/>
      <c r="FIF260" s="203"/>
      <c r="FIG260" s="203"/>
      <c r="FIH260" s="203"/>
      <c r="FII260" s="203"/>
      <c r="FIJ260" s="203"/>
      <c r="FIK260" s="203"/>
      <c r="FIL260" s="203"/>
      <c r="FIM260" s="203"/>
      <c r="FIN260" s="203"/>
      <c r="FIO260" s="203"/>
      <c r="FIP260" s="203"/>
      <c r="FIQ260" s="203"/>
      <c r="FIR260" s="203"/>
      <c r="FIS260" s="203"/>
      <c r="FIT260" s="203"/>
      <c r="FIU260" s="203"/>
      <c r="FIV260" s="203"/>
      <c r="FIW260" s="203"/>
      <c r="FIX260" s="203"/>
      <c r="FIY260" s="203"/>
      <c r="FIZ260" s="203"/>
      <c r="FJA260" s="203"/>
      <c r="FJB260" s="203"/>
      <c r="FJC260" s="203"/>
      <c r="FJD260" s="203"/>
      <c r="FJE260" s="203"/>
      <c r="FJF260" s="203"/>
      <c r="FJG260" s="203"/>
      <c r="FJH260" s="203"/>
      <c r="FJI260" s="203"/>
      <c r="FJJ260" s="203"/>
      <c r="FJK260" s="203"/>
      <c r="FJL260" s="203"/>
      <c r="FJM260" s="203"/>
      <c r="FJN260" s="203"/>
      <c r="FJO260" s="203"/>
      <c r="FJP260" s="203"/>
      <c r="FJQ260" s="203"/>
      <c r="FJR260" s="203"/>
      <c r="FJS260" s="203"/>
      <c r="FJT260" s="203"/>
      <c r="FJU260" s="203"/>
      <c r="FJV260" s="203"/>
      <c r="FJW260" s="203"/>
      <c r="FJX260" s="203"/>
      <c r="FJY260" s="203"/>
      <c r="FJZ260" s="203"/>
      <c r="FKA260" s="203"/>
      <c r="FKB260" s="203"/>
      <c r="FKC260" s="203"/>
      <c r="FKD260" s="203"/>
      <c r="FKE260" s="203"/>
      <c r="FKF260" s="203"/>
      <c r="FKG260" s="203"/>
      <c r="FKH260" s="203"/>
      <c r="FKI260" s="203"/>
      <c r="FKJ260" s="203"/>
      <c r="FKK260" s="203"/>
      <c r="FKL260" s="203"/>
      <c r="FKM260" s="203"/>
      <c r="FKN260" s="203"/>
      <c r="FKO260" s="203"/>
      <c r="FKP260" s="203"/>
      <c r="FKQ260" s="203"/>
      <c r="FKR260" s="203"/>
      <c r="FKS260" s="203"/>
      <c r="FKT260" s="203"/>
      <c r="FKU260" s="203"/>
      <c r="FKV260" s="203"/>
      <c r="FKW260" s="203"/>
      <c r="FKX260" s="203"/>
      <c r="FKY260" s="203"/>
      <c r="FKZ260" s="203"/>
      <c r="FLA260" s="203"/>
      <c r="FLB260" s="203"/>
      <c r="FLC260" s="203"/>
      <c r="FLD260" s="203"/>
      <c r="FLE260" s="203"/>
      <c r="FLF260" s="203"/>
      <c r="FLG260" s="203"/>
      <c r="FLH260" s="203"/>
      <c r="FLI260" s="203"/>
      <c r="FLJ260" s="203"/>
      <c r="FLK260" s="203"/>
      <c r="FLL260" s="203"/>
      <c r="FLM260" s="203"/>
      <c r="FLN260" s="203"/>
      <c r="FLO260" s="203"/>
      <c r="FLP260" s="203"/>
      <c r="FLQ260" s="203"/>
      <c r="FLR260" s="203"/>
      <c r="FLS260" s="203"/>
      <c r="FLT260" s="203"/>
      <c r="FLU260" s="203"/>
      <c r="FLV260" s="203"/>
      <c r="FLW260" s="203"/>
      <c r="FLX260" s="203"/>
      <c r="FLY260" s="203"/>
      <c r="FLZ260" s="203"/>
      <c r="FMA260" s="203"/>
      <c r="FMB260" s="203"/>
      <c r="FMC260" s="203"/>
      <c r="FMD260" s="203"/>
      <c r="FME260" s="203"/>
      <c r="FMF260" s="203"/>
      <c r="FMG260" s="203"/>
      <c r="FMH260" s="203"/>
      <c r="FMI260" s="203"/>
      <c r="FMJ260" s="203"/>
      <c r="FMK260" s="203"/>
      <c r="FML260" s="203"/>
      <c r="FMM260" s="203"/>
      <c r="FMN260" s="203"/>
      <c r="FMO260" s="203"/>
      <c r="FMP260" s="203"/>
      <c r="FMQ260" s="203"/>
      <c r="FMR260" s="203"/>
      <c r="FMS260" s="203"/>
      <c r="FMT260" s="203"/>
      <c r="FMU260" s="203"/>
      <c r="FMV260" s="203"/>
      <c r="FMW260" s="203"/>
      <c r="FMX260" s="203"/>
      <c r="FMY260" s="203"/>
      <c r="FMZ260" s="203"/>
      <c r="FNA260" s="203"/>
      <c r="FNB260" s="203"/>
      <c r="FNC260" s="203"/>
      <c r="FND260" s="203"/>
      <c r="FNE260" s="203"/>
      <c r="FNF260" s="203"/>
      <c r="FNG260" s="203"/>
      <c r="FNH260" s="203"/>
      <c r="FNI260" s="203"/>
      <c r="FNJ260" s="203"/>
      <c r="FNK260" s="203"/>
      <c r="FNL260" s="203"/>
      <c r="FNM260" s="203"/>
      <c r="FNN260" s="203"/>
      <c r="FNO260" s="203"/>
      <c r="FNP260" s="203"/>
      <c r="FNQ260" s="203"/>
      <c r="FNR260" s="203"/>
      <c r="FNS260" s="203"/>
      <c r="FNT260" s="203"/>
      <c r="FNU260" s="203"/>
      <c r="FNV260" s="203"/>
      <c r="FNW260" s="203"/>
      <c r="FNX260" s="203"/>
      <c r="FNY260" s="203"/>
      <c r="FNZ260" s="203"/>
      <c r="FOA260" s="203"/>
      <c r="FOB260" s="203"/>
      <c r="FOC260" s="203"/>
      <c r="FOD260" s="203"/>
      <c r="FOE260" s="203"/>
      <c r="FOF260" s="203"/>
      <c r="FOG260" s="203"/>
      <c r="FOH260" s="203"/>
      <c r="FOI260" s="203"/>
      <c r="FOJ260" s="203"/>
      <c r="FOK260" s="203"/>
      <c r="FOL260" s="203"/>
      <c r="FOM260" s="203"/>
      <c r="FON260" s="203"/>
      <c r="FOO260" s="203"/>
      <c r="FOP260" s="203"/>
      <c r="FOQ260" s="203"/>
      <c r="FOR260" s="203"/>
      <c r="FOS260" s="203"/>
      <c r="FOT260" s="203"/>
      <c r="FOU260" s="203"/>
      <c r="FOV260" s="203"/>
      <c r="FOW260" s="203"/>
      <c r="FOX260" s="203"/>
      <c r="FOY260" s="203"/>
      <c r="FOZ260" s="203"/>
      <c r="FPA260" s="203"/>
      <c r="FPB260" s="203"/>
      <c r="FPC260" s="203"/>
      <c r="FPD260" s="203"/>
      <c r="FPE260" s="203"/>
      <c r="FPF260" s="203"/>
      <c r="FPG260" s="203"/>
      <c r="FPH260" s="203"/>
      <c r="FPI260" s="203"/>
      <c r="FPJ260" s="203"/>
      <c r="FPK260" s="203"/>
      <c r="FPL260" s="203"/>
      <c r="FPM260" s="203"/>
      <c r="FPN260" s="203"/>
      <c r="FPO260" s="203"/>
      <c r="FPP260" s="203"/>
      <c r="FPQ260" s="203"/>
      <c r="FPR260" s="203"/>
      <c r="FPS260" s="203"/>
      <c r="FPT260" s="203"/>
      <c r="FPU260" s="203"/>
      <c r="FPV260" s="203"/>
      <c r="FPW260" s="203"/>
      <c r="FPX260" s="203"/>
      <c r="FPY260" s="203"/>
      <c r="FPZ260" s="203"/>
      <c r="FQA260" s="203"/>
      <c r="FQB260" s="203"/>
      <c r="FQC260" s="203"/>
      <c r="FQD260" s="203"/>
      <c r="FQE260" s="203"/>
      <c r="FQF260" s="203"/>
      <c r="FQG260" s="203"/>
      <c r="FQH260" s="203"/>
      <c r="FQI260" s="203"/>
      <c r="FQJ260" s="203"/>
      <c r="FQK260" s="203"/>
      <c r="FQL260" s="203"/>
      <c r="FQM260" s="203"/>
      <c r="FQN260" s="203"/>
      <c r="FQO260" s="203"/>
      <c r="FQP260" s="203"/>
      <c r="FQQ260" s="203"/>
      <c r="FQR260" s="203"/>
      <c r="FQS260" s="203"/>
      <c r="FQT260" s="203"/>
      <c r="FQU260" s="203"/>
      <c r="FQV260" s="203"/>
      <c r="FQW260" s="203"/>
      <c r="FQX260" s="203"/>
      <c r="FQY260" s="203"/>
      <c r="FQZ260" s="203"/>
      <c r="FRA260" s="203"/>
      <c r="FRB260" s="203"/>
      <c r="FRC260" s="203"/>
      <c r="FRD260" s="203"/>
      <c r="FRE260" s="203"/>
      <c r="FRF260" s="203"/>
      <c r="FRG260" s="203"/>
      <c r="FRH260" s="203"/>
      <c r="FRI260" s="203"/>
      <c r="FRJ260" s="203"/>
      <c r="FRK260" s="203"/>
      <c r="FRL260" s="203"/>
      <c r="FRM260" s="203"/>
      <c r="FRN260" s="203"/>
      <c r="FRO260" s="203"/>
      <c r="FRP260" s="203"/>
      <c r="FRQ260" s="203"/>
      <c r="FRR260" s="203"/>
      <c r="FRS260" s="203"/>
      <c r="FRT260" s="203"/>
      <c r="FRU260" s="203"/>
      <c r="FRV260" s="203"/>
      <c r="FRW260" s="203"/>
      <c r="FRX260" s="203"/>
      <c r="FRY260" s="203"/>
      <c r="FRZ260" s="203"/>
      <c r="FSA260" s="203"/>
      <c r="FSB260" s="203"/>
      <c r="FSC260" s="203"/>
      <c r="FSD260" s="203"/>
      <c r="FSE260" s="203"/>
      <c r="FSF260" s="203"/>
      <c r="FSG260" s="203"/>
      <c r="FSH260" s="203"/>
      <c r="FSI260" s="203"/>
      <c r="FSJ260" s="203"/>
      <c r="FSK260" s="203"/>
      <c r="FSL260" s="203"/>
      <c r="FSM260" s="203"/>
      <c r="FSN260" s="203"/>
      <c r="FSO260" s="203"/>
      <c r="FSP260" s="203"/>
      <c r="FSQ260" s="203"/>
      <c r="FSR260" s="203"/>
      <c r="FSS260" s="203"/>
      <c r="FST260" s="203"/>
      <c r="FSU260" s="203"/>
      <c r="FSV260" s="203"/>
      <c r="FSW260" s="203"/>
      <c r="FSX260" s="203"/>
      <c r="FSY260" s="203"/>
      <c r="FSZ260" s="203"/>
      <c r="FTA260" s="203"/>
      <c r="FTB260" s="203"/>
      <c r="FTC260" s="203"/>
      <c r="FTD260" s="203"/>
      <c r="FTE260" s="203"/>
      <c r="FTF260" s="203"/>
      <c r="FTG260" s="203"/>
      <c r="FTH260" s="203"/>
      <c r="FTI260" s="203"/>
      <c r="FTJ260" s="203"/>
      <c r="FTK260" s="203"/>
      <c r="FTL260" s="203"/>
      <c r="FTM260" s="203"/>
      <c r="FTN260" s="203"/>
      <c r="FTO260" s="203"/>
      <c r="FTP260" s="203"/>
      <c r="FTQ260" s="203"/>
      <c r="FTR260" s="203"/>
      <c r="FTS260" s="203"/>
      <c r="FTT260" s="203"/>
      <c r="FTU260" s="203"/>
      <c r="FTV260" s="203"/>
      <c r="FTW260" s="203"/>
      <c r="FTX260" s="203"/>
      <c r="FTY260" s="203"/>
      <c r="FTZ260" s="203"/>
      <c r="FUA260" s="203"/>
      <c r="FUB260" s="203"/>
      <c r="FUC260" s="203"/>
      <c r="FUD260" s="203"/>
      <c r="FUE260" s="203"/>
      <c r="FUF260" s="203"/>
      <c r="FUG260" s="203"/>
      <c r="FUH260" s="203"/>
      <c r="FUI260" s="203"/>
      <c r="FUJ260" s="203"/>
      <c r="FUK260" s="203"/>
      <c r="FUL260" s="203"/>
      <c r="FUM260" s="203"/>
      <c r="FUN260" s="203"/>
      <c r="FUO260" s="203"/>
      <c r="FUP260" s="203"/>
      <c r="FUQ260" s="203"/>
      <c r="FUR260" s="203"/>
      <c r="FUS260" s="203"/>
      <c r="FUT260" s="203"/>
      <c r="FUU260" s="203"/>
      <c r="FUV260" s="203"/>
      <c r="FUW260" s="203"/>
      <c r="FUX260" s="203"/>
      <c r="FUY260" s="203"/>
      <c r="FUZ260" s="203"/>
      <c r="FVA260" s="203"/>
      <c r="FVB260" s="203"/>
      <c r="FVC260" s="203"/>
      <c r="FVD260" s="203"/>
      <c r="FVE260" s="203"/>
      <c r="FVF260" s="203"/>
      <c r="FVG260" s="203"/>
      <c r="FVH260" s="203"/>
      <c r="FVI260" s="203"/>
      <c r="FVJ260" s="203"/>
      <c r="FVK260" s="203"/>
      <c r="FVL260" s="203"/>
      <c r="FVM260" s="203"/>
      <c r="FVN260" s="203"/>
      <c r="FVO260" s="203"/>
      <c r="FVP260" s="203"/>
      <c r="FVQ260" s="203"/>
      <c r="FVR260" s="203"/>
      <c r="FVS260" s="203"/>
      <c r="FVT260" s="203"/>
      <c r="FVU260" s="203"/>
      <c r="FVV260" s="203"/>
      <c r="FVW260" s="203"/>
      <c r="FVX260" s="203"/>
      <c r="FVY260" s="203"/>
      <c r="FVZ260" s="203"/>
      <c r="FWA260" s="203"/>
      <c r="FWB260" s="203"/>
      <c r="FWC260" s="203"/>
      <c r="FWD260" s="203"/>
      <c r="FWE260" s="203"/>
      <c r="FWF260" s="203"/>
      <c r="FWG260" s="203"/>
      <c r="FWH260" s="203"/>
      <c r="FWI260" s="203"/>
      <c r="FWJ260" s="203"/>
      <c r="FWK260" s="203"/>
      <c r="FWL260" s="203"/>
      <c r="FWM260" s="203"/>
      <c r="FWN260" s="203"/>
      <c r="FWO260" s="203"/>
      <c r="FWP260" s="203"/>
      <c r="FWQ260" s="203"/>
      <c r="FWR260" s="203"/>
      <c r="FWS260" s="203"/>
      <c r="FWT260" s="203"/>
      <c r="FWU260" s="203"/>
      <c r="FWV260" s="203"/>
      <c r="FWW260" s="203"/>
      <c r="FWX260" s="203"/>
      <c r="FWY260" s="203"/>
      <c r="FWZ260" s="203"/>
      <c r="FXA260" s="203"/>
      <c r="FXB260" s="203"/>
      <c r="FXC260" s="203"/>
      <c r="FXD260" s="203"/>
      <c r="FXE260" s="203"/>
      <c r="FXF260" s="203"/>
      <c r="FXG260" s="203"/>
      <c r="FXH260" s="203"/>
      <c r="FXI260" s="203"/>
      <c r="FXJ260" s="203"/>
      <c r="FXK260" s="203"/>
      <c r="FXL260" s="203"/>
      <c r="FXM260" s="203"/>
      <c r="FXN260" s="203"/>
      <c r="FXO260" s="203"/>
      <c r="FXP260" s="203"/>
      <c r="FXQ260" s="203"/>
      <c r="FXR260" s="203"/>
      <c r="FXS260" s="203"/>
      <c r="FXT260" s="203"/>
      <c r="FXU260" s="203"/>
      <c r="FXV260" s="203"/>
      <c r="FXW260" s="203"/>
      <c r="FXX260" s="203"/>
      <c r="FXY260" s="203"/>
      <c r="FXZ260" s="203"/>
      <c r="FYA260" s="203"/>
      <c r="FYB260" s="203"/>
      <c r="FYC260" s="203"/>
      <c r="FYD260" s="203"/>
      <c r="FYE260" s="203"/>
      <c r="FYF260" s="203"/>
      <c r="FYG260" s="203"/>
      <c r="FYH260" s="203"/>
      <c r="FYI260" s="203"/>
      <c r="FYJ260" s="203"/>
      <c r="FYK260" s="203"/>
      <c r="FYL260" s="203"/>
      <c r="FYM260" s="203"/>
      <c r="FYN260" s="203"/>
      <c r="FYO260" s="203"/>
      <c r="FYP260" s="203"/>
      <c r="FYQ260" s="203"/>
      <c r="FYR260" s="203"/>
      <c r="FYS260" s="203"/>
      <c r="FYT260" s="203"/>
      <c r="FYU260" s="203"/>
      <c r="FYV260" s="203"/>
      <c r="FYW260" s="203"/>
      <c r="FYX260" s="203"/>
      <c r="FYY260" s="203"/>
      <c r="FYZ260" s="203"/>
      <c r="FZA260" s="203"/>
      <c r="FZB260" s="203"/>
      <c r="FZC260" s="203"/>
      <c r="FZD260" s="203"/>
      <c r="FZE260" s="203"/>
      <c r="FZF260" s="203"/>
      <c r="FZG260" s="203"/>
      <c r="FZH260" s="203"/>
      <c r="FZI260" s="203"/>
      <c r="FZJ260" s="203"/>
      <c r="FZK260" s="203"/>
      <c r="FZL260" s="203"/>
      <c r="FZM260" s="203"/>
      <c r="FZN260" s="203"/>
      <c r="FZO260" s="203"/>
      <c r="FZP260" s="203"/>
      <c r="FZQ260" s="203"/>
      <c r="FZR260" s="203"/>
      <c r="FZS260" s="203"/>
      <c r="FZT260" s="203"/>
      <c r="FZU260" s="203"/>
      <c r="FZV260" s="203"/>
      <c r="FZW260" s="203"/>
      <c r="FZX260" s="203"/>
      <c r="FZY260" s="203"/>
      <c r="FZZ260" s="203"/>
      <c r="GAA260" s="203"/>
      <c r="GAB260" s="203"/>
      <c r="GAC260" s="203"/>
      <c r="GAD260" s="203"/>
      <c r="GAE260" s="203"/>
      <c r="GAF260" s="203"/>
      <c r="GAG260" s="203"/>
      <c r="GAH260" s="203"/>
      <c r="GAI260" s="203"/>
      <c r="GAJ260" s="203"/>
      <c r="GAK260" s="203"/>
      <c r="GAL260" s="203"/>
      <c r="GAM260" s="203"/>
      <c r="GAN260" s="203"/>
      <c r="GAO260" s="203"/>
      <c r="GAP260" s="203"/>
      <c r="GAQ260" s="203"/>
      <c r="GAR260" s="203"/>
      <c r="GAS260" s="203"/>
      <c r="GAT260" s="203"/>
      <c r="GAU260" s="203"/>
      <c r="GAV260" s="203"/>
      <c r="GAW260" s="203"/>
      <c r="GAX260" s="203"/>
      <c r="GAY260" s="203"/>
      <c r="GAZ260" s="203"/>
      <c r="GBA260" s="203"/>
      <c r="GBB260" s="203"/>
      <c r="GBC260" s="203"/>
      <c r="GBD260" s="203"/>
      <c r="GBE260" s="203"/>
      <c r="GBF260" s="203"/>
      <c r="GBG260" s="203"/>
      <c r="GBH260" s="203"/>
      <c r="GBI260" s="203"/>
      <c r="GBJ260" s="203"/>
      <c r="GBK260" s="203"/>
      <c r="GBL260" s="203"/>
      <c r="GBM260" s="203"/>
      <c r="GBN260" s="203"/>
      <c r="GBO260" s="203"/>
      <c r="GBP260" s="203"/>
      <c r="GBQ260" s="203"/>
      <c r="GBR260" s="203"/>
      <c r="GBS260" s="203"/>
      <c r="GBT260" s="203"/>
      <c r="GBU260" s="203"/>
      <c r="GBV260" s="203"/>
      <c r="GBW260" s="203"/>
      <c r="GBX260" s="203"/>
      <c r="GBY260" s="203"/>
      <c r="GBZ260" s="203"/>
      <c r="GCA260" s="203"/>
      <c r="GCB260" s="203"/>
      <c r="GCC260" s="203"/>
      <c r="GCD260" s="203"/>
      <c r="GCE260" s="203"/>
      <c r="GCF260" s="203"/>
      <c r="GCG260" s="203"/>
      <c r="GCH260" s="203"/>
      <c r="GCI260" s="203"/>
      <c r="GCJ260" s="203"/>
      <c r="GCK260" s="203"/>
      <c r="GCL260" s="203"/>
      <c r="GCM260" s="203"/>
      <c r="GCN260" s="203"/>
      <c r="GCO260" s="203"/>
      <c r="GCP260" s="203"/>
      <c r="GCQ260" s="203"/>
      <c r="GCR260" s="203"/>
      <c r="GCS260" s="203"/>
      <c r="GCT260" s="203"/>
      <c r="GCU260" s="203"/>
      <c r="GCV260" s="203"/>
      <c r="GCW260" s="203"/>
      <c r="GCX260" s="203"/>
      <c r="GCY260" s="203"/>
      <c r="GCZ260" s="203"/>
      <c r="GDA260" s="203"/>
      <c r="GDB260" s="203"/>
      <c r="GDC260" s="203"/>
      <c r="GDD260" s="203"/>
      <c r="GDE260" s="203"/>
      <c r="GDF260" s="203"/>
      <c r="GDG260" s="203"/>
      <c r="GDH260" s="203"/>
      <c r="GDI260" s="203"/>
      <c r="GDJ260" s="203"/>
      <c r="GDK260" s="203"/>
      <c r="GDL260" s="203"/>
      <c r="GDM260" s="203"/>
      <c r="GDN260" s="203"/>
      <c r="GDO260" s="203"/>
      <c r="GDP260" s="203"/>
      <c r="GDQ260" s="203"/>
      <c r="GDR260" s="203"/>
      <c r="GDS260" s="203"/>
      <c r="GDT260" s="203"/>
      <c r="GDU260" s="203"/>
      <c r="GDV260" s="203"/>
      <c r="GDW260" s="203"/>
      <c r="GDX260" s="203"/>
      <c r="GDY260" s="203"/>
      <c r="GDZ260" s="203"/>
      <c r="GEA260" s="203"/>
      <c r="GEB260" s="203"/>
      <c r="GEC260" s="203"/>
      <c r="GED260" s="203"/>
      <c r="GEE260" s="203"/>
      <c r="GEF260" s="203"/>
      <c r="GEG260" s="203"/>
      <c r="GEH260" s="203"/>
      <c r="GEI260" s="203"/>
      <c r="GEJ260" s="203"/>
      <c r="GEK260" s="203"/>
      <c r="GEL260" s="203"/>
      <c r="GEM260" s="203"/>
      <c r="GEN260" s="203"/>
      <c r="GEO260" s="203"/>
      <c r="GEP260" s="203"/>
      <c r="GEQ260" s="203"/>
      <c r="GER260" s="203"/>
      <c r="GES260" s="203"/>
      <c r="GET260" s="203"/>
      <c r="GEU260" s="203"/>
      <c r="GEV260" s="203"/>
      <c r="GEW260" s="203"/>
      <c r="GEX260" s="203"/>
      <c r="GEY260" s="203"/>
      <c r="GEZ260" s="203"/>
      <c r="GFA260" s="203"/>
      <c r="GFB260" s="203"/>
      <c r="GFC260" s="203"/>
      <c r="GFD260" s="203"/>
      <c r="GFE260" s="203"/>
      <c r="GFF260" s="203"/>
      <c r="GFG260" s="203"/>
      <c r="GFH260" s="203"/>
      <c r="GFI260" s="203"/>
      <c r="GFJ260" s="203"/>
      <c r="GFK260" s="203"/>
      <c r="GFL260" s="203"/>
      <c r="GFM260" s="203"/>
      <c r="GFN260" s="203"/>
      <c r="GFO260" s="203"/>
      <c r="GFP260" s="203"/>
      <c r="GFQ260" s="203"/>
      <c r="GFR260" s="203"/>
      <c r="GFS260" s="203"/>
      <c r="GFT260" s="203"/>
      <c r="GFU260" s="203"/>
      <c r="GFV260" s="203"/>
      <c r="GFW260" s="203"/>
      <c r="GFX260" s="203"/>
      <c r="GFY260" s="203"/>
      <c r="GFZ260" s="203"/>
      <c r="GGA260" s="203"/>
      <c r="GGB260" s="203"/>
      <c r="GGC260" s="203"/>
      <c r="GGD260" s="203"/>
      <c r="GGE260" s="203"/>
      <c r="GGF260" s="203"/>
      <c r="GGG260" s="203"/>
      <c r="GGH260" s="203"/>
      <c r="GGI260" s="203"/>
      <c r="GGJ260" s="203"/>
      <c r="GGK260" s="203"/>
      <c r="GGL260" s="203"/>
      <c r="GGM260" s="203"/>
      <c r="GGN260" s="203"/>
      <c r="GGO260" s="203"/>
      <c r="GGP260" s="203"/>
      <c r="GGQ260" s="203"/>
      <c r="GGR260" s="203"/>
      <c r="GGS260" s="203"/>
      <c r="GGT260" s="203"/>
      <c r="GGU260" s="203"/>
      <c r="GGV260" s="203"/>
      <c r="GGW260" s="203"/>
      <c r="GGX260" s="203"/>
      <c r="GGY260" s="203"/>
      <c r="GGZ260" s="203"/>
      <c r="GHA260" s="203"/>
      <c r="GHB260" s="203"/>
      <c r="GHC260" s="203"/>
      <c r="GHD260" s="203"/>
      <c r="GHE260" s="203"/>
      <c r="GHF260" s="203"/>
      <c r="GHG260" s="203"/>
      <c r="GHH260" s="203"/>
      <c r="GHI260" s="203"/>
      <c r="GHJ260" s="203"/>
      <c r="GHK260" s="203"/>
      <c r="GHL260" s="203"/>
      <c r="GHM260" s="203"/>
      <c r="GHN260" s="203"/>
      <c r="GHO260" s="203"/>
      <c r="GHP260" s="203"/>
      <c r="GHQ260" s="203"/>
      <c r="GHR260" s="203"/>
      <c r="GHS260" s="203"/>
      <c r="GHT260" s="203"/>
      <c r="GHU260" s="203"/>
      <c r="GHV260" s="203"/>
      <c r="GHW260" s="203"/>
      <c r="GHX260" s="203"/>
      <c r="GHY260" s="203"/>
      <c r="GHZ260" s="203"/>
      <c r="GIA260" s="203"/>
      <c r="GIB260" s="203"/>
      <c r="GIC260" s="203"/>
      <c r="GID260" s="203"/>
      <c r="GIE260" s="203"/>
      <c r="GIF260" s="203"/>
      <c r="GIG260" s="203"/>
      <c r="GIH260" s="203"/>
      <c r="GII260" s="203"/>
      <c r="GIJ260" s="203"/>
      <c r="GIK260" s="203"/>
      <c r="GIL260" s="203"/>
      <c r="GIM260" s="203"/>
      <c r="GIN260" s="203"/>
      <c r="GIO260" s="203"/>
      <c r="GIP260" s="203"/>
      <c r="GIQ260" s="203"/>
      <c r="GIR260" s="203"/>
      <c r="GIS260" s="203"/>
      <c r="GIT260" s="203"/>
      <c r="GIU260" s="203"/>
      <c r="GIV260" s="203"/>
      <c r="GIW260" s="203"/>
      <c r="GIX260" s="203"/>
      <c r="GIY260" s="203"/>
      <c r="GIZ260" s="203"/>
      <c r="GJA260" s="203"/>
      <c r="GJB260" s="203"/>
      <c r="GJC260" s="203"/>
      <c r="GJD260" s="203"/>
      <c r="GJE260" s="203"/>
      <c r="GJF260" s="203"/>
      <c r="GJG260" s="203"/>
      <c r="GJH260" s="203"/>
      <c r="GJI260" s="203"/>
      <c r="GJJ260" s="203"/>
      <c r="GJK260" s="203"/>
      <c r="GJL260" s="203"/>
      <c r="GJM260" s="203"/>
      <c r="GJN260" s="203"/>
      <c r="GJO260" s="203"/>
      <c r="GJP260" s="203"/>
      <c r="GJQ260" s="203"/>
      <c r="GJR260" s="203"/>
      <c r="GJS260" s="203"/>
      <c r="GJT260" s="203"/>
      <c r="GJU260" s="203"/>
      <c r="GJV260" s="203"/>
      <c r="GJW260" s="203"/>
      <c r="GJX260" s="203"/>
      <c r="GJY260" s="203"/>
      <c r="GJZ260" s="203"/>
      <c r="GKA260" s="203"/>
      <c r="GKB260" s="203"/>
      <c r="GKC260" s="203"/>
      <c r="GKD260" s="203"/>
      <c r="GKE260" s="203"/>
      <c r="GKF260" s="203"/>
      <c r="GKG260" s="203"/>
      <c r="GKH260" s="203"/>
      <c r="GKI260" s="203"/>
      <c r="GKJ260" s="203"/>
      <c r="GKK260" s="203"/>
      <c r="GKL260" s="203"/>
      <c r="GKM260" s="203"/>
      <c r="GKN260" s="203"/>
      <c r="GKO260" s="203"/>
      <c r="GKP260" s="203"/>
      <c r="GKQ260" s="203"/>
      <c r="GKR260" s="203"/>
      <c r="GKS260" s="203"/>
      <c r="GKT260" s="203"/>
      <c r="GKU260" s="203"/>
      <c r="GKV260" s="203"/>
      <c r="GKW260" s="203"/>
      <c r="GKX260" s="203"/>
      <c r="GKY260" s="203"/>
      <c r="GKZ260" s="203"/>
      <c r="GLA260" s="203"/>
      <c r="GLB260" s="203"/>
      <c r="GLC260" s="203"/>
      <c r="GLD260" s="203"/>
      <c r="GLE260" s="203"/>
      <c r="GLF260" s="203"/>
      <c r="GLG260" s="203"/>
      <c r="GLH260" s="203"/>
      <c r="GLI260" s="203"/>
      <c r="GLJ260" s="203"/>
      <c r="GLK260" s="203"/>
      <c r="GLL260" s="203"/>
      <c r="GLM260" s="203"/>
      <c r="GLN260" s="203"/>
      <c r="GLO260" s="203"/>
      <c r="GLP260" s="203"/>
      <c r="GLQ260" s="203"/>
      <c r="GLR260" s="203"/>
      <c r="GLS260" s="203"/>
      <c r="GLT260" s="203"/>
      <c r="GLU260" s="203"/>
      <c r="GLV260" s="203"/>
      <c r="GLW260" s="203"/>
      <c r="GLX260" s="203"/>
      <c r="GLY260" s="203"/>
      <c r="GLZ260" s="203"/>
      <c r="GMA260" s="203"/>
      <c r="GMB260" s="203"/>
      <c r="GMC260" s="203"/>
      <c r="GMD260" s="203"/>
      <c r="GME260" s="203"/>
      <c r="GMF260" s="203"/>
      <c r="GMG260" s="203"/>
      <c r="GMH260" s="203"/>
      <c r="GMI260" s="203"/>
      <c r="GMJ260" s="203"/>
      <c r="GMK260" s="203"/>
      <c r="GML260" s="203"/>
      <c r="GMM260" s="203"/>
      <c r="GMN260" s="203"/>
      <c r="GMO260" s="203"/>
      <c r="GMP260" s="203"/>
      <c r="GMQ260" s="203"/>
      <c r="GMR260" s="203"/>
      <c r="GMS260" s="203"/>
      <c r="GMT260" s="203"/>
      <c r="GMU260" s="203"/>
      <c r="GMV260" s="203"/>
      <c r="GMW260" s="203"/>
      <c r="GMX260" s="203"/>
      <c r="GMY260" s="203"/>
      <c r="GMZ260" s="203"/>
      <c r="GNA260" s="203"/>
      <c r="GNB260" s="203"/>
      <c r="GNC260" s="203"/>
      <c r="GND260" s="203"/>
      <c r="GNE260" s="203"/>
      <c r="GNF260" s="203"/>
      <c r="GNG260" s="203"/>
      <c r="GNH260" s="203"/>
      <c r="GNI260" s="203"/>
      <c r="GNJ260" s="203"/>
      <c r="GNK260" s="203"/>
      <c r="GNL260" s="203"/>
      <c r="GNM260" s="203"/>
      <c r="GNN260" s="203"/>
      <c r="GNO260" s="203"/>
      <c r="GNP260" s="203"/>
      <c r="GNQ260" s="203"/>
      <c r="GNR260" s="203"/>
      <c r="GNS260" s="203"/>
      <c r="GNT260" s="203"/>
      <c r="GNU260" s="203"/>
      <c r="GNV260" s="203"/>
      <c r="GNW260" s="203"/>
      <c r="GNX260" s="203"/>
      <c r="GNY260" s="203"/>
      <c r="GNZ260" s="203"/>
      <c r="GOA260" s="203"/>
      <c r="GOB260" s="203"/>
      <c r="GOC260" s="203"/>
      <c r="GOD260" s="203"/>
      <c r="GOE260" s="203"/>
      <c r="GOF260" s="203"/>
      <c r="GOG260" s="203"/>
      <c r="GOH260" s="203"/>
      <c r="GOI260" s="203"/>
      <c r="GOJ260" s="203"/>
      <c r="GOK260" s="203"/>
      <c r="GOL260" s="203"/>
      <c r="GOM260" s="203"/>
      <c r="GON260" s="203"/>
      <c r="GOO260" s="203"/>
      <c r="GOP260" s="203"/>
      <c r="GOQ260" s="203"/>
      <c r="GOR260" s="203"/>
      <c r="GOS260" s="203"/>
      <c r="GOT260" s="203"/>
      <c r="GOU260" s="203"/>
      <c r="GOV260" s="203"/>
      <c r="GOW260" s="203"/>
      <c r="GOX260" s="203"/>
      <c r="GOY260" s="203"/>
      <c r="GOZ260" s="203"/>
      <c r="GPA260" s="203"/>
      <c r="GPB260" s="203"/>
      <c r="GPC260" s="203"/>
      <c r="GPD260" s="203"/>
      <c r="GPE260" s="203"/>
      <c r="GPF260" s="203"/>
      <c r="GPG260" s="203"/>
      <c r="GPH260" s="203"/>
      <c r="GPI260" s="203"/>
      <c r="GPJ260" s="203"/>
      <c r="GPK260" s="203"/>
      <c r="GPL260" s="203"/>
      <c r="GPM260" s="203"/>
      <c r="GPN260" s="203"/>
      <c r="GPO260" s="203"/>
      <c r="GPP260" s="203"/>
      <c r="GPQ260" s="203"/>
      <c r="GPR260" s="203"/>
      <c r="GPS260" s="203"/>
      <c r="GPT260" s="203"/>
      <c r="GPU260" s="203"/>
      <c r="GPV260" s="203"/>
      <c r="GPW260" s="203"/>
      <c r="GPX260" s="203"/>
      <c r="GPY260" s="203"/>
      <c r="GPZ260" s="203"/>
      <c r="GQA260" s="203"/>
      <c r="GQB260" s="203"/>
      <c r="GQC260" s="203"/>
      <c r="GQD260" s="203"/>
      <c r="GQE260" s="203"/>
      <c r="GQF260" s="203"/>
      <c r="GQG260" s="203"/>
      <c r="GQH260" s="203"/>
      <c r="GQI260" s="203"/>
      <c r="GQJ260" s="203"/>
      <c r="GQK260" s="203"/>
      <c r="GQL260" s="203"/>
      <c r="GQM260" s="203"/>
      <c r="GQN260" s="203"/>
      <c r="GQO260" s="203"/>
      <c r="GQP260" s="203"/>
      <c r="GQQ260" s="203"/>
      <c r="GQR260" s="203"/>
      <c r="GQS260" s="203"/>
      <c r="GQT260" s="203"/>
      <c r="GQU260" s="203"/>
      <c r="GQV260" s="203"/>
      <c r="GQW260" s="203"/>
      <c r="GQX260" s="203"/>
      <c r="GQY260" s="203"/>
      <c r="GQZ260" s="203"/>
      <c r="GRA260" s="203"/>
      <c r="GRB260" s="203"/>
      <c r="GRC260" s="203"/>
      <c r="GRD260" s="203"/>
      <c r="GRE260" s="203"/>
      <c r="GRF260" s="203"/>
      <c r="GRG260" s="203"/>
      <c r="GRH260" s="203"/>
      <c r="GRI260" s="203"/>
      <c r="GRJ260" s="203"/>
      <c r="GRK260" s="203"/>
      <c r="GRL260" s="203"/>
      <c r="GRM260" s="203"/>
      <c r="GRN260" s="203"/>
      <c r="GRO260" s="203"/>
      <c r="GRP260" s="203"/>
      <c r="GRQ260" s="203"/>
      <c r="GRR260" s="203"/>
      <c r="GRS260" s="203"/>
      <c r="GRT260" s="203"/>
      <c r="GRU260" s="203"/>
      <c r="GRV260" s="203"/>
      <c r="GRW260" s="203"/>
      <c r="GRX260" s="203"/>
      <c r="GRY260" s="203"/>
      <c r="GRZ260" s="203"/>
      <c r="GSA260" s="203"/>
      <c r="GSB260" s="203"/>
      <c r="GSC260" s="203"/>
      <c r="GSD260" s="203"/>
      <c r="GSE260" s="203"/>
      <c r="GSF260" s="203"/>
      <c r="GSG260" s="203"/>
      <c r="GSH260" s="203"/>
      <c r="GSI260" s="203"/>
      <c r="GSJ260" s="203"/>
      <c r="GSK260" s="203"/>
      <c r="GSL260" s="203"/>
      <c r="GSM260" s="203"/>
      <c r="GSN260" s="203"/>
      <c r="GSO260" s="203"/>
      <c r="GSP260" s="203"/>
      <c r="GSQ260" s="203"/>
      <c r="GSR260" s="203"/>
      <c r="GSS260" s="203"/>
      <c r="GST260" s="203"/>
      <c r="GSU260" s="203"/>
      <c r="GSV260" s="203"/>
      <c r="GSW260" s="203"/>
      <c r="GSX260" s="203"/>
      <c r="GSY260" s="203"/>
      <c r="GSZ260" s="203"/>
      <c r="GTA260" s="203"/>
      <c r="GTB260" s="203"/>
      <c r="GTC260" s="203"/>
      <c r="GTD260" s="203"/>
      <c r="GTE260" s="203"/>
      <c r="GTF260" s="203"/>
      <c r="GTG260" s="203"/>
      <c r="GTH260" s="203"/>
      <c r="GTI260" s="203"/>
      <c r="GTJ260" s="203"/>
      <c r="GTK260" s="203"/>
      <c r="GTL260" s="203"/>
      <c r="GTM260" s="203"/>
      <c r="GTN260" s="203"/>
      <c r="GTO260" s="203"/>
      <c r="GTP260" s="203"/>
      <c r="GTQ260" s="203"/>
      <c r="GTR260" s="203"/>
      <c r="GTS260" s="203"/>
      <c r="GTT260" s="203"/>
      <c r="GTU260" s="203"/>
      <c r="GTV260" s="203"/>
      <c r="GTW260" s="203"/>
      <c r="GTX260" s="203"/>
      <c r="GTY260" s="203"/>
      <c r="GTZ260" s="203"/>
      <c r="GUA260" s="203"/>
      <c r="GUB260" s="203"/>
      <c r="GUC260" s="203"/>
      <c r="GUD260" s="203"/>
      <c r="GUE260" s="203"/>
      <c r="GUF260" s="203"/>
      <c r="GUG260" s="203"/>
      <c r="GUH260" s="203"/>
      <c r="GUI260" s="203"/>
      <c r="GUJ260" s="203"/>
      <c r="GUK260" s="203"/>
      <c r="GUL260" s="203"/>
      <c r="GUM260" s="203"/>
      <c r="GUN260" s="203"/>
      <c r="GUO260" s="203"/>
      <c r="GUP260" s="203"/>
      <c r="GUQ260" s="203"/>
      <c r="GUR260" s="203"/>
      <c r="GUS260" s="203"/>
      <c r="GUT260" s="203"/>
      <c r="GUU260" s="203"/>
      <c r="GUV260" s="203"/>
      <c r="GUW260" s="203"/>
      <c r="GUX260" s="203"/>
      <c r="GUY260" s="203"/>
      <c r="GUZ260" s="203"/>
      <c r="GVA260" s="203"/>
      <c r="GVB260" s="203"/>
      <c r="GVC260" s="203"/>
      <c r="GVD260" s="203"/>
      <c r="GVE260" s="203"/>
      <c r="GVF260" s="203"/>
      <c r="GVG260" s="203"/>
      <c r="GVH260" s="203"/>
      <c r="GVI260" s="203"/>
      <c r="GVJ260" s="203"/>
      <c r="GVK260" s="203"/>
      <c r="GVL260" s="203"/>
      <c r="GVM260" s="203"/>
      <c r="GVN260" s="203"/>
      <c r="GVO260" s="203"/>
      <c r="GVP260" s="203"/>
      <c r="GVQ260" s="203"/>
      <c r="GVR260" s="203"/>
      <c r="GVS260" s="203"/>
      <c r="GVT260" s="203"/>
      <c r="GVU260" s="203"/>
      <c r="GVV260" s="203"/>
      <c r="GVW260" s="203"/>
      <c r="GVX260" s="203"/>
      <c r="GVY260" s="203"/>
      <c r="GVZ260" s="203"/>
      <c r="GWA260" s="203"/>
      <c r="GWB260" s="203"/>
      <c r="GWC260" s="203"/>
      <c r="GWD260" s="203"/>
      <c r="GWE260" s="203"/>
      <c r="GWF260" s="203"/>
      <c r="GWG260" s="203"/>
      <c r="GWH260" s="203"/>
      <c r="GWI260" s="203"/>
      <c r="GWJ260" s="203"/>
      <c r="GWK260" s="203"/>
      <c r="GWL260" s="203"/>
      <c r="GWM260" s="203"/>
      <c r="GWN260" s="203"/>
      <c r="GWO260" s="203"/>
      <c r="GWP260" s="203"/>
      <c r="GWQ260" s="203"/>
      <c r="GWR260" s="203"/>
      <c r="GWS260" s="203"/>
      <c r="GWT260" s="203"/>
      <c r="GWU260" s="203"/>
      <c r="GWV260" s="203"/>
      <c r="GWW260" s="203"/>
      <c r="GWX260" s="203"/>
      <c r="GWY260" s="203"/>
      <c r="GWZ260" s="203"/>
      <c r="GXA260" s="203"/>
      <c r="GXB260" s="203"/>
      <c r="GXC260" s="203"/>
      <c r="GXD260" s="203"/>
      <c r="GXE260" s="203"/>
      <c r="GXF260" s="203"/>
      <c r="GXG260" s="203"/>
      <c r="GXH260" s="203"/>
      <c r="GXI260" s="203"/>
      <c r="GXJ260" s="203"/>
      <c r="GXK260" s="203"/>
      <c r="GXL260" s="203"/>
      <c r="GXM260" s="203"/>
      <c r="GXN260" s="203"/>
      <c r="GXO260" s="203"/>
      <c r="GXP260" s="203"/>
      <c r="GXQ260" s="203"/>
      <c r="GXR260" s="203"/>
      <c r="GXS260" s="203"/>
      <c r="GXT260" s="203"/>
      <c r="GXU260" s="203"/>
      <c r="GXV260" s="203"/>
      <c r="GXW260" s="203"/>
      <c r="GXX260" s="203"/>
      <c r="GXY260" s="203"/>
      <c r="GXZ260" s="203"/>
      <c r="GYA260" s="203"/>
      <c r="GYB260" s="203"/>
      <c r="GYC260" s="203"/>
      <c r="GYD260" s="203"/>
      <c r="GYE260" s="203"/>
      <c r="GYF260" s="203"/>
      <c r="GYG260" s="203"/>
      <c r="GYH260" s="203"/>
      <c r="GYI260" s="203"/>
      <c r="GYJ260" s="203"/>
      <c r="GYK260" s="203"/>
      <c r="GYL260" s="203"/>
      <c r="GYM260" s="203"/>
      <c r="GYN260" s="203"/>
      <c r="GYO260" s="203"/>
      <c r="GYP260" s="203"/>
      <c r="GYQ260" s="203"/>
      <c r="GYR260" s="203"/>
      <c r="GYS260" s="203"/>
      <c r="GYT260" s="203"/>
      <c r="GYU260" s="203"/>
      <c r="GYV260" s="203"/>
      <c r="GYW260" s="203"/>
      <c r="GYX260" s="203"/>
      <c r="GYY260" s="203"/>
      <c r="GYZ260" s="203"/>
      <c r="GZA260" s="203"/>
      <c r="GZB260" s="203"/>
      <c r="GZC260" s="203"/>
      <c r="GZD260" s="203"/>
      <c r="GZE260" s="203"/>
      <c r="GZF260" s="203"/>
      <c r="GZG260" s="203"/>
      <c r="GZH260" s="203"/>
      <c r="GZI260" s="203"/>
      <c r="GZJ260" s="203"/>
      <c r="GZK260" s="203"/>
      <c r="GZL260" s="203"/>
      <c r="GZM260" s="203"/>
      <c r="GZN260" s="203"/>
      <c r="GZO260" s="203"/>
      <c r="GZP260" s="203"/>
      <c r="GZQ260" s="203"/>
      <c r="GZR260" s="203"/>
      <c r="GZS260" s="203"/>
      <c r="GZT260" s="203"/>
      <c r="GZU260" s="203"/>
      <c r="GZV260" s="203"/>
      <c r="GZW260" s="203"/>
      <c r="GZX260" s="203"/>
      <c r="GZY260" s="203"/>
      <c r="GZZ260" s="203"/>
      <c r="HAA260" s="203"/>
      <c r="HAB260" s="203"/>
      <c r="HAC260" s="203"/>
      <c r="HAD260" s="203"/>
      <c r="HAE260" s="203"/>
      <c r="HAF260" s="203"/>
      <c r="HAG260" s="203"/>
      <c r="HAH260" s="203"/>
      <c r="HAI260" s="203"/>
      <c r="HAJ260" s="203"/>
      <c r="HAK260" s="203"/>
      <c r="HAL260" s="203"/>
      <c r="HAM260" s="203"/>
      <c r="HAN260" s="203"/>
      <c r="HAO260" s="203"/>
      <c r="HAP260" s="203"/>
      <c r="HAQ260" s="203"/>
      <c r="HAR260" s="203"/>
      <c r="HAS260" s="203"/>
      <c r="HAT260" s="203"/>
      <c r="HAU260" s="203"/>
      <c r="HAV260" s="203"/>
      <c r="HAW260" s="203"/>
      <c r="HAX260" s="203"/>
      <c r="HAY260" s="203"/>
      <c r="HAZ260" s="203"/>
      <c r="HBA260" s="203"/>
      <c r="HBB260" s="203"/>
      <c r="HBC260" s="203"/>
      <c r="HBD260" s="203"/>
      <c r="HBE260" s="203"/>
      <c r="HBF260" s="203"/>
      <c r="HBG260" s="203"/>
      <c r="HBH260" s="203"/>
      <c r="HBI260" s="203"/>
      <c r="HBJ260" s="203"/>
      <c r="HBK260" s="203"/>
      <c r="HBL260" s="203"/>
      <c r="HBM260" s="203"/>
      <c r="HBN260" s="203"/>
      <c r="HBO260" s="203"/>
      <c r="HBP260" s="203"/>
      <c r="HBQ260" s="203"/>
      <c r="HBR260" s="203"/>
      <c r="HBS260" s="203"/>
      <c r="HBT260" s="203"/>
      <c r="HBU260" s="203"/>
      <c r="HBV260" s="203"/>
      <c r="HBW260" s="203"/>
      <c r="HBX260" s="203"/>
      <c r="HBY260" s="203"/>
      <c r="HBZ260" s="203"/>
      <c r="HCA260" s="203"/>
      <c r="HCB260" s="203"/>
      <c r="HCC260" s="203"/>
      <c r="HCD260" s="203"/>
      <c r="HCE260" s="203"/>
      <c r="HCF260" s="203"/>
      <c r="HCG260" s="203"/>
      <c r="HCH260" s="203"/>
      <c r="HCI260" s="203"/>
      <c r="HCJ260" s="203"/>
      <c r="HCK260" s="203"/>
      <c r="HCL260" s="203"/>
      <c r="HCM260" s="203"/>
      <c r="HCN260" s="203"/>
      <c r="HCO260" s="203"/>
      <c r="HCP260" s="203"/>
      <c r="HCQ260" s="203"/>
      <c r="HCR260" s="203"/>
      <c r="HCS260" s="203"/>
      <c r="HCT260" s="203"/>
      <c r="HCU260" s="203"/>
      <c r="HCV260" s="203"/>
      <c r="HCW260" s="203"/>
      <c r="HCX260" s="203"/>
      <c r="HCY260" s="203"/>
      <c r="HCZ260" s="203"/>
      <c r="HDA260" s="203"/>
      <c r="HDB260" s="203"/>
      <c r="HDC260" s="203"/>
      <c r="HDD260" s="203"/>
      <c r="HDE260" s="203"/>
      <c r="HDF260" s="203"/>
      <c r="HDG260" s="203"/>
      <c r="HDH260" s="203"/>
      <c r="HDI260" s="203"/>
      <c r="HDJ260" s="203"/>
      <c r="HDK260" s="203"/>
      <c r="HDL260" s="203"/>
      <c r="HDM260" s="203"/>
      <c r="HDN260" s="203"/>
      <c r="HDO260" s="203"/>
      <c r="HDP260" s="203"/>
      <c r="HDQ260" s="203"/>
      <c r="HDR260" s="203"/>
      <c r="HDS260" s="203"/>
      <c r="HDT260" s="203"/>
      <c r="HDU260" s="203"/>
      <c r="HDV260" s="203"/>
      <c r="HDW260" s="203"/>
      <c r="HDX260" s="203"/>
      <c r="HDY260" s="203"/>
      <c r="HDZ260" s="203"/>
      <c r="HEA260" s="203"/>
      <c r="HEB260" s="203"/>
      <c r="HEC260" s="203"/>
      <c r="HED260" s="203"/>
      <c r="HEE260" s="203"/>
      <c r="HEF260" s="203"/>
      <c r="HEG260" s="203"/>
      <c r="HEH260" s="203"/>
      <c r="HEI260" s="203"/>
      <c r="HEJ260" s="203"/>
      <c r="HEK260" s="203"/>
      <c r="HEL260" s="203"/>
      <c r="HEM260" s="203"/>
      <c r="HEN260" s="203"/>
      <c r="HEO260" s="203"/>
      <c r="HEP260" s="203"/>
      <c r="HEQ260" s="203"/>
      <c r="HER260" s="203"/>
      <c r="HES260" s="203"/>
      <c r="HET260" s="203"/>
      <c r="HEU260" s="203"/>
      <c r="HEV260" s="203"/>
      <c r="HEW260" s="203"/>
      <c r="HEX260" s="203"/>
      <c r="HEY260" s="203"/>
      <c r="HEZ260" s="203"/>
      <c r="HFA260" s="203"/>
      <c r="HFB260" s="203"/>
      <c r="HFC260" s="203"/>
      <c r="HFD260" s="203"/>
      <c r="HFE260" s="203"/>
      <c r="HFF260" s="203"/>
      <c r="HFG260" s="203"/>
      <c r="HFH260" s="203"/>
      <c r="HFI260" s="203"/>
      <c r="HFJ260" s="203"/>
      <c r="HFK260" s="203"/>
      <c r="HFL260" s="203"/>
      <c r="HFM260" s="203"/>
      <c r="HFN260" s="203"/>
      <c r="HFO260" s="203"/>
      <c r="HFP260" s="203"/>
      <c r="HFQ260" s="203"/>
      <c r="HFR260" s="203"/>
      <c r="HFS260" s="203"/>
      <c r="HFT260" s="203"/>
      <c r="HFU260" s="203"/>
      <c r="HFV260" s="203"/>
      <c r="HFW260" s="203"/>
      <c r="HFX260" s="203"/>
      <c r="HFY260" s="203"/>
      <c r="HFZ260" s="203"/>
      <c r="HGA260" s="203"/>
      <c r="HGB260" s="203"/>
      <c r="HGC260" s="203"/>
      <c r="HGD260" s="203"/>
      <c r="HGE260" s="203"/>
      <c r="HGF260" s="203"/>
      <c r="HGG260" s="203"/>
      <c r="HGH260" s="203"/>
      <c r="HGI260" s="203"/>
      <c r="HGJ260" s="203"/>
      <c r="HGK260" s="203"/>
      <c r="HGL260" s="203"/>
      <c r="HGM260" s="203"/>
      <c r="HGN260" s="203"/>
      <c r="HGO260" s="203"/>
      <c r="HGP260" s="203"/>
      <c r="HGQ260" s="203"/>
      <c r="HGR260" s="203"/>
      <c r="HGS260" s="203"/>
      <c r="HGT260" s="203"/>
      <c r="HGU260" s="203"/>
      <c r="HGV260" s="203"/>
      <c r="HGW260" s="203"/>
      <c r="HGX260" s="203"/>
      <c r="HGY260" s="203"/>
      <c r="HGZ260" s="203"/>
      <c r="HHA260" s="203"/>
      <c r="HHB260" s="203"/>
      <c r="HHC260" s="203"/>
      <c r="HHD260" s="203"/>
      <c r="HHE260" s="203"/>
      <c r="HHF260" s="203"/>
      <c r="HHG260" s="203"/>
      <c r="HHH260" s="203"/>
      <c r="HHI260" s="203"/>
      <c r="HHJ260" s="203"/>
      <c r="HHK260" s="203"/>
      <c r="HHL260" s="203"/>
      <c r="HHM260" s="203"/>
      <c r="HHN260" s="203"/>
      <c r="HHO260" s="203"/>
      <c r="HHP260" s="203"/>
      <c r="HHQ260" s="203"/>
      <c r="HHR260" s="203"/>
      <c r="HHS260" s="203"/>
      <c r="HHT260" s="203"/>
      <c r="HHU260" s="203"/>
      <c r="HHV260" s="203"/>
      <c r="HHW260" s="203"/>
      <c r="HHX260" s="203"/>
      <c r="HHY260" s="203"/>
      <c r="HHZ260" s="203"/>
      <c r="HIA260" s="203"/>
      <c r="HIB260" s="203"/>
      <c r="HIC260" s="203"/>
      <c r="HID260" s="203"/>
      <c r="HIE260" s="203"/>
      <c r="HIF260" s="203"/>
      <c r="HIG260" s="203"/>
      <c r="HIH260" s="203"/>
      <c r="HII260" s="203"/>
      <c r="HIJ260" s="203"/>
      <c r="HIK260" s="203"/>
      <c r="HIL260" s="203"/>
      <c r="HIM260" s="203"/>
      <c r="HIN260" s="203"/>
      <c r="HIO260" s="203"/>
      <c r="HIP260" s="203"/>
      <c r="HIQ260" s="203"/>
      <c r="HIR260" s="203"/>
      <c r="HIS260" s="203"/>
      <c r="HIT260" s="203"/>
      <c r="HIU260" s="203"/>
      <c r="HIV260" s="203"/>
      <c r="HIW260" s="203"/>
      <c r="HIX260" s="203"/>
      <c r="HIY260" s="203"/>
      <c r="HIZ260" s="203"/>
      <c r="HJA260" s="203"/>
      <c r="HJB260" s="203"/>
      <c r="HJC260" s="203"/>
      <c r="HJD260" s="203"/>
      <c r="HJE260" s="203"/>
      <c r="HJF260" s="203"/>
      <c r="HJG260" s="203"/>
      <c r="HJH260" s="203"/>
      <c r="HJI260" s="203"/>
      <c r="HJJ260" s="203"/>
      <c r="HJK260" s="203"/>
      <c r="HJL260" s="203"/>
      <c r="HJM260" s="203"/>
      <c r="HJN260" s="203"/>
      <c r="HJO260" s="203"/>
      <c r="HJP260" s="203"/>
      <c r="HJQ260" s="203"/>
      <c r="HJR260" s="203"/>
      <c r="HJS260" s="203"/>
      <c r="HJT260" s="203"/>
      <c r="HJU260" s="203"/>
      <c r="HJV260" s="203"/>
      <c r="HJW260" s="203"/>
      <c r="HJX260" s="203"/>
      <c r="HJY260" s="203"/>
      <c r="HJZ260" s="203"/>
      <c r="HKA260" s="203"/>
      <c r="HKB260" s="203"/>
      <c r="HKC260" s="203"/>
      <c r="HKD260" s="203"/>
      <c r="HKE260" s="203"/>
      <c r="HKF260" s="203"/>
      <c r="HKG260" s="203"/>
      <c r="HKH260" s="203"/>
      <c r="HKI260" s="203"/>
      <c r="HKJ260" s="203"/>
      <c r="HKK260" s="203"/>
      <c r="HKL260" s="203"/>
      <c r="HKM260" s="203"/>
      <c r="HKN260" s="203"/>
      <c r="HKO260" s="203"/>
      <c r="HKP260" s="203"/>
      <c r="HKQ260" s="203"/>
      <c r="HKR260" s="203"/>
      <c r="HKS260" s="203"/>
      <c r="HKT260" s="203"/>
      <c r="HKU260" s="203"/>
      <c r="HKV260" s="203"/>
      <c r="HKW260" s="203"/>
      <c r="HKX260" s="203"/>
      <c r="HKY260" s="203"/>
      <c r="HKZ260" s="203"/>
      <c r="HLA260" s="203"/>
      <c r="HLB260" s="203"/>
      <c r="HLC260" s="203"/>
      <c r="HLD260" s="203"/>
      <c r="HLE260" s="203"/>
      <c r="HLF260" s="203"/>
      <c r="HLG260" s="203"/>
      <c r="HLH260" s="203"/>
      <c r="HLI260" s="203"/>
      <c r="HLJ260" s="203"/>
      <c r="HLK260" s="203"/>
      <c r="HLL260" s="203"/>
      <c r="HLM260" s="203"/>
      <c r="HLN260" s="203"/>
      <c r="HLO260" s="203"/>
      <c r="HLP260" s="203"/>
      <c r="HLQ260" s="203"/>
      <c r="HLR260" s="203"/>
      <c r="HLS260" s="203"/>
      <c r="HLT260" s="203"/>
      <c r="HLU260" s="203"/>
      <c r="HLV260" s="203"/>
      <c r="HLW260" s="203"/>
      <c r="HLX260" s="203"/>
      <c r="HLY260" s="203"/>
      <c r="HLZ260" s="203"/>
      <c r="HMA260" s="203"/>
      <c r="HMB260" s="203"/>
      <c r="HMC260" s="203"/>
      <c r="HMD260" s="203"/>
      <c r="HME260" s="203"/>
      <c r="HMF260" s="203"/>
      <c r="HMG260" s="203"/>
      <c r="HMH260" s="203"/>
      <c r="HMI260" s="203"/>
      <c r="HMJ260" s="203"/>
      <c r="HMK260" s="203"/>
      <c r="HML260" s="203"/>
      <c r="HMM260" s="203"/>
      <c r="HMN260" s="203"/>
      <c r="HMO260" s="203"/>
      <c r="HMP260" s="203"/>
      <c r="HMQ260" s="203"/>
      <c r="HMR260" s="203"/>
      <c r="HMS260" s="203"/>
      <c r="HMT260" s="203"/>
      <c r="HMU260" s="203"/>
      <c r="HMV260" s="203"/>
      <c r="HMW260" s="203"/>
      <c r="HMX260" s="203"/>
      <c r="HMY260" s="203"/>
      <c r="HMZ260" s="203"/>
      <c r="HNA260" s="203"/>
      <c r="HNB260" s="203"/>
      <c r="HNC260" s="203"/>
      <c r="HND260" s="203"/>
      <c r="HNE260" s="203"/>
      <c r="HNF260" s="203"/>
      <c r="HNG260" s="203"/>
      <c r="HNH260" s="203"/>
      <c r="HNI260" s="203"/>
      <c r="HNJ260" s="203"/>
      <c r="HNK260" s="203"/>
      <c r="HNL260" s="203"/>
      <c r="HNM260" s="203"/>
      <c r="HNN260" s="203"/>
      <c r="HNO260" s="203"/>
      <c r="HNP260" s="203"/>
      <c r="HNQ260" s="203"/>
      <c r="HNR260" s="203"/>
      <c r="HNS260" s="203"/>
      <c r="HNT260" s="203"/>
      <c r="HNU260" s="203"/>
      <c r="HNV260" s="203"/>
      <c r="HNW260" s="203"/>
      <c r="HNX260" s="203"/>
      <c r="HNY260" s="203"/>
      <c r="HNZ260" s="203"/>
      <c r="HOA260" s="203"/>
      <c r="HOB260" s="203"/>
      <c r="HOC260" s="203"/>
      <c r="HOD260" s="203"/>
      <c r="HOE260" s="203"/>
      <c r="HOF260" s="203"/>
      <c r="HOG260" s="203"/>
      <c r="HOH260" s="203"/>
      <c r="HOI260" s="203"/>
      <c r="HOJ260" s="203"/>
      <c r="HOK260" s="203"/>
      <c r="HOL260" s="203"/>
      <c r="HOM260" s="203"/>
      <c r="HON260" s="203"/>
      <c r="HOO260" s="203"/>
      <c r="HOP260" s="203"/>
      <c r="HOQ260" s="203"/>
      <c r="HOR260" s="203"/>
      <c r="HOS260" s="203"/>
      <c r="HOT260" s="203"/>
      <c r="HOU260" s="203"/>
      <c r="HOV260" s="203"/>
      <c r="HOW260" s="203"/>
      <c r="HOX260" s="203"/>
      <c r="HOY260" s="203"/>
      <c r="HOZ260" s="203"/>
      <c r="HPA260" s="203"/>
      <c r="HPB260" s="203"/>
      <c r="HPC260" s="203"/>
      <c r="HPD260" s="203"/>
      <c r="HPE260" s="203"/>
      <c r="HPF260" s="203"/>
      <c r="HPG260" s="203"/>
      <c r="HPH260" s="203"/>
      <c r="HPI260" s="203"/>
      <c r="HPJ260" s="203"/>
      <c r="HPK260" s="203"/>
      <c r="HPL260" s="203"/>
      <c r="HPM260" s="203"/>
      <c r="HPN260" s="203"/>
      <c r="HPO260" s="203"/>
      <c r="HPP260" s="203"/>
      <c r="HPQ260" s="203"/>
      <c r="HPR260" s="203"/>
      <c r="HPS260" s="203"/>
      <c r="HPT260" s="203"/>
      <c r="HPU260" s="203"/>
      <c r="HPV260" s="203"/>
      <c r="HPW260" s="203"/>
      <c r="HPX260" s="203"/>
      <c r="HPY260" s="203"/>
      <c r="HPZ260" s="203"/>
      <c r="HQA260" s="203"/>
      <c r="HQB260" s="203"/>
      <c r="HQC260" s="203"/>
      <c r="HQD260" s="203"/>
      <c r="HQE260" s="203"/>
      <c r="HQF260" s="203"/>
      <c r="HQG260" s="203"/>
      <c r="HQH260" s="203"/>
      <c r="HQI260" s="203"/>
      <c r="HQJ260" s="203"/>
      <c r="HQK260" s="203"/>
      <c r="HQL260" s="203"/>
      <c r="HQM260" s="203"/>
      <c r="HQN260" s="203"/>
      <c r="HQO260" s="203"/>
      <c r="HQP260" s="203"/>
      <c r="HQQ260" s="203"/>
      <c r="HQR260" s="203"/>
      <c r="HQS260" s="203"/>
      <c r="HQT260" s="203"/>
      <c r="HQU260" s="203"/>
      <c r="HQV260" s="203"/>
      <c r="HQW260" s="203"/>
      <c r="HQX260" s="203"/>
      <c r="HQY260" s="203"/>
      <c r="HQZ260" s="203"/>
      <c r="HRA260" s="203"/>
      <c r="HRB260" s="203"/>
      <c r="HRC260" s="203"/>
      <c r="HRD260" s="203"/>
      <c r="HRE260" s="203"/>
      <c r="HRF260" s="203"/>
      <c r="HRG260" s="203"/>
      <c r="HRH260" s="203"/>
      <c r="HRI260" s="203"/>
      <c r="HRJ260" s="203"/>
      <c r="HRK260" s="203"/>
      <c r="HRL260" s="203"/>
      <c r="HRM260" s="203"/>
      <c r="HRN260" s="203"/>
      <c r="HRO260" s="203"/>
      <c r="HRP260" s="203"/>
      <c r="HRQ260" s="203"/>
      <c r="HRR260" s="203"/>
      <c r="HRS260" s="203"/>
      <c r="HRT260" s="203"/>
      <c r="HRU260" s="203"/>
      <c r="HRV260" s="203"/>
      <c r="HRW260" s="203"/>
      <c r="HRX260" s="203"/>
      <c r="HRY260" s="203"/>
      <c r="HRZ260" s="203"/>
      <c r="HSA260" s="203"/>
      <c r="HSB260" s="203"/>
      <c r="HSC260" s="203"/>
      <c r="HSD260" s="203"/>
      <c r="HSE260" s="203"/>
      <c r="HSF260" s="203"/>
      <c r="HSG260" s="203"/>
      <c r="HSH260" s="203"/>
      <c r="HSI260" s="203"/>
      <c r="HSJ260" s="203"/>
      <c r="HSK260" s="203"/>
      <c r="HSL260" s="203"/>
      <c r="HSM260" s="203"/>
      <c r="HSN260" s="203"/>
      <c r="HSO260" s="203"/>
      <c r="HSP260" s="203"/>
      <c r="HSQ260" s="203"/>
      <c r="HSR260" s="203"/>
      <c r="HSS260" s="203"/>
      <c r="HST260" s="203"/>
      <c r="HSU260" s="203"/>
      <c r="HSV260" s="203"/>
      <c r="HSW260" s="203"/>
      <c r="HSX260" s="203"/>
      <c r="HSY260" s="203"/>
      <c r="HSZ260" s="203"/>
      <c r="HTA260" s="203"/>
      <c r="HTB260" s="203"/>
      <c r="HTC260" s="203"/>
      <c r="HTD260" s="203"/>
      <c r="HTE260" s="203"/>
      <c r="HTF260" s="203"/>
      <c r="HTG260" s="203"/>
      <c r="HTH260" s="203"/>
      <c r="HTI260" s="203"/>
      <c r="HTJ260" s="203"/>
      <c r="HTK260" s="203"/>
      <c r="HTL260" s="203"/>
      <c r="HTM260" s="203"/>
      <c r="HTN260" s="203"/>
      <c r="HTO260" s="203"/>
      <c r="HTP260" s="203"/>
      <c r="HTQ260" s="203"/>
      <c r="HTR260" s="203"/>
      <c r="HTS260" s="203"/>
      <c r="HTT260" s="203"/>
      <c r="HTU260" s="203"/>
      <c r="HTV260" s="203"/>
      <c r="HTW260" s="203"/>
      <c r="HTX260" s="203"/>
      <c r="HTY260" s="203"/>
      <c r="HTZ260" s="203"/>
      <c r="HUA260" s="203"/>
      <c r="HUB260" s="203"/>
      <c r="HUC260" s="203"/>
      <c r="HUD260" s="203"/>
      <c r="HUE260" s="203"/>
      <c r="HUF260" s="203"/>
      <c r="HUG260" s="203"/>
      <c r="HUH260" s="203"/>
      <c r="HUI260" s="203"/>
      <c r="HUJ260" s="203"/>
      <c r="HUK260" s="203"/>
      <c r="HUL260" s="203"/>
      <c r="HUM260" s="203"/>
      <c r="HUN260" s="203"/>
      <c r="HUO260" s="203"/>
      <c r="HUP260" s="203"/>
      <c r="HUQ260" s="203"/>
      <c r="HUR260" s="203"/>
      <c r="HUS260" s="203"/>
      <c r="HUT260" s="203"/>
      <c r="HUU260" s="203"/>
      <c r="HUV260" s="203"/>
      <c r="HUW260" s="203"/>
      <c r="HUX260" s="203"/>
      <c r="HUY260" s="203"/>
      <c r="HUZ260" s="203"/>
      <c r="HVA260" s="203"/>
      <c r="HVB260" s="203"/>
      <c r="HVC260" s="203"/>
      <c r="HVD260" s="203"/>
      <c r="HVE260" s="203"/>
      <c r="HVF260" s="203"/>
      <c r="HVG260" s="203"/>
      <c r="HVH260" s="203"/>
      <c r="HVI260" s="203"/>
      <c r="HVJ260" s="203"/>
      <c r="HVK260" s="203"/>
      <c r="HVL260" s="203"/>
      <c r="HVM260" s="203"/>
      <c r="HVN260" s="203"/>
      <c r="HVO260" s="203"/>
      <c r="HVP260" s="203"/>
      <c r="HVQ260" s="203"/>
      <c r="HVR260" s="203"/>
      <c r="HVS260" s="203"/>
      <c r="HVT260" s="203"/>
      <c r="HVU260" s="203"/>
      <c r="HVV260" s="203"/>
      <c r="HVW260" s="203"/>
      <c r="HVX260" s="203"/>
      <c r="HVY260" s="203"/>
      <c r="HVZ260" s="203"/>
      <c r="HWA260" s="203"/>
      <c r="HWB260" s="203"/>
      <c r="HWC260" s="203"/>
      <c r="HWD260" s="203"/>
      <c r="HWE260" s="203"/>
      <c r="HWF260" s="203"/>
      <c r="HWG260" s="203"/>
      <c r="HWH260" s="203"/>
      <c r="HWI260" s="203"/>
      <c r="HWJ260" s="203"/>
      <c r="HWK260" s="203"/>
      <c r="HWL260" s="203"/>
      <c r="HWM260" s="203"/>
      <c r="HWN260" s="203"/>
      <c r="HWO260" s="203"/>
      <c r="HWP260" s="203"/>
      <c r="HWQ260" s="203"/>
      <c r="HWR260" s="203"/>
      <c r="HWS260" s="203"/>
      <c r="HWT260" s="203"/>
      <c r="HWU260" s="203"/>
      <c r="HWV260" s="203"/>
      <c r="HWW260" s="203"/>
      <c r="HWX260" s="203"/>
      <c r="HWY260" s="203"/>
      <c r="HWZ260" s="203"/>
      <c r="HXA260" s="203"/>
      <c r="HXB260" s="203"/>
      <c r="HXC260" s="203"/>
      <c r="HXD260" s="203"/>
      <c r="HXE260" s="203"/>
      <c r="HXF260" s="203"/>
      <c r="HXG260" s="203"/>
      <c r="HXH260" s="203"/>
      <c r="HXI260" s="203"/>
      <c r="HXJ260" s="203"/>
      <c r="HXK260" s="203"/>
      <c r="HXL260" s="203"/>
      <c r="HXM260" s="203"/>
      <c r="HXN260" s="203"/>
      <c r="HXO260" s="203"/>
      <c r="HXP260" s="203"/>
      <c r="HXQ260" s="203"/>
      <c r="HXR260" s="203"/>
      <c r="HXS260" s="203"/>
      <c r="HXT260" s="203"/>
      <c r="HXU260" s="203"/>
      <c r="HXV260" s="203"/>
      <c r="HXW260" s="203"/>
      <c r="HXX260" s="203"/>
      <c r="HXY260" s="203"/>
      <c r="HXZ260" s="203"/>
      <c r="HYA260" s="203"/>
      <c r="HYB260" s="203"/>
      <c r="HYC260" s="203"/>
      <c r="HYD260" s="203"/>
      <c r="HYE260" s="203"/>
      <c r="HYF260" s="203"/>
      <c r="HYG260" s="203"/>
      <c r="HYH260" s="203"/>
      <c r="HYI260" s="203"/>
      <c r="HYJ260" s="203"/>
      <c r="HYK260" s="203"/>
      <c r="HYL260" s="203"/>
      <c r="HYM260" s="203"/>
      <c r="HYN260" s="203"/>
      <c r="HYO260" s="203"/>
      <c r="HYP260" s="203"/>
      <c r="HYQ260" s="203"/>
      <c r="HYR260" s="203"/>
      <c r="HYS260" s="203"/>
      <c r="HYT260" s="203"/>
      <c r="HYU260" s="203"/>
      <c r="HYV260" s="203"/>
      <c r="HYW260" s="203"/>
      <c r="HYX260" s="203"/>
      <c r="HYY260" s="203"/>
      <c r="HYZ260" s="203"/>
      <c r="HZA260" s="203"/>
      <c r="HZB260" s="203"/>
      <c r="HZC260" s="203"/>
      <c r="HZD260" s="203"/>
      <c r="HZE260" s="203"/>
      <c r="HZF260" s="203"/>
      <c r="HZG260" s="203"/>
      <c r="HZH260" s="203"/>
      <c r="HZI260" s="203"/>
      <c r="HZJ260" s="203"/>
      <c r="HZK260" s="203"/>
      <c r="HZL260" s="203"/>
      <c r="HZM260" s="203"/>
      <c r="HZN260" s="203"/>
      <c r="HZO260" s="203"/>
      <c r="HZP260" s="203"/>
      <c r="HZQ260" s="203"/>
      <c r="HZR260" s="203"/>
      <c r="HZS260" s="203"/>
      <c r="HZT260" s="203"/>
      <c r="HZU260" s="203"/>
      <c r="HZV260" s="203"/>
      <c r="HZW260" s="203"/>
      <c r="HZX260" s="203"/>
      <c r="HZY260" s="203"/>
      <c r="HZZ260" s="203"/>
      <c r="IAA260" s="203"/>
      <c r="IAB260" s="203"/>
      <c r="IAC260" s="203"/>
      <c r="IAD260" s="203"/>
      <c r="IAE260" s="203"/>
      <c r="IAF260" s="203"/>
      <c r="IAG260" s="203"/>
      <c r="IAH260" s="203"/>
      <c r="IAI260" s="203"/>
      <c r="IAJ260" s="203"/>
      <c r="IAK260" s="203"/>
      <c r="IAL260" s="203"/>
      <c r="IAM260" s="203"/>
      <c r="IAN260" s="203"/>
      <c r="IAO260" s="203"/>
      <c r="IAP260" s="203"/>
      <c r="IAQ260" s="203"/>
      <c r="IAR260" s="203"/>
      <c r="IAS260" s="203"/>
      <c r="IAT260" s="203"/>
      <c r="IAU260" s="203"/>
      <c r="IAV260" s="203"/>
      <c r="IAW260" s="203"/>
      <c r="IAX260" s="203"/>
      <c r="IAY260" s="203"/>
      <c r="IAZ260" s="203"/>
      <c r="IBA260" s="203"/>
      <c r="IBB260" s="203"/>
      <c r="IBC260" s="203"/>
      <c r="IBD260" s="203"/>
      <c r="IBE260" s="203"/>
      <c r="IBF260" s="203"/>
      <c r="IBG260" s="203"/>
      <c r="IBH260" s="203"/>
      <c r="IBI260" s="203"/>
      <c r="IBJ260" s="203"/>
      <c r="IBK260" s="203"/>
      <c r="IBL260" s="203"/>
      <c r="IBM260" s="203"/>
      <c r="IBN260" s="203"/>
      <c r="IBO260" s="203"/>
      <c r="IBP260" s="203"/>
      <c r="IBQ260" s="203"/>
      <c r="IBR260" s="203"/>
      <c r="IBS260" s="203"/>
      <c r="IBT260" s="203"/>
      <c r="IBU260" s="203"/>
      <c r="IBV260" s="203"/>
      <c r="IBW260" s="203"/>
      <c r="IBX260" s="203"/>
      <c r="IBY260" s="203"/>
      <c r="IBZ260" s="203"/>
      <c r="ICA260" s="203"/>
      <c r="ICB260" s="203"/>
      <c r="ICC260" s="203"/>
      <c r="ICD260" s="203"/>
      <c r="ICE260" s="203"/>
      <c r="ICF260" s="203"/>
      <c r="ICG260" s="203"/>
      <c r="ICH260" s="203"/>
      <c r="ICI260" s="203"/>
      <c r="ICJ260" s="203"/>
      <c r="ICK260" s="203"/>
      <c r="ICL260" s="203"/>
      <c r="ICM260" s="203"/>
      <c r="ICN260" s="203"/>
      <c r="ICO260" s="203"/>
      <c r="ICP260" s="203"/>
      <c r="ICQ260" s="203"/>
      <c r="ICR260" s="203"/>
      <c r="ICS260" s="203"/>
      <c r="ICT260" s="203"/>
      <c r="ICU260" s="203"/>
      <c r="ICV260" s="203"/>
      <c r="ICW260" s="203"/>
      <c r="ICX260" s="203"/>
      <c r="ICY260" s="203"/>
      <c r="ICZ260" s="203"/>
      <c r="IDA260" s="203"/>
      <c r="IDB260" s="203"/>
      <c r="IDC260" s="203"/>
      <c r="IDD260" s="203"/>
      <c r="IDE260" s="203"/>
      <c r="IDF260" s="203"/>
      <c r="IDG260" s="203"/>
      <c r="IDH260" s="203"/>
      <c r="IDI260" s="203"/>
      <c r="IDJ260" s="203"/>
      <c r="IDK260" s="203"/>
      <c r="IDL260" s="203"/>
      <c r="IDM260" s="203"/>
      <c r="IDN260" s="203"/>
      <c r="IDO260" s="203"/>
      <c r="IDP260" s="203"/>
      <c r="IDQ260" s="203"/>
      <c r="IDR260" s="203"/>
      <c r="IDS260" s="203"/>
      <c r="IDT260" s="203"/>
      <c r="IDU260" s="203"/>
      <c r="IDV260" s="203"/>
      <c r="IDW260" s="203"/>
      <c r="IDX260" s="203"/>
      <c r="IDY260" s="203"/>
      <c r="IDZ260" s="203"/>
      <c r="IEA260" s="203"/>
      <c r="IEB260" s="203"/>
      <c r="IEC260" s="203"/>
      <c r="IED260" s="203"/>
      <c r="IEE260" s="203"/>
      <c r="IEF260" s="203"/>
      <c r="IEG260" s="203"/>
      <c r="IEH260" s="203"/>
      <c r="IEI260" s="203"/>
      <c r="IEJ260" s="203"/>
      <c r="IEK260" s="203"/>
      <c r="IEL260" s="203"/>
      <c r="IEM260" s="203"/>
      <c r="IEN260" s="203"/>
      <c r="IEO260" s="203"/>
      <c r="IEP260" s="203"/>
      <c r="IEQ260" s="203"/>
      <c r="IER260" s="203"/>
      <c r="IES260" s="203"/>
      <c r="IET260" s="203"/>
      <c r="IEU260" s="203"/>
      <c r="IEV260" s="203"/>
      <c r="IEW260" s="203"/>
      <c r="IEX260" s="203"/>
      <c r="IEY260" s="203"/>
      <c r="IEZ260" s="203"/>
      <c r="IFA260" s="203"/>
      <c r="IFB260" s="203"/>
      <c r="IFC260" s="203"/>
      <c r="IFD260" s="203"/>
      <c r="IFE260" s="203"/>
      <c r="IFF260" s="203"/>
      <c r="IFG260" s="203"/>
      <c r="IFH260" s="203"/>
      <c r="IFI260" s="203"/>
      <c r="IFJ260" s="203"/>
      <c r="IFK260" s="203"/>
      <c r="IFL260" s="203"/>
      <c r="IFM260" s="203"/>
      <c r="IFN260" s="203"/>
      <c r="IFO260" s="203"/>
      <c r="IFP260" s="203"/>
      <c r="IFQ260" s="203"/>
      <c r="IFR260" s="203"/>
      <c r="IFS260" s="203"/>
      <c r="IFT260" s="203"/>
      <c r="IFU260" s="203"/>
      <c r="IFV260" s="203"/>
      <c r="IFW260" s="203"/>
      <c r="IFX260" s="203"/>
      <c r="IFY260" s="203"/>
      <c r="IFZ260" s="203"/>
      <c r="IGA260" s="203"/>
      <c r="IGB260" s="203"/>
      <c r="IGC260" s="203"/>
      <c r="IGD260" s="203"/>
      <c r="IGE260" s="203"/>
      <c r="IGF260" s="203"/>
      <c r="IGG260" s="203"/>
      <c r="IGH260" s="203"/>
      <c r="IGI260" s="203"/>
      <c r="IGJ260" s="203"/>
      <c r="IGK260" s="203"/>
      <c r="IGL260" s="203"/>
      <c r="IGM260" s="203"/>
      <c r="IGN260" s="203"/>
      <c r="IGO260" s="203"/>
      <c r="IGP260" s="203"/>
      <c r="IGQ260" s="203"/>
      <c r="IGR260" s="203"/>
      <c r="IGS260" s="203"/>
      <c r="IGT260" s="203"/>
      <c r="IGU260" s="203"/>
      <c r="IGV260" s="203"/>
      <c r="IGW260" s="203"/>
      <c r="IGX260" s="203"/>
      <c r="IGY260" s="203"/>
      <c r="IGZ260" s="203"/>
      <c r="IHA260" s="203"/>
      <c r="IHB260" s="203"/>
      <c r="IHC260" s="203"/>
      <c r="IHD260" s="203"/>
      <c r="IHE260" s="203"/>
      <c r="IHF260" s="203"/>
      <c r="IHG260" s="203"/>
      <c r="IHH260" s="203"/>
      <c r="IHI260" s="203"/>
      <c r="IHJ260" s="203"/>
      <c r="IHK260" s="203"/>
      <c r="IHL260" s="203"/>
      <c r="IHM260" s="203"/>
      <c r="IHN260" s="203"/>
      <c r="IHO260" s="203"/>
      <c r="IHP260" s="203"/>
      <c r="IHQ260" s="203"/>
      <c r="IHR260" s="203"/>
      <c r="IHS260" s="203"/>
      <c r="IHT260" s="203"/>
      <c r="IHU260" s="203"/>
      <c r="IHV260" s="203"/>
      <c r="IHW260" s="203"/>
      <c r="IHX260" s="203"/>
      <c r="IHY260" s="203"/>
      <c r="IHZ260" s="203"/>
      <c r="IIA260" s="203"/>
      <c r="IIB260" s="203"/>
      <c r="IIC260" s="203"/>
      <c r="IID260" s="203"/>
      <c r="IIE260" s="203"/>
      <c r="IIF260" s="203"/>
      <c r="IIG260" s="203"/>
      <c r="IIH260" s="203"/>
      <c r="III260" s="203"/>
      <c r="IIJ260" s="203"/>
      <c r="IIK260" s="203"/>
      <c r="IIL260" s="203"/>
      <c r="IIM260" s="203"/>
      <c r="IIN260" s="203"/>
      <c r="IIO260" s="203"/>
      <c r="IIP260" s="203"/>
      <c r="IIQ260" s="203"/>
      <c r="IIR260" s="203"/>
      <c r="IIS260" s="203"/>
      <c r="IIT260" s="203"/>
      <c r="IIU260" s="203"/>
      <c r="IIV260" s="203"/>
      <c r="IIW260" s="203"/>
      <c r="IIX260" s="203"/>
      <c r="IIY260" s="203"/>
      <c r="IIZ260" s="203"/>
      <c r="IJA260" s="203"/>
      <c r="IJB260" s="203"/>
      <c r="IJC260" s="203"/>
      <c r="IJD260" s="203"/>
      <c r="IJE260" s="203"/>
      <c r="IJF260" s="203"/>
      <c r="IJG260" s="203"/>
      <c r="IJH260" s="203"/>
      <c r="IJI260" s="203"/>
      <c r="IJJ260" s="203"/>
      <c r="IJK260" s="203"/>
      <c r="IJL260" s="203"/>
      <c r="IJM260" s="203"/>
      <c r="IJN260" s="203"/>
      <c r="IJO260" s="203"/>
      <c r="IJP260" s="203"/>
      <c r="IJQ260" s="203"/>
      <c r="IJR260" s="203"/>
      <c r="IJS260" s="203"/>
      <c r="IJT260" s="203"/>
      <c r="IJU260" s="203"/>
      <c r="IJV260" s="203"/>
      <c r="IJW260" s="203"/>
      <c r="IJX260" s="203"/>
      <c r="IJY260" s="203"/>
      <c r="IJZ260" s="203"/>
      <c r="IKA260" s="203"/>
      <c r="IKB260" s="203"/>
      <c r="IKC260" s="203"/>
      <c r="IKD260" s="203"/>
      <c r="IKE260" s="203"/>
      <c r="IKF260" s="203"/>
      <c r="IKG260" s="203"/>
      <c r="IKH260" s="203"/>
      <c r="IKI260" s="203"/>
      <c r="IKJ260" s="203"/>
      <c r="IKK260" s="203"/>
      <c r="IKL260" s="203"/>
      <c r="IKM260" s="203"/>
      <c r="IKN260" s="203"/>
      <c r="IKO260" s="203"/>
      <c r="IKP260" s="203"/>
      <c r="IKQ260" s="203"/>
      <c r="IKR260" s="203"/>
      <c r="IKS260" s="203"/>
      <c r="IKT260" s="203"/>
      <c r="IKU260" s="203"/>
      <c r="IKV260" s="203"/>
      <c r="IKW260" s="203"/>
      <c r="IKX260" s="203"/>
      <c r="IKY260" s="203"/>
      <c r="IKZ260" s="203"/>
      <c r="ILA260" s="203"/>
      <c r="ILB260" s="203"/>
      <c r="ILC260" s="203"/>
      <c r="ILD260" s="203"/>
      <c r="ILE260" s="203"/>
      <c r="ILF260" s="203"/>
      <c r="ILG260" s="203"/>
      <c r="ILH260" s="203"/>
      <c r="ILI260" s="203"/>
      <c r="ILJ260" s="203"/>
      <c r="ILK260" s="203"/>
      <c r="ILL260" s="203"/>
      <c r="ILM260" s="203"/>
      <c r="ILN260" s="203"/>
      <c r="ILO260" s="203"/>
      <c r="ILP260" s="203"/>
      <c r="ILQ260" s="203"/>
      <c r="ILR260" s="203"/>
      <c r="ILS260" s="203"/>
      <c r="ILT260" s="203"/>
      <c r="ILU260" s="203"/>
      <c r="ILV260" s="203"/>
      <c r="ILW260" s="203"/>
      <c r="ILX260" s="203"/>
      <c r="ILY260" s="203"/>
      <c r="ILZ260" s="203"/>
      <c r="IMA260" s="203"/>
      <c r="IMB260" s="203"/>
      <c r="IMC260" s="203"/>
      <c r="IMD260" s="203"/>
      <c r="IME260" s="203"/>
      <c r="IMF260" s="203"/>
      <c r="IMG260" s="203"/>
      <c r="IMH260" s="203"/>
      <c r="IMI260" s="203"/>
      <c r="IMJ260" s="203"/>
      <c r="IMK260" s="203"/>
      <c r="IML260" s="203"/>
      <c r="IMM260" s="203"/>
      <c r="IMN260" s="203"/>
      <c r="IMO260" s="203"/>
      <c r="IMP260" s="203"/>
      <c r="IMQ260" s="203"/>
      <c r="IMR260" s="203"/>
      <c r="IMS260" s="203"/>
      <c r="IMT260" s="203"/>
      <c r="IMU260" s="203"/>
      <c r="IMV260" s="203"/>
      <c r="IMW260" s="203"/>
      <c r="IMX260" s="203"/>
      <c r="IMY260" s="203"/>
      <c r="IMZ260" s="203"/>
      <c r="INA260" s="203"/>
      <c r="INB260" s="203"/>
      <c r="INC260" s="203"/>
      <c r="IND260" s="203"/>
      <c r="INE260" s="203"/>
      <c r="INF260" s="203"/>
      <c r="ING260" s="203"/>
      <c r="INH260" s="203"/>
      <c r="INI260" s="203"/>
      <c r="INJ260" s="203"/>
      <c r="INK260" s="203"/>
      <c r="INL260" s="203"/>
      <c r="INM260" s="203"/>
      <c r="INN260" s="203"/>
      <c r="INO260" s="203"/>
      <c r="INP260" s="203"/>
      <c r="INQ260" s="203"/>
      <c r="INR260" s="203"/>
      <c r="INS260" s="203"/>
      <c r="INT260" s="203"/>
      <c r="INU260" s="203"/>
      <c r="INV260" s="203"/>
      <c r="INW260" s="203"/>
      <c r="INX260" s="203"/>
      <c r="INY260" s="203"/>
      <c r="INZ260" s="203"/>
      <c r="IOA260" s="203"/>
      <c r="IOB260" s="203"/>
      <c r="IOC260" s="203"/>
      <c r="IOD260" s="203"/>
      <c r="IOE260" s="203"/>
      <c r="IOF260" s="203"/>
      <c r="IOG260" s="203"/>
      <c r="IOH260" s="203"/>
      <c r="IOI260" s="203"/>
      <c r="IOJ260" s="203"/>
      <c r="IOK260" s="203"/>
      <c r="IOL260" s="203"/>
      <c r="IOM260" s="203"/>
      <c r="ION260" s="203"/>
      <c r="IOO260" s="203"/>
      <c r="IOP260" s="203"/>
      <c r="IOQ260" s="203"/>
      <c r="IOR260" s="203"/>
      <c r="IOS260" s="203"/>
      <c r="IOT260" s="203"/>
      <c r="IOU260" s="203"/>
      <c r="IOV260" s="203"/>
      <c r="IOW260" s="203"/>
      <c r="IOX260" s="203"/>
      <c r="IOY260" s="203"/>
      <c r="IOZ260" s="203"/>
      <c r="IPA260" s="203"/>
      <c r="IPB260" s="203"/>
      <c r="IPC260" s="203"/>
      <c r="IPD260" s="203"/>
      <c r="IPE260" s="203"/>
      <c r="IPF260" s="203"/>
      <c r="IPG260" s="203"/>
      <c r="IPH260" s="203"/>
      <c r="IPI260" s="203"/>
      <c r="IPJ260" s="203"/>
      <c r="IPK260" s="203"/>
      <c r="IPL260" s="203"/>
      <c r="IPM260" s="203"/>
      <c r="IPN260" s="203"/>
      <c r="IPO260" s="203"/>
      <c r="IPP260" s="203"/>
      <c r="IPQ260" s="203"/>
      <c r="IPR260" s="203"/>
      <c r="IPS260" s="203"/>
      <c r="IPT260" s="203"/>
      <c r="IPU260" s="203"/>
      <c r="IPV260" s="203"/>
      <c r="IPW260" s="203"/>
      <c r="IPX260" s="203"/>
      <c r="IPY260" s="203"/>
      <c r="IPZ260" s="203"/>
      <c r="IQA260" s="203"/>
      <c r="IQB260" s="203"/>
      <c r="IQC260" s="203"/>
      <c r="IQD260" s="203"/>
      <c r="IQE260" s="203"/>
      <c r="IQF260" s="203"/>
      <c r="IQG260" s="203"/>
      <c r="IQH260" s="203"/>
      <c r="IQI260" s="203"/>
      <c r="IQJ260" s="203"/>
      <c r="IQK260" s="203"/>
      <c r="IQL260" s="203"/>
      <c r="IQM260" s="203"/>
      <c r="IQN260" s="203"/>
      <c r="IQO260" s="203"/>
      <c r="IQP260" s="203"/>
      <c r="IQQ260" s="203"/>
      <c r="IQR260" s="203"/>
      <c r="IQS260" s="203"/>
      <c r="IQT260" s="203"/>
      <c r="IQU260" s="203"/>
      <c r="IQV260" s="203"/>
      <c r="IQW260" s="203"/>
      <c r="IQX260" s="203"/>
      <c r="IQY260" s="203"/>
      <c r="IQZ260" s="203"/>
      <c r="IRA260" s="203"/>
      <c r="IRB260" s="203"/>
      <c r="IRC260" s="203"/>
      <c r="IRD260" s="203"/>
      <c r="IRE260" s="203"/>
      <c r="IRF260" s="203"/>
      <c r="IRG260" s="203"/>
      <c r="IRH260" s="203"/>
      <c r="IRI260" s="203"/>
      <c r="IRJ260" s="203"/>
      <c r="IRK260" s="203"/>
      <c r="IRL260" s="203"/>
      <c r="IRM260" s="203"/>
      <c r="IRN260" s="203"/>
      <c r="IRO260" s="203"/>
      <c r="IRP260" s="203"/>
      <c r="IRQ260" s="203"/>
      <c r="IRR260" s="203"/>
      <c r="IRS260" s="203"/>
      <c r="IRT260" s="203"/>
      <c r="IRU260" s="203"/>
      <c r="IRV260" s="203"/>
      <c r="IRW260" s="203"/>
      <c r="IRX260" s="203"/>
      <c r="IRY260" s="203"/>
      <c r="IRZ260" s="203"/>
      <c r="ISA260" s="203"/>
      <c r="ISB260" s="203"/>
      <c r="ISC260" s="203"/>
      <c r="ISD260" s="203"/>
      <c r="ISE260" s="203"/>
      <c r="ISF260" s="203"/>
      <c r="ISG260" s="203"/>
      <c r="ISH260" s="203"/>
      <c r="ISI260" s="203"/>
      <c r="ISJ260" s="203"/>
      <c r="ISK260" s="203"/>
      <c r="ISL260" s="203"/>
      <c r="ISM260" s="203"/>
      <c r="ISN260" s="203"/>
      <c r="ISO260" s="203"/>
      <c r="ISP260" s="203"/>
      <c r="ISQ260" s="203"/>
      <c r="ISR260" s="203"/>
      <c r="ISS260" s="203"/>
      <c r="IST260" s="203"/>
      <c r="ISU260" s="203"/>
      <c r="ISV260" s="203"/>
      <c r="ISW260" s="203"/>
      <c r="ISX260" s="203"/>
      <c r="ISY260" s="203"/>
      <c r="ISZ260" s="203"/>
      <c r="ITA260" s="203"/>
      <c r="ITB260" s="203"/>
      <c r="ITC260" s="203"/>
      <c r="ITD260" s="203"/>
      <c r="ITE260" s="203"/>
      <c r="ITF260" s="203"/>
      <c r="ITG260" s="203"/>
      <c r="ITH260" s="203"/>
      <c r="ITI260" s="203"/>
      <c r="ITJ260" s="203"/>
      <c r="ITK260" s="203"/>
      <c r="ITL260" s="203"/>
      <c r="ITM260" s="203"/>
      <c r="ITN260" s="203"/>
      <c r="ITO260" s="203"/>
      <c r="ITP260" s="203"/>
      <c r="ITQ260" s="203"/>
      <c r="ITR260" s="203"/>
      <c r="ITS260" s="203"/>
      <c r="ITT260" s="203"/>
      <c r="ITU260" s="203"/>
      <c r="ITV260" s="203"/>
      <c r="ITW260" s="203"/>
      <c r="ITX260" s="203"/>
      <c r="ITY260" s="203"/>
      <c r="ITZ260" s="203"/>
      <c r="IUA260" s="203"/>
      <c r="IUB260" s="203"/>
      <c r="IUC260" s="203"/>
      <c r="IUD260" s="203"/>
      <c r="IUE260" s="203"/>
      <c r="IUF260" s="203"/>
      <c r="IUG260" s="203"/>
      <c r="IUH260" s="203"/>
      <c r="IUI260" s="203"/>
      <c r="IUJ260" s="203"/>
      <c r="IUK260" s="203"/>
      <c r="IUL260" s="203"/>
      <c r="IUM260" s="203"/>
      <c r="IUN260" s="203"/>
      <c r="IUO260" s="203"/>
      <c r="IUP260" s="203"/>
      <c r="IUQ260" s="203"/>
      <c r="IUR260" s="203"/>
      <c r="IUS260" s="203"/>
      <c r="IUT260" s="203"/>
      <c r="IUU260" s="203"/>
      <c r="IUV260" s="203"/>
      <c r="IUW260" s="203"/>
      <c r="IUX260" s="203"/>
      <c r="IUY260" s="203"/>
      <c r="IUZ260" s="203"/>
      <c r="IVA260" s="203"/>
      <c r="IVB260" s="203"/>
      <c r="IVC260" s="203"/>
      <c r="IVD260" s="203"/>
      <c r="IVE260" s="203"/>
      <c r="IVF260" s="203"/>
      <c r="IVG260" s="203"/>
      <c r="IVH260" s="203"/>
      <c r="IVI260" s="203"/>
      <c r="IVJ260" s="203"/>
      <c r="IVK260" s="203"/>
      <c r="IVL260" s="203"/>
      <c r="IVM260" s="203"/>
      <c r="IVN260" s="203"/>
      <c r="IVO260" s="203"/>
      <c r="IVP260" s="203"/>
      <c r="IVQ260" s="203"/>
      <c r="IVR260" s="203"/>
      <c r="IVS260" s="203"/>
      <c r="IVT260" s="203"/>
      <c r="IVU260" s="203"/>
      <c r="IVV260" s="203"/>
      <c r="IVW260" s="203"/>
      <c r="IVX260" s="203"/>
      <c r="IVY260" s="203"/>
      <c r="IVZ260" s="203"/>
      <c r="IWA260" s="203"/>
      <c r="IWB260" s="203"/>
      <c r="IWC260" s="203"/>
      <c r="IWD260" s="203"/>
      <c r="IWE260" s="203"/>
      <c r="IWF260" s="203"/>
      <c r="IWG260" s="203"/>
      <c r="IWH260" s="203"/>
      <c r="IWI260" s="203"/>
      <c r="IWJ260" s="203"/>
      <c r="IWK260" s="203"/>
      <c r="IWL260" s="203"/>
      <c r="IWM260" s="203"/>
      <c r="IWN260" s="203"/>
      <c r="IWO260" s="203"/>
      <c r="IWP260" s="203"/>
      <c r="IWQ260" s="203"/>
      <c r="IWR260" s="203"/>
      <c r="IWS260" s="203"/>
      <c r="IWT260" s="203"/>
      <c r="IWU260" s="203"/>
      <c r="IWV260" s="203"/>
      <c r="IWW260" s="203"/>
      <c r="IWX260" s="203"/>
      <c r="IWY260" s="203"/>
      <c r="IWZ260" s="203"/>
      <c r="IXA260" s="203"/>
      <c r="IXB260" s="203"/>
      <c r="IXC260" s="203"/>
      <c r="IXD260" s="203"/>
      <c r="IXE260" s="203"/>
      <c r="IXF260" s="203"/>
      <c r="IXG260" s="203"/>
      <c r="IXH260" s="203"/>
      <c r="IXI260" s="203"/>
      <c r="IXJ260" s="203"/>
      <c r="IXK260" s="203"/>
      <c r="IXL260" s="203"/>
      <c r="IXM260" s="203"/>
      <c r="IXN260" s="203"/>
      <c r="IXO260" s="203"/>
      <c r="IXP260" s="203"/>
      <c r="IXQ260" s="203"/>
      <c r="IXR260" s="203"/>
      <c r="IXS260" s="203"/>
      <c r="IXT260" s="203"/>
      <c r="IXU260" s="203"/>
      <c r="IXV260" s="203"/>
      <c r="IXW260" s="203"/>
      <c r="IXX260" s="203"/>
      <c r="IXY260" s="203"/>
      <c r="IXZ260" s="203"/>
      <c r="IYA260" s="203"/>
      <c r="IYB260" s="203"/>
      <c r="IYC260" s="203"/>
      <c r="IYD260" s="203"/>
      <c r="IYE260" s="203"/>
      <c r="IYF260" s="203"/>
      <c r="IYG260" s="203"/>
      <c r="IYH260" s="203"/>
      <c r="IYI260" s="203"/>
      <c r="IYJ260" s="203"/>
      <c r="IYK260" s="203"/>
      <c r="IYL260" s="203"/>
      <c r="IYM260" s="203"/>
      <c r="IYN260" s="203"/>
      <c r="IYO260" s="203"/>
      <c r="IYP260" s="203"/>
      <c r="IYQ260" s="203"/>
      <c r="IYR260" s="203"/>
      <c r="IYS260" s="203"/>
      <c r="IYT260" s="203"/>
      <c r="IYU260" s="203"/>
      <c r="IYV260" s="203"/>
      <c r="IYW260" s="203"/>
      <c r="IYX260" s="203"/>
      <c r="IYY260" s="203"/>
      <c r="IYZ260" s="203"/>
      <c r="IZA260" s="203"/>
      <c r="IZB260" s="203"/>
      <c r="IZC260" s="203"/>
      <c r="IZD260" s="203"/>
      <c r="IZE260" s="203"/>
      <c r="IZF260" s="203"/>
      <c r="IZG260" s="203"/>
      <c r="IZH260" s="203"/>
      <c r="IZI260" s="203"/>
      <c r="IZJ260" s="203"/>
      <c r="IZK260" s="203"/>
      <c r="IZL260" s="203"/>
      <c r="IZM260" s="203"/>
      <c r="IZN260" s="203"/>
      <c r="IZO260" s="203"/>
      <c r="IZP260" s="203"/>
      <c r="IZQ260" s="203"/>
      <c r="IZR260" s="203"/>
      <c r="IZS260" s="203"/>
      <c r="IZT260" s="203"/>
      <c r="IZU260" s="203"/>
      <c r="IZV260" s="203"/>
      <c r="IZW260" s="203"/>
      <c r="IZX260" s="203"/>
      <c r="IZY260" s="203"/>
      <c r="IZZ260" s="203"/>
      <c r="JAA260" s="203"/>
      <c r="JAB260" s="203"/>
      <c r="JAC260" s="203"/>
      <c r="JAD260" s="203"/>
      <c r="JAE260" s="203"/>
      <c r="JAF260" s="203"/>
      <c r="JAG260" s="203"/>
      <c r="JAH260" s="203"/>
      <c r="JAI260" s="203"/>
      <c r="JAJ260" s="203"/>
      <c r="JAK260" s="203"/>
      <c r="JAL260" s="203"/>
      <c r="JAM260" s="203"/>
      <c r="JAN260" s="203"/>
      <c r="JAO260" s="203"/>
      <c r="JAP260" s="203"/>
      <c r="JAQ260" s="203"/>
      <c r="JAR260" s="203"/>
      <c r="JAS260" s="203"/>
      <c r="JAT260" s="203"/>
      <c r="JAU260" s="203"/>
      <c r="JAV260" s="203"/>
      <c r="JAW260" s="203"/>
      <c r="JAX260" s="203"/>
      <c r="JAY260" s="203"/>
      <c r="JAZ260" s="203"/>
      <c r="JBA260" s="203"/>
      <c r="JBB260" s="203"/>
      <c r="JBC260" s="203"/>
      <c r="JBD260" s="203"/>
      <c r="JBE260" s="203"/>
      <c r="JBF260" s="203"/>
      <c r="JBG260" s="203"/>
      <c r="JBH260" s="203"/>
      <c r="JBI260" s="203"/>
      <c r="JBJ260" s="203"/>
      <c r="JBK260" s="203"/>
      <c r="JBL260" s="203"/>
      <c r="JBM260" s="203"/>
      <c r="JBN260" s="203"/>
      <c r="JBO260" s="203"/>
      <c r="JBP260" s="203"/>
      <c r="JBQ260" s="203"/>
      <c r="JBR260" s="203"/>
      <c r="JBS260" s="203"/>
      <c r="JBT260" s="203"/>
      <c r="JBU260" s="203"/>
      <c r="JBV260" s="203"/>
      <c r="JBW260" s="203"/>
      <c r="JBX260" s="203"/>
      <c r="JBY260" s="203"/>
      <c r="JBZ260" s="203"/>
      <c r="JCA260" s="203"/>
      <c r="JCB260" s="203"/>
      <c r="JCC260" s="203"/>
      <c r="JCD260" s="203"/>
      <c r="JCE260" s="203"/>
      <c r="JCF260" s="203"/>
      <c r="JCG260" s="203"/>
      <c r="JCH260" s="203"/>
      <c r="JCI260" s="203"/>
      <c r="JCJ260" s="203"/>
      <c r="JCK260" s="203"/>
      <c r="JCL260" s="203"/>
      <c r="JCM260" s="203"/>
      <c r="JCN260" s="203"/>
      <c r="JCO260" s="203"/>
      <c r="JCP260" s="203"/>
      <c r="JCQ260" s="203"/>
      <c r="JCR260" s="203"/>
      <c r="JCS260" s="203"/>
      <c r="JCT260" s="203"/>
      <c r="JCU260" s="203"/>
      <c r="JCV260" s="203"/>
      <c r="JCW260" s="203"/>
      <c r="JCX260" s="203"/>
      <c r="JCY260" s="203"/>
      <c r="JCZ260" s="203"/>
      <c r="JDA260" s="203"/>
      <c r="JDB260" s="203"/>
      <c r="JDC260" s="203"/>
      <c r="JDD260" s="203"/>
      <c r="JDE260" s="203"/>
      <c r="JDF260" s="203"/>
      <c r="JDG260" s="203"/>
      <c r="JDH260" s="203"/>
      <c r="JDI260" s="203"/>
      <c r="JDJ260" s="203"/>
      <c r="JDK260" s="203"/>
      <c r="JDL260" s="203"/>
      <c r="JDM260" s="203"/>
      <c r="JDN260" s="203"/>
      <c r="JDO260" s="203"/>
      <c r="JDP260" s="203"/>
      <c r="JDQ260" s="203"/>
      <c r="JDR260" s="203"/>
      <c r="JDS260" s="203"/>
      <c r="JDT260" s="203"/>
      <c r="JDU260" s="203"/>
      <c r="JDV260" s="203"/>
      <c r="JDW260" s="203"/>
      <c r="JDX260" s="203"/>
      <c r="JDY260" s="203"/>
      <c r="JDZ260" s="203"/>
      <c r="JEA260" s="203"/>
      <c r="JEB260" s="203"/>
      <c r="JEC260" s="203"/>
      <c r="JED260" s="203"/>
      <c r="JEE260" s="203"/>
      <c r="JEF260" s="203"/>
      <c r="JEG260" s="203"/>
      <c r="JEH260" s="203"/>
      <c r="JEI260" s="203"/>
      <c r="JEJ260" s="203"/>
      <c r="JEK260" s="203"/>
      <c r="JEL260" s="203"/>
      <c r="JEM260" s="203"/>
      <c r="JEN260" s="203"/>
      <c r="JEO260" s="203"/>
      <c r="JEP260" s="203"/>
      <c r="JEQ260" s="203"/>
      <c r="JER260" s="203"/>
      <c r="JES260" s="203"/>
      <c r="JET260" s="203"/>
      <c r="JEU260" s="203"/>
      <c r="JEV260" s="203"/>
      <c r="JEW260" s="203"/>
      <c r="JEX260" s="203"/>
      <c r="JEY260" s="203"/>
      <c r="JEZ260" s="203"/>
      <c r="JFA260" s="203"/>
      <c r="JFB260" s="203"/>
      <c r="JFC260" s="203"/>
      <c r="JFD260" s="203"/>
      <c r="JFE260" s="203"/>
      <c r="JFF260" s="203"/>
      <c r="JFG260" s="203"/>
      <c r="JFH260" s="203"/>
      <c r="JFI260" s="203"/>
      <c r="JFJ260" s="203"/>
      <c r="JFK260" s="203"/>
      <c r="JFL260" s="203"/>
      <c r="JFM260" s="203"/>
      <c r="JFN260" s="203"/>
      <c r="JFO260" s="203"/>
      <c r="JFP260" s="203"/>
      <c r="JFQ260" s="203"/>
      <c r="JFR260" s="203"/>
      <c r="JFS260" s="203"/>
      <c r="JFT260" s="203"/>
      <c r="JFU260" s="203"/>
      <c r="JFV260" s="203"/>
      <c r="JFW260" s="203"/>
      <c r="JFX260" s="203"/>
      <c r="JFY260" s="203"/>
      <c r="JFZ260" s="203"/>
      <c r="JGA260" s="203"/>
      <c r="JGB260" s="203"/>
      <c r="JGC260" s="203"/>
      <c r="JGD260" s="203"/>
      <c r="JGE260" s="203"/>
      <c r="JGF260" s="203"/>
      <c r="JGG260" s="203"/>
      <c r="JGH260" s="203"/>
      <c r="JGI260" s="203"/>
      <c r="JGJ260" s="203"/>
      <c r="JGK260" s="203"/>
      <c r="JGL260" s="203"/>
      <c r="JGM260" s="203"/>
      <c r="JGN260" s="203"/>
      <c r="JGO260" s="203"/>
      <c r="JGP260" s="203"/>
      <c r="JGQ260" s="203"/>
      <c r="JGR260" s="203"/>
      <c r="JGS260" s="203"/>
      <c r="JGT260" s="203"/>
      <c r="JGU260" s="203"/>
      <c r="JGV260" s="203"/>
      <c r="JGW260" s="203"/>
      <c r="JGX260" s="203"/>
      <c r="JGY260" s="203"/>
      <c r="JGZ260" s="203"/>
      <c r="JHA260" s="203"/>
      <c r="JHB260" s="203"/>
      <c r="JHC260" s="203"/>
      <c r="JHD260" s="203"/>
      <c r="JHE260" s="203"/>
      <c r="JHF260" s="203"/>
      <c r="JHG260" s="203"/>
      <c r="JHH260" s="203"/>
      <c r="JHI260" s="203"/>
      <c r="JHJ260" s="203"/>
      <c r="JHK260" s="203"/>
      <c r="JHL260" s="203"/>
      <c r="JHM260" s="203"/>
      <c r="JHN260" s="203"/>
      <c r="JHO260" s="203"/>
      <c r="JHP260" s="203"/>
      <c r="JHQ260" s="203"/>
      <c r="JHR260" s="203"/>
      <c r="JHS260" s="203"/>
      <c r="JHT260" s="203"/>
      <c r="JHU260" s="203"/>
      <c r="JHV260" s="203"/>
      <c r="JHW260" s="203"/>
      <c r="JHX260" s="203"/>
      <c r="JHY260" s="203"/>
      <c r="JHZ260" s="203"/>
      <c r="JIA260" s="203"/>
      <c r="JIB260" s="203"/>
      <c r="JIC260" s="203"/>
      <c r="JID260" s="203"/>
      <c r="JIE260" s="203"/>
      <c r="JIF260" s="203"/>
      <c r="JIG260" s="203"/>
      <c r="JIH260" s="203"/>
      <c r="JII260" s="203"/>
      <c r="JIJ260" s="203"/>
      <c r="JIK260" s="203"/>
      <c r="JIL260" s="203"/>
      <c r="JIM260" s="203"/>
      <c r="JIN260" s="203"/>
      <c r="JIO260" s="203"/>
      <c r="JIP260" s="203"/>
      <c r="JIQ260" s="203"/>
      <c r="JIR260" s="203"/>
      <c r="JIS260" s="203"/>
      <c r="JIT260" s="203"/>
      <c r="JIU260" s="203"/>
      <c r="JIV260" s="203"/>
      <c r="JIW260" s="203"/>
      <c r="JIX260" s="203"/>
      <c r="JIY260" s="203"/>
      <c r="JIZ260" s="203"/>
      <c r="JJA260" s="203"/>
      <c r="JJB260" s="203"/>
      <c r="JJC260" s="203"/>
      <c r="JJD260" s="203"/>
      <c r="JJE260" s="203"/>
      <c r="JJF260" s="203"/>
      <c r="JJG260" s="203"/>
      <c r="JJH260" s="203"/>
      <c r="JJI260" s="203"/>
      <c r="JJJ260" s="203"/>
      <c r="JJK260" s="203"/>
      <c r="JJL260" s="203"/>
      <c r="JJM260" s="203"/>
      <c r="JJN260" s="203"/>
      <c r="JJO260" s="203"/>
      <c r="JJP260" s="203"/>
      <c r="JJQ260" s="203"/>
      <c r="JJR260" s="203"/>
      <c r="JJS260" s="203"/>
      <c r="JJT260" s="203"/>
      <c r="JJU260" s="203"/>
      <c r="JJV260" s="203"/>
      <c r="JJW260" s="203"/>
      <c r="JJX260" s="203"/>
      <c r="JJY260" s="203"/>
      <c r="JJZ260" s="203"/>
      <c r="JKA260" s="203"/>
      <c r="JKB260" s="203"/>
      <c r="JKC260" s="203"/>
      <c r="JKD260" s="203"/>
      <c r="JKE260" s="203"/>
      <c r="JKF260" s="203"/>
      <c r="JKG260" s="203"/>
      <c r="JKH260" s="203"/>
      <c r="JKI260" s="203"/>
      <c r="JKJ260" s="203"/>
      <c r="JKK260" s="203"/>
      <c r="JKL260" s="203"/>
      <c r="JKM260" s="203"/>
      <c r="JKN260" s="203"/>
      <c r="JKO260" s="203"/>
      <c r="JKP260" s="203"/>
      <c r="JKQ260" s="203"/>
      <c r="JKR260" s="203"/>
      <c r="JKS260" s="203"/>
      <c r="JKT260" s="203"/>
      <c r="JKU260" s="203"/>
      <c r="JKV260" s="203"/>
      <c r="JKW260" s="203"/>
      <c r="JKX260" s="203"/>
      <c r="JKY260" s="203"/>
      <c r="JKZ260" s="203"/>
      <c r="JLA260" s="203"/>
      <c r="JLB260" s="203"/>
      <c r="JLC260" s="203"/>
      <c r="JLD260" s="203"/>
      <c r="JLE260" s="203"/>
      <c r="JLF260" s="203"/>
      <c r="JLG260" s="203"/>
      <c r="JLH260" s="203"/>
      <c r="JLI260" s="203"/>
      <c r="JLJ260" s="203"/>
      <c r="JLK260" s="203"/>
      <c r="JLL260" s="203"/>
      <c r="JLM260" s="203"/>
      <c r="JLN260" s="203"/>
      <c r="JLO260" s="203"/>
      <c r="JLP260" s="203"/>
      <c r="JLQ260" s="203"/>
      <c r="JLR260" s="203"/>
      <c r="JLS260" s="203"/>
      <c r="JLT260" s="203"/>
      <c r="JLU260" s="203"/>
      <c r="JLV260" s="203"/>
      <c r="JLW260" s="203"/>
      <c r="JLX260" s="203"/>
      <c r="JLY260" s="203"/>
      <c r="JLZ260" s="203"/>
      <c r="JMA260" s="203"/>
      <c r="JMB260" s="203"/>
      <c r="JMC260" s="203"/>
      <c r="JMD260" s="203"/>
      <c r="JME260" s="203"/>
      <c r="JMF260" s="203"/>
      <c r="JMG260" s="203"/>
      <c r="JMH260" s="203"/>
      <c r="JMI260" s="203"/>
      <c r="JMJ260" s="203"/>
      <c r="JMK260" s="203"/>
      <c r="JML260" s="203"/>
      <c r="JMM260" s="203"/>
      <c r="JMN260" s="203"/>
      <c r="JMO260" s="203"/>
      <c r="JMP260" s="203"/>
      <c r="JMQ260" s="203"/>
      <c r="JMR260" s="203"/>
      <c r="JMS260" s="203"/>
      <c r="JMT260" s="203"/>
      <c r="JMU260" s="203"/>
      <c r="JMV260" s="203"/>
      <c r="JMW260" s="203"/>
      <c r="JMX260" s="203"/>
      <c r="JMY260" s="203"/>
      <c r="JMZ260" s="203"/>
      <c r="JNA260" s="203"/>
      <c r="JNB260" s="203"/>
      <c r="JNC260" s="203"/>
      <c r="JND260" s="203"/>
      <c r="JNE260" s="203"/>
      <c r="JNF260" s="203"/>
      <c r="JNG260" s="203"/>
      <c r="JNH260" s="203"/>
      <c r="JNI260" s="203"/>
      <c r="JNJ260" s="203"/>
      <c r="JNK260" s="203"/>
      <c r="JNL260" s="203"/>
      <c r="JNM260" s="203"/>
      <c r="JNN260" s="203"/>
      <c r="JNO260" s="203"/>
      <c r="JNP260" s="203"/>
      <c r="JNQ260" s="203"/>
      <c r="JNR260" s="203"/>
      <c r="JNS260" s="203"/>
      <c r="JNT260" s="203"/>
      <c r="JNU260" s="203"/>
      <c r="JNV260" s="203"/>
      <c r="JNW260" s="203"/>
      <c r="JNX260" s="203"/>
      <c r="JNY260" s="203"/>
      <c r="JNZ260" s="203"/>
      <c r="JOA260" s="203"/>
      <c r="JOB260" s="203"/>
      <c r="JOC260" s="203"/>
      <c r="JOD260" s="203"/>
      <c r="JOE260" s="203"/>
      <c r="JOF260" s="203"/>
      <c r="JOG260" s="203"/>
      <c r="JOH260" s="203"/>
      <c r="JOI260" s="203"/>
      <c r="JOJ260" s="203"/>
      <c r="JOK260" s="203"/>
      <c r="JOL260" s="203"/>
      <c r="JOM260" s="203"/>
      <c r="JON260" s="203"/>
      <c r="JOO260" s="203"/>
      <c r="JOP260" s="203"/>
      <c r="JOQ260" s="203"/>
      <c r="JOR260" s="203"/>
      <c r="JOS260" s="203"/>
      <c r="JOT260" s="203"/>
      <c r="JOU260" s="203"/>
      <c r="JOV260" s="203"/>
      <c r="JOW260" s="203"/>
      <c r="JOX260" s="203"/>
      <c r="JOY260" s="203"/>
      <c r="JOZ260" s="203"/>
      <c r="JPA260" s="203"/>
      <c r="JPB260" s="203"/>
      <c r="JPC260" s="203"/>
      <c r="JPD260" s="203"/>
      <c r="JPE260" s="203"/>
      <c r="JPF260" s="203"/>
      <c r="JPG260" s="203"/>
      <c r="JPH260" s="203"/>
      <c r="JPI260" s="203"/>
      <c r="JPJ260" s="203"/>
      <c r="JPK260" s="203"/>
      <c r="JPL260" s="203"/>
      <c r="JPM260" s="203"/>
      <c r="JPN260" s="203"/>
      <c r="JPO260" s="203"/>
      <c r="JPP260" s="203"/>
      <c r="JPQ260" s="203"/>
      <c r="JPR260" s="203"/>
      <c r="JPS260" s="203"/>
      <c r="JPT260" s="203"/>
      <c r="JPU260" s="203"/>
      <c r="JPV260" s="203"/>
      <c r="JPW260" s="203"/>
      <c r="JPX260" s="203"/>
      <c r="JPY260" s="203"/>
      <c r="JPZ260" s="203"/>
      <c r="JQA260" s="203"/>
      <c r="JQB260" s="203"/>
      <c r="JQC260" s="203"/>
      <c r="JQD260" s="203"/>
      <c r="JQE260" s="203"/>
      <c r="JQF260" s="203"/>
      <c r="JQG260" s="203"/>
      <c r="JQH260" s="203"/>
      <c r="JQI260" s="203"/>
      <c r="JQJ260" s="203"/>
      <c r="JQK260" s="203"/>
      <c r="JQL260" s="203"/>
      <c r="JQM260" s="203"/>
      <c r="JQN260" s="203"/>
      <c r="JQO260" s="203"/>
      <c r="JQP260" s="203"/>
      <c r="JQQ260" s="203"/>
      <c r="JQR260" s="203"/>
      <c r="JQS260" s="203"/>
      <c r="JQT260" s="203"/>
      <c r="JQU260" s="203"/>
      <c r="JQV260" s="203"/>
      <c r="JQW260" s="203"/>
      <c r="JQX260" s="203"/>
      <c r="JQY260" s="203"/>
      <c r="JQZ260" s="203"/>
      <c r="JRA260" s="203"/>
      <c r="JRB260" s="203"/>
      <c r="JRC260" s="203"/>
      <c r="JRD260" s="203"/>
      <c r="JRE260" s="203"/>
      <c r="JRF260" s="203"/>
      <c r="JRG260" s="203"/>
      <c r="JRH260" s="203"/>
      <c r="JRI260" s="203"/>
      <c r="JRJ260" s="203"/>
      <c r="JRK260" s="203"/>
      <c r="JRL260" s="203"/>
      <c r="JRM260" s="203"/>
      <c r="JRN260" s="203"/>
      <c r="JRO260" s="203"/>
      <c r="JRP260" s="203"/>
      <c r="JRQ260" s="203"/>
      <c r="JRR260" s="203"/>
      <c r="JRS260" s="203"/>
      <c r="JRT260" s="203"/>
      <c r="JRU260" s="203"/>
      <c r="JRV260" s="203"/>
      <c r="JRW260" s="203"/>
      <c r="JRX260" s="203"/>
      <c r="JRY260" s="203"/>
      <c r="JRZ260" s="203"/>
      <c r="JSA260" s="203"/>
      <c r="JSB260" s="203"/>
      <c r="JSC260" s="203"/>
      <c r="JSD260" s="203"/>
      <c r="JSE260" s="203"/>
      <c r="JSF260" s="203"/>
      <c r="JSG260" s="203"/>
      <c r="JSH260" s="203"/>
      <c r="JSI260" s="203"/>
      <c r="JSJ260" s="203"/>
      <c r="JSK260" s="203"/>
      <c r="JSL260" s="203"/>
      <c r="JSM260" s="203"/>
      <c r="JSN260" s="203"/>
      <c r="JSO260" s="203"/>
      <c r="JSP260" s="203"/>
      <c r="JSQ260" s="203"/>
      <c r="JSR260" s="203"/>
      <c r="JSS260" s="203"/>
      <c r="JST260" s="203"/>
      <c r="JSU260" s="203"/>
      <c r="JSV260" s="203"/>
      <c r="JSW260" s="203"/>
      <c r="JSX260" s="203"/>
      <c r="JSY260" s="203"/>
      <c r="JSZ260" s="203"/>
      <c r="JTA260" s="203"/>
      <c r="JTB260" s="203"/>
      <c r="JTC260" s="203"/>
      <c r="JTD260" s="203"/>
      <c r="JTE260" s="203"/>
      <c r="JTF260" s="203"/>
      <c r="JTG260" s="203"/>
      <c r="JTH260" s="203"/>
      <c r="JTI260" s="203"/>
      <c r="JTJ260" s="203"/>
      <c r="JTK260" s="203"/>
      <c r="JTL260" s="203"/>
      <c r="JTM260" s="203"/>
      <c r="JTN260" s="203"/>
      <c r="JTO260" s="203"/>
      <c r="JTP260" s="203"/>
      <c r="JTQ260" s="203"/>
      <c r="JTR260" s="203"/>
      <c r="JTS260" s="203"/>
      <c r="JTT260" s="203"/>
      <c r="JTU260" s="203"/>
      <c r="JTV260" s="203"/>
      <c r="JTW260" s="203"/>
      <c r="JTX260" s="203"/>
      <c r="JTY260" s="203"/>
      <c r="JTZ260" s="203"/>
      <c r="JUA260" s="203"/>
      <c r="JUB260" s="203"/>
      <c r="JUC260" s="203"/>
      <c r="JUD260" s="203"/>
      <c r="JUE260" s="203"/>
      <c r="JUF260" s="203"/>
      <c r="JUG260" s="203"/>
      <c r="JUH260" s="203"/>
      <c r="JUI260" s="203"/>
      <c r="JUJ260" s="203"/>
      <c r="JUK260" s="203"/>
      <c r="JUL260" s="203"/>
      <c r="JUM260" s="203"/>
      <c r="JUN260" s="203"/>
      <c r="JUO260" s="203"/>
      <c r="JUP260" s="203"/>
      <c r="JUQ260" s="203"/>
      <c r="JUR260" s="203"/>
      <c r="JUS260" s="203"/>
      <c r="JUT260" s="203"/>
      <c r="JUU260" s="203"/>
      <c r="JUV260" s="203"/>
      <c r="JUW260" s="203"/>
      <c r="JUX260" s="203"/>
      <c r="JUY260" s="203"/>
      <c r="JUZ260" s="203"/>
      <c r="JVA260" s="203"/>
      <c r="JVB260" s="203"/>
      <c r="JVC260" s="203"/>
      <c r="JVD260" s="203"/>
      <c r="JVE260" s="203"/>
      <c r="JVF260" s="203"/>
      <c r="JVG260" s="203"/>
      <c r="JVH260" s="203"/>
      <c r="JVI260" s="203"/>
      <c r="JVJ260" s="203"/>
      <c r="JVK260" s="203"/>
      <c r="JVL260" s="203"/>
      <c r="JVM260" s="203"/>
      <c r="JVN260" s="203"/>
      <c r="JVO260" s="203"/>
      <c r="JVP260" s="203"/>
      <c r="JVQ260" s="203"/>
      <c r="JVR260" s="203"/>
      <c r="JVS260" s="203"/>
      <c r="JVT260" s="203"/>
      <c r="JVU260" s="203"/>
      <c r="JVV260" s="203"/>
      <c r="JVW260" s="203"/>
      <c r="JVX260" s="203"/>
      <c r="JVY260" s="203"/>
      <c r="JVZ260" s="203"/>
      <c r="JWA260" s="203"/>
      <c r="JWB260" s="203"/>
      <c r="JWC260" s="203"/>
      <c r="JWD260" s="203"/>
      <c r="JWE260" s="203"/>
      <c r="JWF260" s="203"/>
      <c r="JWG260" s="203"/>
      <c r="JWH260" s="203"/>
      <c r="JWI260" s="203"/>
      <c r="JWJ260" s="203"/>
      <c r="JWK260" s="203"/>
      <c r="JWL260" s="203"/>
      <c r="JWM260" s="203"/>
      <c r="JWN260" s="203"/>
      <c r="JWO260" s="203"/>
      <c r="JWP260" s="203"/>
      <c r="JWQ260" s="203"/>
      <c r="JWR260" s="203"/>
      <c r="JWS260" s="203"/>
      <c r="JWT260" s="203"/>
      <c r="JWU260" s="203"/>
      <c r="JWV260" s="203"/>
      <c r="JWW260" s="203"/>
      <c r="JWX260" s="203"/>
      <c r="JWY260" s="203"/>
      <c r="JWZ260" s="203"/>
      <c r="JXA260" s="203"/>
      <c r="JXB260" s="203"/>
      <c r="JXC260" s="203"/>
      <c r="JXD260" s="203"/>
      <c r="JXE260" s="203"/>
      <c r="JXF260" s="203"/>
      <c r="JXG260" s="203"/>
      <c r="JXH260" s="203"/>
      <c r="JXI260" s="203"/>
      <c r="JXJ260" s="203"/>
      <c r="JXK260" s="203"/>
      <c r="JXL260" s="203"/>
      <c r="JXM260" s="203"/>
      <c r="JXN260" s="203"/>
      <c r="JXO260" s="203"/>
      <c r="JXP260" s="203"/>
      <c r="JXQ260" s="203"/>
      <c r="JXR260" s="203"/>
      <c r="JXS260" s="203"/>
      <c r="JXT260" s="203"/>
      <c r="JXU260" s="203"/>
      <c r="JXV260" s="203"/>
      <c r="JXW260" s="203"/>
      <c r="JXX260" s="203"/>
      <c r="JXY260" s="203"/>
      <c r="JXZ260" s="203"/>
      <c r="JYA260" s="203"/>
      <c r="JYB260" s="203"/>
      <c r="JYC260" s="203"/>
      <c r="JYD260" s="203"/>
      <c r="JYE260" s="203"/>
      <c r="JYF260" s="203"/>
      <c r="JYG260" s="203"/>
      <c r="JYH260" s="203"/>
      <c r="JYI260" s="203"/>
      <c r="JYJ260" s="203"/>
      <c r="JYK260" s="203"/>
      <c r="JYL260" s="203"/>
      <c r="JYM260" s="203"/>
      <c r="JYN260" s="203"/>
      <c r="JYO260" s="203"/>
      <c r="JYP260" s="203"/>
      <c r="JYQ260" s="203"/>
      <c r="JYR260" s="203"/>
      <c r="JYS260" s="203"/>
      <c r="JYT260" s="203"/>
      <c r="JYU260" s="203"/>
      <c r="JYV260" s="203"/>
      <c r="JYW260" s="203"/>
      <c r="JYX260" s="203"/>
      <c r="JYY260" s="203"/>
      <c r="JYZ260" s="203"/>
      <c r="JZA260" s="203"/>
      <c r="JZB260" s="203"/>
      <c r="JZC260" s="203"/>
      <c r="JZD260" s="203"/>
      <c r="JZE260" s="203"/>
      <c r="JZF260" s="203"/>
      <c r="JZG260" s="203"/>
      <c r="JZH260" s="203"/>
      <c r="JZI260" s="203"/>
      <c r="JZJ260" s="203"/>
      <c r="JZK260" s="203"/>
      <c r="JZL260" s="203"/>
      <c r="JZM260" s="203"/>
      <c r="JZN260" s="203"/>
      <c r="JZO260" s="203"/>
      <c r="JZP260" s="203"/>
      <c r="JZQ260" s="203"/>
      <c r="JZR260" s="203"/>
      <c r="JZS260" s="203"/>
      <c r="JZT260" s="203"/>
      <c r="JZU260" s="203"/>
      <c r="JZV260" s="203"/>
      <c r="JZW260" s="203"/>
      <c r="JZX260" s="203"/>
      <c r="JZY260" s="203"/>
      <c r="JZZ260" s="203"/>
      <c r="KAA260" s="203"/>
      <c r="KAB260" s="203"/>
      <c r="KAC260" s="203"/>
      <c r="KAD260" s="203"/>
      <c r="KAE260" s="203"/>
      <c r="KAF260" s="203"/>
      <c r="KAG260" s="203"/>
      <c r="KAH260" s="203"/>
      <c r="KAI260" s="203"/>
      <c r="KAJ260" s="203"/>
      <c r="KAK260" s="203"/>
      <c r="KAL260" s="203"/>
      <c r="KAM260" s="203"/>
      <c r="KAN260" s="203"/>
      <c r="KAO260" s="203"/>
      <c r="KAP260" s="203"/>
      <c r="KAQ260" s="203"/>
      <c r="KAR260" s="203"/>
      <c r="KAS260" s="203"/>
      <c r="KAT260" s="203"/>
      <c r="KAU260" s="203"/>
      <c r="KAV260" s="203"/>
      <c r="KAW260" s="203"/>
      <c r="KAX260" s="203"/>
      <c r="KAY260" s="203"/>
      <c r="KAZ260" s="203"/>
      <c r="KBA260" s="203"/>
      <c r="KBB260" s="203"/>
      <c r="KBC260" s="203"/>
      <c r="KBD260" s="203"/>
      <c r="KBE260" s="203"/>
      <c r="KBF260" s="203"/>
      <c r="KBG260" s="203"/>
      <c r="KBH260" s="203"/>
      <c r="KBI260" s="203"/>
      <c r="KBJ260" s="203"/>
      <c r="KBK260" s="203"/>
      <c r="KBL260" s="203"/>
      <c r="KBM260" s="203"/>
      <c r="KBN260" s="203"/>
      <c r="KBO260" s="203"/>
      <c r="KBP260" s="203"/>
      <c r="KBQ260" s="203"/>
      <c r="KBR260" s="203"/>
      <c r="KBS260" s="203"/>
      <c r="KBT260" s="203"/>
      <c r="KBU260" s="203"/>
      <c r="KBV260" s="203"/>
      <c r="KBW260" s="203"/>
      <c r="KBX260" s="203"/>
      <c r="KBY260" s="203"/>
      <c r="KBZ260" s="203"/>
      <c r="KCA260" s="203"/>
      <c r="KCB260" s="203"/>
      <c r="KCC260" s="203"/>
      <c r="KCD260" s="203"/>
      <c r="KCE260" s="203"/>
      <c r="KCF260" s="203"/>
      <c r="KCG260" s="203"/>
      <c r="KCH260" s="203"/>
      <c r="KCI260" s="203"/>
      <c r="KCJ260" s="203"/>
      <c r="KCK260" s="203"/>
      <c r="KCL260" s="203"/>
      <c r="KCM260" s="203"/>
      <c r="KCN260" s="203"/>
      <c r="KCO260" s="203"/>
      <c r="KCP260" s="203"/>
      <c r="KCQ260" s="203"/>
      <c r="KCR260" s="203"/>
      <c r="KCS260" s="203"/>
      <c r="KCT260" s="203"/>
      <c r="KCU260" s="203"/>
      <c r="KCV260" s="203"/>
      <c r="KCW260" s="203"/>
      <c r="KCX260" s="203"/>
      <c r="KCY260" s="203"/>
      <c r="KCZ260" s="203"/>
      <c r="KDA260" s="203"/>
      <c r="KDB260" s="203"/>
      <c r="KDC260" s="203"/>
      <c r="KDD260" s="203"/>
      <c r="KDE260" s="203"/>
      <c r="KDF260" s="203"/>
      <c r="KDG260" s="203"/>
      <c r="KDH260" s="203"/>
      <c r="KDI260" s="203"/>
      <c r="KDJ260" s="203"/>
      <c r="KDK260" s="203"/>
      <c r="KDL260" s="203"/>
      <c r="KDM260" s="203"/>
      <c r="KDN260" s="203"/>
      <c r="KDO260" s="203"/>
      <c r="KDP260" s="203"/>
      <c r="KDQ260" s="203"/>
      <c r="KDR260" s="203"/>
      <c r="KDS260" s="203"/>
      <c r="KDT260" s="203"/>
      <c r="KDU260" s="203"/>
      <c r="KDV260" s="203"/>
      <c r="KDW260" s="203"/>
      <c r="KDX260" s="203"/>
      <c r="KDY260" s="203"/>
      <c r="KDZ260" s="203"/>
      <c r="KEA260" s="203"/>
      <c r="KEB260" s="203"/>
      <c r="KEC260" s="203"/>
      <c r="KED260" s="203"/>
      <c r="KEE260" s="203"/>
      <c r="KEF260" s="203"/>
      <c r="KEG260" s="203"/>
      <c r="KEH260" s="203"/>
      <c r="KEI260" s="203"/>
      <c r="KEJ260" s="203"/>
      <c r="KEK260" s="203"/>
      <c r="KEL260" s="203"/>
      <c r="KEM260" s="203"/>
      <c r="KEN260" s="203"/>
      <c r="KEO260" s="203"/>
      <c r="KEP260" s="203"/>
      <c r="KEQ260" s="203"/>
      <c r="KER260" s="203"/>
      <c r="KES260" s="203"/>
      <c r="KET260" s="203"/>
      <c r="KEU260" s="203"/>
      <c r="KEV260" s="203"/>
      <c r="KEW260" s="203"/>
      <c r="KEX260" s="203"/>
      <c r="KEY260" s="203"/>
      <c r="KEZ260" s="203"/>
      <c r="KFA260" s="203"/>
      <c r="KFB260" s="203"/>
      <c r="KFC260" s="203"/>
      <c r="KFD260" s="203"/>
      <c r="KFE260" s="203"/>
      <c r="KFF260" s="203"/>
      <c r="KFG260" s="203"/>
      <c r="KFH260" s="203"/>
      <c r="KFI260" s="203"/>
      <c r="KFJ260" s="203"/>
      <c r="KFK260" s="203"/>
      <c r="KFL260" s="203"/>
      <c r="KFM260" s="203"/>
      <c r="KFN260" s="203"/>
      <c r="KFO260" s="203"/>
      <c r="KFP260" s="203"/>
      <c r="KFQ260" s="203"/>
      <c r="KFR260" s="203"/>
      <c r="KFS260" s="203"/>
      <c r="KFT260" s="203"/>
      <c r="KFU260" s="203"/>
      <c r="KFV260" s="203"/>
      <c r="KFW260" s="203"/>
      <c r="KFX260" s="203"/>
      <c r="KFY260" s="203"/>
      <c r="KFZ260" s="203"/>
      <c r="KGA260" s="203"/>
      <c r="KGB260" s="203"/>
      <c r="KGC260" s="203"/>
      <c r="KGD260" s="203"/>
      <c r="KGE260" s="203"/>
      <c r="KGF260" s="203"/>
      <c r="KGG260" s="203"/>
      <c r="KGH260" s="203"/>
      <c r="KGI260" s="203"/>
      <c r="KGJ260" s="203"/>
      <c r="KGK260" s="203"/>
      <c r="KGL260" s="203"/>
      <c r="KGM260" s="203"/>
      <c r="KGN260" s="203"/>
      <c r="KGO260" s="203"/>
      <c r="KGP260" s="203"/>
      <c r="KGQ260" s="203"/>
      <c r="KGR260" s="203"/>
      <c r="KGS260" s="203"/>
      <c r="KGT260" s="203"/>
      <c r="KGU260" s="203"/>
      <c r="KGV260" s="203"/>
      <c r="KGW260" s="203"/>
      <c r="KGX260" s="203"/>
      <c r="KGY260" s="203"/>
      <c r="KGZ260" s="203"/>
      <c r="KHA260" s="203"/>
      <c r="KHB260" s="203"/>
      <c r="KHC260" s="203"/>
      <c r="KHD260" s="203"/>
      <c r="KHE260" s="203"/>
      <c r="KHF260" s="203"/>
      <c r="KHG260" s="203"/>
      <c r="KHH260" s="203"/>
      <c r="KHI260" s="203"/>
      <c r="KHJ260" s="203"/>
      <c r="KHK260" s="203"/>
      <c r="KHL260" s="203"/>
      <c r="KHM260" s="203"/>
      <c r="KHN260" s="203"/>
      <c r="KHO260" s="203"/>
      <c r="KHP260" s="203"/>
      <c r="KHQ260" s="203"/>
      <c r="KHR260" s="203"/>
      <c r="KHS260" s="203"/>
      <c r="KHT260" s="203"/>
      <c r="KHU260" s="203"/>
      <c r="KHV260" s="203"/>
      <c r="KHW260" s="203"/>
      <c r="KHX260" s="203"/>
      <c r="KHY260" s="203"/>
      <c r="KHZ260" s="203"/>
      <c r="KIA260" s="203"/>
      <c r="KIB260" s="203"/>
      <c r="KIC260" s="203"/>
      <c r="KID260" s="203"/>
      <c r="KIE260" s="203"/>
      <c r="KIF260" s="203"/>
      <c r="KIG260" s="203"/>
      <c r="KIH260" s="203"/>
      <c r="KII260" s="203"/>
      <c r="KIJ260" s="203"/>
      <c r="KIK260" s="203"/>
      <c r="KIL260" s="203"/>
      <c r="KIM260" s="203"/>
      <c r="KIN260" s="203"/>
      <c r="KIO260" s="203"/>
      <c r="KIP260" s="203"/>
      <c r="KIQ260" s="203"/>
      <c r="KIR260" s="203"/>
      <c r="KIS260" s="203"/>
      <c r="KIT260" s="203"/>
      <c r="KIU260" s="203"/>
      <c r="KIV260" s="203"/>
      <c r="KIW260" s="203"/>
      <c r="KIX260" s="203"/>
      <c r="KIY260" s="203"/>
      <c r="KIZ260" s="203"/>
      <c r="KJA260" s="203"/>
      <c r="KJB260" s="203"/>
      <c r="KJC260" s="203"/>
      <c r="KJD260" s="203"/>
      <c r="KJE260" s="203"/>
      <c r="KJF260" s="203"/>
      <c r="KJG260" s="203"/>
      <c r="KJH260" s="203"/>
      <c r="KJI260" s="203"/>
      <c r="KJJ260" s="203"/>
      <c r="KJK260" s="203"/>
      <c r="KJL260" s="203"/>
      <c r="KJM260" s="203"/>
      <c r="KJN260" s="203"/>
      <c r="KJO260" s="203"/>
      <c r="KJP260" s="203"/>
      <c r="KJQ260" s="203"/>
      <c r="KJR260" s="203"/>
      <c r="KJS260" s="203"/>
      <c r="KJT260" s="203"/>
      <c r="KJU260" s="203"/>
      <c r="KJV260" s="203"/>
      <c r="KJW260" s="203"/>
      <c r="KJX260" s="203"/>
      <c r="KJY260" s="203"/>
      <c r="KJZ260" s="203"/>
      <c r="KKA260" s="203"/>
      <c r="KKB260" s="203"/>
      <c r="KKC260" s="203"/>
      <c r="KKD260" s="203"/>
      <c r="KKE260" s="203"/>
      <c r="KKF260" s="203"/>
      <c r="KKG260" s="203"/>
      <c r="KKH260" s="203"/>
      <c r="KKI260" s="203"/>
      <c r="KKJ260" s="203"/>
      <c r="KKK260" s="203"/>
      <c r="KKL260" s="203"/>
      <c r="KKM260" s="203"/>
      <c r="KKN260" s="203"/>
      <c r="KKO260" s="203"/>
      <c r="KKP260" s="203"/>
      <c r="KKQ260" s="203"/>
      <c r="KKR260" s="203"/>
      <c r="KKS260" s="203"/>
      <c r="KKT260" s="203"/>
      <c r="KKU260" s="203"/>
      <c r="KKV260" s="203"/>
      <c r="KKW260" s="203"/>
      <c r="KKX260" s="203"/>
      <c r="KKY260" s="203"/>
      <c r="KKZ260" s="203"/>
      <c r="KLA260" s="203"/>
      <c r="KLB260" s="203"/>
      <c r="KLC260" s="203"/>
      <c r="KLD260" s="203"/>
      <c r="KLE260" s="203"/>
      <c r="KLF260" s="203"/>
      <c r="KLG260" s="203"/>
      <c r="KLH260" s="203"/>
      <c r="KLI260" s="203"/>
      <c r="KLJ260" s="203"/>
      <c r="KLK260" s="203"/>
      <c r="KLL260" s="203"/>
      <c r="KLM260" s="203"/>
      <c r="KLN260" s="203"/>
      <c r="KLO260" s="203"/>
      <c r="KLP260" s="203"/>
      <c r="KLQ260" s="203"/>
      <c r="KLR260" s="203"/>
      <c r="KLS260" s="203"/>
      <c r="KLT260" s="203"/>
      <c r="KLU260" s="203"/>
      <c r="KLV260" s="203"/>
      <c r="KLW260" s="203"/>
      <c r="KLX260" s="203"/>
      <c r="KLY260" s="203"/>
      <c r="KLZ260" s="203"/>
      <c r="KMA260" s="203"/>
      <c r="KMB260" s="203"/>
      <c r="KMC260" s="203"/>
      <c r="KMD260" s="203"/>
      <c r="KME260" s="203"/>
      <c r="KMF260" s="203"/>
      <c r="KMG260" s="203"/>
      <c r="KMH260" s="203"/>
      <c r="KMI260" s="203"/>
      <c r="KMJ260" s="203"/>
      <c r="KMK260" s="203"/>
      <c r="KML260" s="203"/>
      <c r="KMM260" s="203"/>
      <c r="KMN260" s="203"/>
      <c r="KMO260" s="203"/>
      <c r="KMP260" s="203"/>
      <c r="KMQ260" s="203"/>
      <c r="KMR260" s="203"/>
      <c r="KMS260" s="203"/>
      <c r="KMT260" s="203"/>
      <c r="KMU260" s="203"/>
      <c r="KMV260" s="203"/>
      <c r="KMW260" s="203"/>
      <c r="KMX260" s="203"/>
      <c r="KMY260" s="203"/>
      <c r="KMZ260" s="203"/>
      <c r="KNA260" s="203"/>
      <c r="KNB260" s="203"/>
      <c r="KNC260" s="203"/>
      <c r="KND260" s="203"/>
      <c r="KNE260" s="203"/>
      <c r="KNF260" s="203"/>
      <c r="KNG260" s="203"/>
      <c r="KNH260" s="203"/>
      <c r="KNI260" s="203"/>
      <c r="KNJ260" s="203"/>
      <c r="KNK260" s="203"/>
      <c r="KNL260" s="203"/>
      <c r="KNM260" s="203"/>
      <c r="KNN260" s="203"/>
      <c r="KNO260" s="203"/>
      <c r="KNP260" s="203"/>
      <c r="KNQ260" s="203"/>
      <c r="KNR260" s="203"/>
      <c r="KNS260" s="203"/>
      <c r="KNT260" s="203"/>
      <c r="KNU260" s="203"/>
      <c r="KNV260" s="203"/>
      <c r="KNW260" s="203"/>
      <c r="KNX260" s="203"/>
      <c r="KNY260" s="203"/>
      <c r="KNZ260" s="203"/>
      <c r="KOA260" s="203"/>
      <c r="KOB260" s="203"/>
      <c r="KOC260" s="203"/>
      <c r="KOD260" s="203"/>
      <c r="KOE260" s="203"/>
      <c r="KOF260" s="203"/>
      <c r="KOG260" s="203"/>
      <c r="KOH260" s="203"/>
      <c r="KOI260" s="203"/>
      <c r="KOJ260" s="203"/>
      <c r="KOK260" s="203"/>
      <c r="KOL260" s="203"/>
      <c r="KOM260" s="203"/>
      <c r="KON260" s="203"/>
      <c r="KOO260" s="203"/>
      <c r="KOP260" s="203"/>
      <c r="KOQ260" s="203"/>
      <c r="KOR260" s="203"/>
      <c r="KOS260" s="203"/>
      <c r="KOT260" s="203"/>
      <c r="KOU260" s="203"/>
      <c r="KOV260" s="203"/>
      <c r="KOW260" s="203"/>
      <c r="KOX260" s="203"/>
      <c r="KOY260" s="203"/>
      <c r="KOZ260" s="203"/>
      <c r="KPA260" s="203"/>
      <c r="KPB260" s="203"/>
      <c r="KPC260" s="203"/>
      <c r="KPD260" s="203"/>
      <c r="KPE260" s="203"/>
      <c r="KPF260" s="203"/>
      <c r="KPG260" s="203"/>
      <c r="KPH260" s="203"/>
      <c r="KPI260" s="203"/>
      <c r="KPJ260" s="203"/>
      <c r="KPK260" s="203"/>
      <c r="KPL260" s="203"/>
      <c r="KPM260" s="203"/>
      <c r="KPN260" s="203"/>
      <c r="KPO260" s="203"/>
      <c r="KPP260" s="203"/>
      <c r="KPQ260" s="203"/>
      <c r="KPR260" s="203"/>
      <c r="KPS260" s="203"/>
      <c r="KPT260" s="203"/>
      <c r="KPU260" s="203"/>
      <c r="KPV260" s="203"/>
      <c r="KPW260" s="203"/>
      <c r="KPX260" s="203"/>
      <c r="KPY260" s="203"/>
      <c r="KPZ260" s="203"/>
      <c r="KQA260" s="203"/>
      <c r="KQB260" s="203"/>
      <c r="KQC260" s="203"/>
      <c r="KQD260" s="203"/>
      <c r="KQE260" s="203"/>
      <c r="KQF260" s="203"/>
      <c r="KQG260" s="203"/>
      <c r="KQH260" s="203"/>
      <c r="KQI260" s="203"/>
      <c r="KQJ260" s="203"/>
      <c r="KQK260" s="203"/>
      <c r="KQL260" s="203"/>
      <c r="KQM260" s="203"/>
      <c r="KQN260" s="203"/>
      <c r="KQO260" s="203"/>
      <c r="KQP260" s="203"/>
      <c r="KQQ260" s="203"/>
      <c r="KQR260" s="203"/>
      <c r="KQS260" s="203"/>
      <c r="KQT260" s="203"/>
      <c r="KQU260" s="203"/>
      <c r="KQV260" s="203"/>
      <c r="KQW260" s="203"/>
      <c r="KQX260" s="203"/>
      <c r="KQY260" s="203"/>
      <c r="KQZ260" s="203"/>
      <c r="KRA260" s="203"/>
      <c r="KRB260" s="203"/>
      <c r="KRC260" s="203"/>
      <c r="KRD260" s="203"/>
      <c r="KRE260" s="203"/>
      <c r="KRF260" s="203"/>
      <c r="KRG260" s="203"/>
      <c r="KRH260" s="203"/>
      <c r="KRI260" s="203"/>
      <c r="KRJ260" s="203"/>
      <c r="KRK260" s="203"/>
      <c r="KRL260" s="203"/>
      <c r="KRM260" s="203"/>
      <c r="KRN260" s="203"/>
      <c r="KRO260" s="203"/>
      <c r="KRP260" s="203"/>
      <c r="KRQ260" s="203"/>
      <c r="KRR260" s="203"/>
      <c r="KRS260" s="203"/>
      <c r="KRT260" s="203"/>
      <c r="KRU260" s="203"/>
      <c r="KRV260" s="203"/>
      <c r="KRW260" s="203"/>
      <c r="KRX260" s="203"/>
      <c r="KRY260" s="203"/>
      <c r="KRZ260" s="203"/>
      <c r="KSA260" s="203"/>
      <c r="KSB260" s="203"/>
      <c r="KSC260" s="203"/>
      <c r="KSD260" s="203"/>
      <c r="KSE260" s="203"/>
      <c r="KSF260" s="203"/>
      <c r="KSG260" s="203"/>
      <c r="KSH260" s="203"/>
      <c r="KSI260" s="203"/>
      <c r="KSJ260" s="203"/>
      <c r="KSK260" s="203"/>
      <c r="KSL260" s="203"/>
      <c r="KSM260" s="203"/>
      <c r="KSN260" s="203"/>
      <c r="KSO260" s="203"/>
      <c r="KSP260" s="203"/>
      <c r="KSQ260" s="203"/>
      <c r="KSR260" s="203"/>
      <c r="KSS260" s="203"/>
      <c r="KST260" s="203"/>
      <c r="KSU260" s="203"/>
      <c r="KSV260" s="203"/>
      <c r="KSW260" s="203"/>
      <c r="KSX260" s="203"/>
      <c r="KSY260" s="203"/>
      <c r="KSZ260" s="203"/>
      <c r="KTA260" s="203"/>
      <c r="KTB260" s="203"/>
      <c r="KTC260" s="203"/>
      <c r="KTD260" s="203"/>
      <c r="KTE260" s="203"/>
      <c r="KTF260" s="203"/>
      <c r="KTG260" s="203"/>
      <c r="KTH260" s="203"/>
      <c r="KTI260" s="203"/>
      <c r="KTJ260" s="203"/>
      <c r="KTK260" s="203"/>
      <c r="KTL260" s="203"/>
      <c r="KTM260" s="203"/>
      <c r="KTN260" s="203"/>
      <c r="KTO260" s="203"/>
      <c r="KTP260" s="203"/>
      <c r="KTQ260" s="203"/>
      <c r="KTR260" s="203"/>
      <c r="KTS260" s="203"/>
      <c r="KTT260" s="203"/>
      <c r="KTU260" s="203"/>
      <c r="KTV260" s="203"/>
      <c r="KTW260" s="203"/>
      <c r="KTX260" s="203"/>
      <c r="KTY260" s="203"/>
      <c r="KTZ260" s="203"/>
      <c r="KUA260" s="203"/>
      <c r="KUB260" s="203"/>
      <c r="KUC260" s="203"/>
      <c r="KUD260" s="203"/>
      <c r="KUE260" s="203"/>
      <c r="KUF260" s="203"/>
      <c r="KUG260" s="203"/>
      <c r="KUH260" s="203"/>
      <c r="KUI260" s="203"/>
      <c r="KUJ260" s="203"/>
      <c r="KUK260" s="203"/>
      <c r="KUL260" s="203"/>
      <c r="KUM260" s="203"/>
      <c r="KUN260" s="203"/>
      <c r="KUO260" s="203"/>
      <c r="KUP260" s="203"/>
      <c r="KUQ260" s="203"/>
      <c r="KUR260" s="203"/>
      <c r="KUS260" s="203"/>
      <c r="KUT260" s="203"/>
      <c r="KUU260" s="203"/>
      <c r="KUV260" s="203"/>
      <c r="KUW260" s="203"/>
      <c r="KUX260" s="203"/>
      <c r="KUY260" s="203"/>
      <c r="KUZ260" s="203"/>
      <c r="KVA260" s="203"/>
      <c r="KVB260" s="203"/>
      <c r="KVC260" s="203"/>
      <c r="KVD260" s="203"/>
      <c r="KVE260" s="203"/>
      <c r="KVF260" s="203"/>
      <c r="KVG260" s="203"/>
      <c r="KVH260" s="203"/>
      <c r="KVI260" s="203"/>
      <c r="KVJ260" s="203"/>
      <c r="KVK260" s="203"/>
      <c r="KVL260" s="203"/>
      <c r="KVM260" s="203"/>
      <c r="KVN260" s="203"/>
      <c r="KVO260" s="203"/>
      <c r="KVP260" s="203"/>
      <c r="KVQ260" s="203"/>
      <c r="KVR260" s="203"/>
      <c r="KVS260" s="203"/>
      <c r="KVT260" s="203"/>
      <c r="KVU260" s="203"/>
      <c r="KVV260" s="203"/>
      <c r="KVW260" s="203"/>
      <c r="KVX260" s="203"/>
      <c r="KVY260" s="203"/>
      <c r="KVZ260" s="203"/>
      <c r="KWA260" s="203"/>
      <c r="KWB260" s="203"/>
      <c r="KWC260" s="203"/>
      <c r="KWD260" s="203"/>
      <c r="KWE260" s="203"/>
      <c r="KWF260" s="203"/>
      <c r="KWG260" s="203"/>
      <c r="KWH260" s="203"/>
      <c r="KWI260" s="203"/>
      <c r="KWJ260" s="203"/>
      <c r="KWK260" s="203"/>
      <c r="KWL260" s="203"/>
      <c r="KWM260" s="203"/>
      <c r="KWN260" s="203"/>
      <c r="KWO260" s="203"/>
      <c r="KWP260" s="203"/>
      <c r="KWQ260" s="203"/>
      <c r="KWR260" s="203"/>
      <c r="KWS260" s="203"/>
      <c r="KWT260" s="203"/>
      <c r="KWU260" s="203"/>
      <c r="KWV260" s="203"/>
      <c r="KWW260" s="203"/>
      <c r="KWX260" s="203"/>
      <c r="KWY260" s="203"/>
      <c r="KWZ260" s="203"/>
      <c r="KXA260" s="203"/>
      <c r="KXB260" s="203"/>
      <c r="KXC260" s="203"/>
      <c r="KXD260" s="203"/>
      <c r="KXE260" s="203"/>
      <c r="KXF260" s="203"/>
      <c r="KXG260" s="203"/>
      <c r="KXH260" s="203"/>
      <c r="KXI260" s="203"/>
      <c r="KXJ260" s="203"/>
      <c r="KXK260" s="203"/>
      <c r="KXL260" s="203"/>
      <c r="KXM260" s="203"/>
      <c r="KXN260" s="203"/>
      <c r="KXO260" s="203"/>
      <c r="KXP260" s="203"/>
      <c r="KXQ260" s="203"/>
      <c r="KXR260" s="203"/>
      <c r="KXS260" s="203"/>
      <c r="KXT260" s="203"/>
      <c r="KXU260" s="203"/>
      <c r="KXV260" s="203"/>
      <c r="KXW260" s="203"/>
      <c r="KXX260" s="203"/>
      <c r="KXY260" s="203"/>
      <c r="KXZ260" s="203"/>
      <c r="KYA260" s="203"/>
      <c r="KYB260" s="203"/>
      <c r="KYC260" s="203"/>
      <c r="KYD260" s="203"/>
      <c r="KYE260" s="203"/>
      <c r="KYF260" s="203"/>
      <c r="KYG260" s="203"/>
      <c r="KYH260" s="203"/>
      <c r="KYI260" s="203"/>
      <c r="KYJ260" s="203"/>
      <c r="KYK260" s="203"/>
      <c r="KYL260" s="203"/>
      <c r="KYM260" s="203"/>
      <c r="KYN260" s="203"/>
      <c r="KYO260" s="203"/>
      <c r="KYP260" s="203"/>
      <c r="KYQ260" s="203"/>
      <c r="KYR260" s="203"/>
      <c r="KYS260" s="203"/>
      <c r="KYT260" s="203"/>
      <c r="KYU260" s="203"/>
      <c r="KYV260" s="203"/>
      <c r="KYW260" s="203"/>
      <c r="KYX260" s="203"/>
      <c r="KYY260" s="203"/>
      <c r="KYZ260" s="203"/>
      <c r="KZA260" s="203"/>
      <c r="KZB260" s="203"/>
      <c r="KZC260" s="203"/>
      <c r="KZD260" s="203"/>
      <c r="KZE260" s="203"/>
      <c r="KZF260" s="203"/>
      <c r="KZG260" s="203"/>
      <c r="KZH260" s="203"/>
      <c r="KZI260" s="203"/>
      <c r="KZJ260" s="203"/>
      <c r="KZK260" s="203"/>
      <c r="KZL260" s="203"/>
      <c r="KZM260" s="203"/>
      <c r="KZN260" s="203"/>
      <c r="KZO260" s="203"/>
      <c r="KZP260" s="203"/>
      <c r="KZQ260" s="203"/>
      <c r="KZR260" s="203"/>
      <c r="KZS260" s="203"/>
      <c r="KZT260" s="203"/>
      <c r="KZU260" s="203"/>
      <c r="KZV260" s="203"/>
      <c r="KZW260" s="203"/>
      <c r="KZX260" s="203"/>
      <c r="KZY260" s="203"/>
      <c r="KZZ260" s="203"/>
      <c r="LAA260" s="203"/>
      <c r="LAB260" s="203"/>
      <c r="LAC260" s="203"/>
      <c r="LAD260" s="203"/>
      <c r="LAE260" s="203"/>
      <c r="LAF260" s="203"/>
      <c r="LAG260" s="203"/>
      <c r="LAH260" s="203"/>
      <c r="LAI260" s="203"/>
      <c r="LAJ260" s="203"/>
      <c r="LAK260" s="203"/>
      <c r="LAL260" s="203"/>
      <c r="LAM260" s="203"/>
      <c r="LAN260" s="203"/>
      <c r="LAO260" s="203"/>
      <c r="LAP260" s="203"/>
      <c r="LAQ260" s="203"/>
      <c r="LAR260" s="203"/>
      <c r="LAS260" s="203"/>
      <c r="LAT260" s="203"/>
      <c r="LAU260" s="203"/>
      <c r="LAV260" s="203"/>
      <c r="LAW260" s="203"/>
      <c r="LAX260" s="203"/>
      <c r="LAY260" s="203"/>
      <c r="LAZ260" s="203"/>
      <c r="LBA260" s="203"/>
      <c r="LBB260" s="203"/>
      <c r="LBC260" s="203"/>
      <c r="LBD260" s="203"/>
      <c r="LBE260" s="203"/>
      <c r="LBF260" s="203"/>
      <c r="LBG260" s="203"/>
      <c r="LBH260" s="203"/>
      <c r="LBI260" s="203"/>
      <c r="LBJ260" s="203"/>
      <c r="LBK260" s="203"/>
      <c r="LBL260" s="203"/>
      <c r="LBM260" s="203"/>
      <c r="LBN260" s="203"/>
      <c r="LBO260" s="203"/>
      <c r="LBP260" s="203"/>
      <c r="LBQ260" s="203"/>
      <c r="LBR260" s="203"/>
      <c r="LBS260" s="203"/>
      <c r="LBT260" s="203"/>
      <c r="LBU260" s="203"/>
      <c r="LBV260" s="203"/>
      <c r="LBW260" s="203"/>
      <c r="LBX260" s="203"/>
      <c r="LBY260" s="203"/>
      <c r="LBZ260" s="203"/>
      <c r="LCA260" s="203"/>
      <c r="LCB260" s="203"/>
      <c r="LCC260" s="203"/>
      <c r="LCD260" s="203"/>
      <c r="LCE260" s="203"/>
      <c r="LCF260" s="203"/>
      <c r="LCG260" s="203"/>
      <c r="LCH260" s="203"/>
      <c r="LCI260" s="203"/>
      <c r="LCJ260" s="203"/>
      <c r="LCK260" s="203"/>
      <c r="LCL260" s="203"/>
      <c r="LCM260" s="203"/>
      <c r="LCN260" s="203"/>
      <c r="LCO260" s="203"/>
      <c r="LCP260" s="203"/>
      <c r="LCQ260" s="203"/>
      <c r="LCR260" s="203"/>
      <c r="LCS260" s="203"/>
      <c r="LCT260" s="203"/>
      <c r="LCU260" s="203"/>
      <c r="LCV260" s="203"/>
      <c r="LCW260" s="203"/>
      <c r="LCX260" s="203"/>
      <c r="LCY260" s="203"/>
      <c r="LCZ260" s="203"/>
      <c r="LDA260" s="203"/>
      <c r="LDB260" s="203"/>
      <c r="LDC260" s="203"/>
      <c r="LDD260" s="203"/>
      <c r="LDE260" s="203"/>
      <c r="LDF260" s="203"/>
      <c r="LDG260" s="203"/>
      <c r="LDH260" s="203"/>
      <c r="LDI260" s="203"/>
      <c r="LDJ260" s="203"/>
      <c r="LDK260" s="203"/>
      <c r="LDL260" s="203"/>
      <c r="LDM260" s="203"/>
      <c r="LDN260" s="203"/>
      <c r="LDO260" s="203"/>
      <c r="LDP260" s="203"/>
      <c r="LDQ260" s="203"/>
      <c r="LDR260" s="203"/>
      <c r="LDS260" s="203"/>
      <c r="LDT260" s="203"/>
      <c r="LDU260" s="203"/>
      <c r="LDV260" s="203"/>
      <c r="LDW260" s="203"/>
      <c r="LDX260" s="203"/>
      <c r="LDY260" s="203"/>
      <c r="LDZ260" s="203"/>
      <c r="LEA260" s="203"/>
      <c r="LEB260" s="203"/>
      <c r="LEC260" s="203"/>
      <c r="LED260" s="203"/>
      <c r="LEE260" s="203"/>
      <c r="LEF260" s="203"/>
      <c r="LEG260" s="203"/>
      <c r="LEH260" s="203"/>
      <c r="LEI260" s="203"/>
      <c r="LEJ260" s="203"/>
      <c r="LEK260" s="203"/>
      <c r="LEL260" s="203"/>
      <c r="LEM260" s="203"/>
      <c r="LEN260" s="203"/>
      <c r="LEO260" s="203"/>
      <c r="LEP260" s="203"/>
      <c r="LEQ260" s="203"/>
      <c r="LER260" s="203"/>
      <c r="LES260" s="203"/>
      <c r="LET260" s="203"/>
      <c r="LEU260" s="203"/>
      <c r="LEV260" s="203"/>
      <c r="LEW260" s="203"/>
      <c r="LEX260" s="203"/>
      <c r="LEY260" s="203"/>
      <c r="LEZ260" s="203"/>
      <c r="LFA260" s="203"/>
      <c r="LFB260" s="203"/>
      <c r="LFC260" s="203"/>
      <c r="LFD260" s="203"/>
      <c r="LFE260" s="203"/>
      <c r="LFF260" s="203"/>
      <c r="LFG260" s="203"/>
      <c r="LFH260" s="203"/>
      <c r="LFI260" s="203"/>
      <c r="LFJ260" s="203"/>
      <c r="LFK260" s="203"/>
      <c r="LFL260" s="203"/>
      <c r="LFM260" s="203"/>
      <c r="LFN260" s="203"/>
      <c r="LFO260" s="203"/>
      <c r="LFP260" s="203"/>
      <c r="LFQ260" s="203"/>
      <c r="LFR260" s="203"/>
      <c r="LFS260" s="203"/>
      <c r="LFT260" s="203"/>
      <c r="LFU260" s="203"/>
      <c r="LFV260" s="203"/>
      <c r="LFW260" s="203"/>
      <c r="LFX260" s="203"/>
      <c r="LFY260" s="203"/>
      <c r="LFZ260" s="203"/>
      <c r="LGA260" s="203"/>
      <c r="LGB260" s="203"/>
      <c r="LGC260" s="203"/>
      <c r="LGD260" s="203"/>
      <c r="LGE260" s="203"/>
      <c r="LGF260" s="203"/>
      <c r="LGG260" s="203"/>
      <c r="LGH260" s="203"/>
      <c r="LGI260" s="203"/>
      <c r="LGJ260" s="203"/>
      <c r="LGK260" s="203"/>
      <c r="LGL260" s="203"/>
      <c r="LGM260" s="203"/>
      <c r="LGN260" s="203"/>
      <c r="LGO260" s="203"/>
      <c r="LGP260" s="203"/>
      <c r="LGQ260" s="203"/>
      <c r="LGR260" s="203"/>
      <c r="LGS260" s="203"/>
      <c r="LGT260" s="203"/>
      <c r="LGU260" s="203"/>
      <c r="LGV260" s="203"/>
      <c r="LGW260" s="203"/>
      <c r="LGX260" s="203"/>
      <c r="LGY260" s="203"/>
      <c r="LGZ260" s="203"/>
      <c r="LHA260" s="203"/>
      <c r="LHB260" s="203"/>
      <c r="LHC260" s="203"/>
      <c r="LHD260" s="203"/>
      <c r="LHE260" s="203"/>
      <c r="LHF260" s="203"/>
      <c r="LHG260" s="203"/>
      <c r="LHH260" s="203"/>
      <c r="LHI260" s="203"/>
      <c r="LHJ260" s="203"/>
      <c r="LHK260" s="203"/>
      <c r="LHL260" s="203"/>
      <c r="LHM260" s="203"/>
      <c r="LHN260" s="203"/>
      <c r="LHO260" s="203"/>
      <c r="LHP260" s="203"/>
      <c r="LHQ260" s="203"/>
      <c r="LHR260" s="203"/>
      <c r="LHS260" s="203"/>
      <c r="LHT260" s="203"/>
      <c r="LHU260" s="203"/>
      <c r="LHV260" s="203"/>
      <c r="LHW260" s="203"/>
      <c r="LHX260" s="203"/>
      <c r="LHY260" s="203"/>
      <c r="LHZ260" s="203"/>
      <c r="LIA260" s="203"/>
      <c r="LIB260" s="203"/>
      <c r="LIC260" s="203"/>
      <c r="LID260" s="203"/>
      <c r="LIE260" s="203"/>
      <c r="LIF260" s="203"/>
      <c r="LIG260" s="203"/>
      <c r="LIH260" s="203"/>
      <c r="LII260" s="203"/>
      <c r="LIJ260" s="203"/>
      <c r="LIK260" s="203"/>
      <c r="LIL260" s="203"/>
      <c r="LIM260" s="203"/>
      <c r="LIN260" s="203"/>
      <c r="LIO260" s="203"/>
      <c r="LIP260" s="203"/>
      <c r="LIQ260" s="203"/>
      <c r="LIR260" s="203"/>
      <c r="LIS260" s="203"/>
      <c r="LIT260" s="203"/>
      <c r="LIU260" s="203"/>
      <c r="LIV260" s="203"/>
      <c r="LIW260" s="203"/>
      <c r="LIX260" s="203"/>
      <c r="LIY260" s="203"/>
      <c r="LIZ260" s="203"/>
      <c r="LJA260" s="203"/>
      <c r="LJB260" s="203"/>
      <c r="LJC260" s="203"/>
      <c r="LJD260" s="203"/>
      <c r="LJE260" s="203"/>
      <c r="LJF260" s="203"/>
      <c r="LJG260" s="203"/>
      <c r="LJH260" s="203"/>
      <c r="LJI260" s="203"/>
      <c r="LJJ260" s="203"/>
      <c r="LJK260" s="203"/>
      <c r="LJL260" s="203"/>
      <c r="LJM260" s="203"/>
      <c r="LJN260" s="203"/>
      <c r="LJO260" s="203"/>
      <c r="LJP260" s="203"/>
      <c r="LJQ260" s="203"/>
      <c r="LJR260" s="203"/>
      <c r="LJS260" s="203"/>
      <c r="LJT260" s="203"/>
      <c r="LJU260" s="203"/>
      <c r="LJV260" s="203"/>
      <c r="LJW260" s="203"/>
      <c r="LJX260" s="203"/>
      <c r="LJY260" s="203"/>
      <c r="LJZ260" s="203"/>
      <c r="LKA260" s="203"/>
      <c r="LKB260" s="203"/>
      <c r="LKC260" s="203"/>
      <c r="LKD260" s="203"/>
      <c r="LKE260" s="203"/>
      <c r="LKF260" s="203"/>
      <c r="LKG260" s="203"/>
      <c r="LKH260" s="203"/>
      <c r="LKI260" s="203"/>
      <c r="LKJ260" s="203"/>
      <c r="LKK260" s="203"/>
      <c r="LKL260" s="203"/>
      <c r="LKM260" s="203"/>
      <c r="LKN260" s="203"/>
      <c r="LKO260" s="203"/>
      <c r="LKP260" s="203"/>
      <c r="LKQ260" s="203"/>
      <c r="LKR260" s="203"/>
      <c r="LKS260" s="203"/>
      <c r="LKT260" s="203"/>
      <c r="LKU260" s="203"/>
      <c r="LKV260" s="203"/>
      <c r="LKW260" s="203"/>
      <c r="LKX260" s="203"/>
      <c r="LKY260" s="203"/>
      <c r="LKZ260" s="203"/>
      <c r="LLA260" s="203"/>
      <c r="LLB260" s="203"/>
      <c r="LLC260" s="203"/>
      <c r="LLD260" s="203"/>
      <c r="LLE260" s="203"/>
      <c r="LLF260" s="203"/>
      <c r="LLG260" s="203"/>
      <c r="LLH260" s="203"/>
      <c r="LLI260" s="203"/>
      <c r="LLJ260" s="203"/>
      <c r="LLK260" s="203"/>
      <c r="LLL260" s="203"/>
      <c r="LLM260" s="203"/>
      <c r="LLN260" s="203"/>
      <c r="LLO260" s="203"/>
      <c r="LLP260" s="203"/>
      <c r="LLQ260" s="203"/>
      <c r="LLR260" s="203"/>
      <c r="LLS260" s="203"/>
      <c r="LLT260" s="203"/>
      <c r="LLU260" s="203"/>
      <c r="LLV260" s="203"/>
      <c r="LLW260" s="203"/>
      <c r="LLX260" s="203"/>
      <c r="LLY260" s="203"/>
      <c r="LLZ260" s="203"/>
      <c r="LMA260" s="203"/>
      <c r="LMB260" s="203"/>
      <c r="LMC260" s="203"/>
      <c r="LMD260" s="203"/>
      <c r="LME260" s="203"/>
      <c r="LMF260" s="203"/>
      <c r="LMG260" s="203"/>
      <c r="LMH260" s="203"/>
      <c r="LMI260" s="203"/>
      <c r="LMJ260" s="203"/>
      <c r="LMK260" s="203"/>
      <c r="LML260" s="203"/>
      <c r="LMM260" s="203"/>
      <c r="LMN260" s="203"/>
      <c r="LMO260" s="203"/>
      <c r="LMP260" s="203"/>
      <c r="LMQ260" s="203"/>
      <c r="LMR260" s="203"/>
      <c r="LMS260" s="203"/>
      <c r="LMT260" s="203"/>
      <c r="LMU260" s="203"/>
      <c r="LMV260" s="203"/>
      <c r="LMW260" s="203"/>
      <c r="LMX260" s="203"/>
      <c r="LMY260" s="203"/>
      <c r="LMZ260" s="203"/>
      <c r="LNA260" s="203"/>
      <c r="LNB260" s="203"/>
      <c r="LNC260" s="203"/>
      <c r="LND260" s="203"/>
      <c r="LNE260" s="203"/>
      <c r="LNF260" s="203"/>
      <c r="LNG260" s="203"/>
      <c r="LNH260" s="203"/>
      <c r="LNI260" s="203"/>
      <c r="LNJ260" s="203"/>
      <c r="LNK260" s="203"/>
      <c r="LNL260" s="203"/>
      <c r="LNM260" s="203"/>
      <c r="LNN260" s="203"/>
      <c r="LNO260" s="203"/>
      <c r="LNP260" s="203"/>
      <c r="LNQ260" s="203"/>
      <c r="LNR260" s="203"/>
      <c r="LNS260" s="203"/>
      <c r="LNT260" s="203"/>
      <c r="LNU260" s="203"/>
      <c r="LNV260" s="203"/>
      <c r="LNW260" s="203"/>
      <c r="LNX260" s="203"/>
      <c r="LNY260" s="203"/>
      <c r="LNZ260" s="203"/>
      <c r="LOA260" s="203"/>
      <c r="LOB260" s="203"/>
      <c r="LOC260" s="203"/>
      <c r="LOD260" s="203"/>
      <c r="LOE260" s="203"/>
      <c r="LOF260" s="203"/>
      <c r="LOG260" s="203"/>
      <c r="LOH260" s="203"/>
      <c r="LOI260" s="203"/>
      <c r="LOJ260" s="203"/>
      <c r="LOK260" s="203"/>
      <c r="LOL260" s="203"/>
      <c r="LOM260" s="203"/>
      <c r="LON260" s="203"/>
      <c r="LOO260" s="203"/>
      <c r="LOP260" s="203"/>
      <c r="LOQ260" s="203"/>
      <c r="LOR260" s="203"/>
      <c r="LOS260" s="203"/>
      <c r="LOT260" s="203"/>
      <c r="LOU260" s="203"/>
      <c r="LOV260" s="203"/>
      <c r="LOW260" s="203"/>
      <c r="LOX260" s="203"/>
      <c r="LOY260" s="203"/>
      <c r="LOZ260" s="203"/>
      <c r="LPA260" s="203"/>
      <c r="LPB260" s="203"/>
      <c r="LPC260" s="203"/>
      <c r="LPD260" s="203"/>
      <c r="LPE260" s="203"/>
      <c r="LPF260" s="203"/>
      <c r="LPG260" s="203"/>
      <c r="LPH260" s="203"/>
      <c r="LPI260" s="203"/>
      <c r="LPJ260" s="203"/>
      <c r="LPK260" s="203"/>
      <c r="LPL260" s="203"/>
      <c r="LPM260" s="203"/>
      <c r="LPN260" s="203"/>
      <c r="LPO260" s="203"/>
      <c r="LPP260" s="203"/>
      <c r="LPQ260" s="203"/>
      <c r="LPR260" s="203"/>
      <c r="LPS260" s="203"/>
      <c r="LPT260" s="203"/>
      <c r="LPU260" s="203"/>
      <c r="LPV260" s="203"/>
      <c r="LPW260" s="203"/>
      <c r="LPX260" s="203"/>
      <c r="LPY260" s="203"/>
      <c r="LPZ260" s="203"/>
      <c r="LQA260" s="203"/>
      <c r="LQB260" s="203"/>
      <c r="LQC260" s="203"/>
      <c r="LQD260" s="203"/>
      <c r="LQE260" s="203"/>
      <c r="LQF260" s="203"/>
      <c r="LQG260" s="203"/>
      <c r="LQH260" s="203"/>
      <c r="LQI260" s="203"/>
      <c r="LQJ260" s="203"/>
      <c r="LQK260" s="203"/>
      <c r="LQL260" s="203"/>
      <c r="LQM260" s="203"/>
      <c r="LQN260" s="203"/>
      <c r="LQO260" s="203"/>
      <c r="LQP260" s="203"/>
      <c r="LQQ260" s="203"/>
      <c r="LQR260" s="203"/>
      <c r="LQS260" s="203"/>
      <c r="LQT260" s="203"/>
      <c r="LQU260" s="203"/>
      <c r="LQV260" s="203"/>
      <c r="LQW260" s="203"/>
      <c r="LQX260" s="203"/>
      <c r="LQY260" s="203"/>
      <c r="LQZ260" s="203"/>
      <c r="LRA260" s="203"/>
      <c r="LRB260" s="203"/>
      <c r="LRC260" s="203"/>
      <c r="LRD260" s="203"/>
      <c r="LRE260" s="203"/>
      <c r="LRF260" s="203"/>
      <c r="LRG260" s="203"/>
      <c r="LRH260" s="203"/>
      <c r="LRI260" s="203"/>
      <c r="LRJ260" s="203"/>
      <c r="LRK260" s="203"/>
      <c r="LRL260" s="203"/>
      <c r="LRM260" s="203"/>
      <c r="LRN260" s="203"/>
      <c r="LRO260" s="203"/>
      <c r="LRP260" s="203"/>
      <c r="LRQ260" s="203"/>
      <c r="LRR260" s="203"/>
      <c r="LRS260" s="203"/>
      <c r="LRT260" s="203"/>
      <c r="LRU260" s="203"/>
      <c r="LRV260" s="203"/>
      <c r="LRW260" s="203"/>
      <c r="LRX260" s="203"/>
      <c r="LRY260" s="203"/>
      <c r="LRZ260" s="203"/>
      <c r="LSA260" s="203"/>
      <c r="LSB260" s="203"/>
      <c r="LSC260" s="203"/>
      <c r="LSD260" s="203"/>
      <c r="LSE260" s="203"/>
      <c r="LSF260" s="203"/>
      <c r="LSG260" s="203"/>
      <c r="LSH260" s="203"/>
      <c r="LSI260" s="203"/>
      <c r="LSJ260" s="203"/>
      <c r="LSK260" s="203"/>
      <c r="LSL260" s="203"/>
      <c r="LSM260" s="203"/>
      <c r="LSN260" s="203"/>
      <c r="LSO260" s="203"/>
      <c r="LSP260" s="203"/>
      <c r="LSQ260" s="203"/>
      <c r="LSR260" s="203"/>
      <c r="LSS260" s="203"/>
      <c r="LST260" s="203"/>
      <c r="LSU260" s="203"/>
      <c r="LSV260" s="203"/>
      <c r="LSW260" s="203"/>
      <c r="LSX260" s="203"/>
      <c r="LSY260" s="203"/>
      <c r="LSZ260" s="203"/>
      <c r="LTA260" s="203"/>
      <c r="LTB260" s="203"/>
      <c r="LTC260" s="203"/>
      <c r="LTD260" s="203"/>
      <c r="LTE260" s="203"/>
      <c r="LTF260" s="203"/>
      <c r="LTG260" s="203"/>
      <c r="LTH260" s="203"/>
      <c r="LTI260" s="203"/>
      <c r="LTJ260" s="203"/>
      <c r="LTK260" s="203"/>
      <c r="LTL260" s="203"/>
      <c r="LTM260" s="203"/>
      <c r="LTN260" s="203"/>
      <c r="LTO260" s="203"/>
      <c r="LTP260" s="203"/>
      <c r="LTQ260" s="203"/>
      <c r="LTR260" s="203"/>
      <c r="LTS260" s="203"/>
      <c r="LTT260" s="203"/>
      <c r="LTU260" s="203"/>
      <c r="LTV260" s="203"/>
      <c r="LTW260" s="203"/>
      <c r="LTX260" s="203"/>
      <c r="LTY260" s="203"/>
      <c r="LTZ260" s="203"/>
      <c r="LUA260" s="203"/>
      <c r="LUB260" s="203"/>
      <c r="LUC260" s="203"/>
      <c r="LUD260" s="203"/>
      <c r="LUE260" s="203"/>
      <c r="LUF260" s="203"/>
      <c r="LUG260" s="203"/>
      <c r="LUH260" s="203"/>
      <c r="LUI260" s="203"/>
      <c r="LUJ260" s="203"/>
      <c r="LUK260" s="203"/>
      <c r="LUL260" s="203"/>
      <c r="LUM260" s="203"/>
      <c r="LUN260" s="203"/>
      <c r="LUO260" s="203"/>
      <c r="LUP260" s="203"/>
      <c r="LUQ260" s="203"/>
      <c r="LUR260" s="203"/>
      <c r="LUS260" s="203"/>
      <c r="LUT260" s="203"/>
      <c r="LUU260" s="203"/>
      <c r="LUV260" s="203"/>
      <c r="LUW260" s="203"/>
      <c r="LUX260" s="203"/>
      <c r="LUY260" s="203"/>
      <c r="LUZ260" s="203"/>
      <c r="LVA260" s="203"/>
      <c r="LVB260" s="203"/>
      <c r="LVC260" s="203"/>
      <c r="LVD260" s="203"/>
      <c r="LVE260" s="203"/>
      <c r="LVF260" s="203"/>
      <c r="LVG260" s="203"/>
      <c r="LVH260" s="203"/>
      <c r="LVI260" s="203"/>
      <c r="LVJ260" s="203"/>
      <c r="LVK260" s="203"/>
      <c r="LVL260" s="203"/>
      <c r="LVM260" s="203"/>
      <c r="LVN260" s="203"/>
      <c r="LVO260" s="203"/>
      <c r="LVP260" s="203"/>
      <c r="LVQ260" s="203"/>
      <c r="LVR260" s="203"/>
      <c r="LVS260" s="203"/>
      <c r="LVT260" s="203"/>
      <c r="LVU260" s="203"/>
      <c r="LVV260" s="203"/>
      <c r="LVW260" s="203"/>
      <c r="LVX260" s="203"/>
      <c r="LVY260" s="203"/>
      <c r="LVZ260" s="203"/>
      <c r="LWA260" s="203"/>
      <c r="LWB260" s="203"/>
      <c r="LWC260" s="203"/>
      <c r="LWD260" s="203"/>
      <c r="LWE260" s="203"/>
      <c r="LWF260" s="203"/>
      <c r="LWG260" s="203"/>
      <c r="LWH260" s="203"/>
      <c r="LWI260" s="203"/>
      <c r="LWJ260" s="203"/>
      <c r="LWK260" s="203"/>
      <c r="LWL260" s="203"/>
      <c r="LWM260" s="203"/>
      <c r="LWN260" s="203"/>
      <c r="LWO260" s="203"/>
      <c r="LWP260" s="203"/>
      <c r="LWQ260" s="203"/>
      <c r="LWR260" s="203"/>
      <c r="LWS260" s="203"/>
      <c r="LWT260" s="203"/>
      <c r="LWU260" s="203"/>
      <c r="LWV260" s="203"/>
      <c r="LWW260" s="203"/>
      <c r="LWX260" s="203"/>
      <c r="LWY260" s="203"/>
      <c r="LWZ260" s="203"/>
      <c r="LXA260" s="203"/>
      <c r="LXB260" s="203"/>
      <c r="LXC260" s="203"/>
      <c r="LXD260" s="203"/>
      <c r="LXE260" s="203"/>
      <c r="LXF260" s="203"/>
      <c r="LXG260" s="203"/>
      <c r="LXH260" s="203"/>
      <c r="LXI260" s="203"/>
      <c r="LXJ260" s="203"/>
      <c r="LXK260" s="203"/>
      <c r="LXL260" s="203"/>
      <c r="LXM260" s="203"/>
      <c r="LXN260" s="203"/>
      <c r="LXO260" s="203"/>
      <c r="LXP260" s="203"/>
      <c r="LXQ260" s="203"/>
      <c r="LXR260" s="203"/>
      <c r="LXS260" s="203"/>
      <c r="LXT260" s="203"/>
      <c r="LXU260" s="203"/>
      <c r="LXV260" s="203"/>
      <c r="LXW260" s="203"/>
      <c r="LXX260" s="203"/>
      <c r="LXY260" s="203"/>
      <c r="LXZ260" s="203"/>
      <c r="LYA260" s="203"/>
      <c r="LYB260" s="203"/>
      <c r="LYC260" s="203"/>
      <c r="LYD260" s="203"/>
      <c r="LYE260" s="203"/>
      <c r="LYF260" s="203"/>
      <c r="LYG260" s="203"/>
      <c r="LYH260" s="203"/>
      <c r="LYI260" s="203"/>
      <c r="LYJ260" s="203"/>
      <c r="LYK260" s="203"/>
      <c r="LYL260" s="203"/>
      <c r="LYM260" s="203"/>
      <c r="LYN260" s="203"/>
      <c r="LYO260" s="203"/>
      <c r="LYP260" s="203"/>
      <c r="LYQ260" s="203"/>
      <c r="LYR260" s="203"/>
      <c r="LYS260" s="203"/>
      <c r="LYT260" s="203"/>
      <c r="LYU260" s="203"/>
      <c r="LYV260" s="203"/>
      <c r="LYW260" s="203"/>
      <c r="LYX260" s="203"/>
      <c r="LYY260" s="203"/>
      <c r="LYZ260" s="203"/>
      <c r="LZA260" s="203"/>
      <c r="LZB260" s="203"/>
      <c r="LZC260" s="203"/>
      <c r="LZD260" s="203"/>
      <c r="LZE260" s="203"/>
      <c r="LZF260" s="203"/>
      <c r="LZG260" s="203"/>
      <c r="LZH260" s="203"/>
      <c r="LZI260" s="203"/>
      <c r="LZJ260" s="203"/>
      <c r="LZK260" s="203"/>
      <c r="LZL260" s="203"/>
      <c r="LZM260" s="203"/>
      <c r="LZN260" s="203"/>
      <c r="LZO260" s="203"/>
      <c r="LZP260" s="203"/>
      <c r="LZQ260" s="203"/>
      <c r="LZR260" s="203"/>
      <c r="LZS260" s="203"/>
      <c r="LZT260" s="203"/>
      <c r="LZU260" s="203"/>
      <c r="LZV260" s="203"/>
      <c r="LZW260" s="203"/>
      <c r="LZX260" s="203"/>
      <c r="LZY260" s="203"/>
      <c r="LZZ260" s="203"/>
      <c r="MAA260" s="203"/>
      <c r="MAB260" s="203"/>
      <c r="MAC260" s="203"/>
      <c r="MAD260" s="203"/>
      <c r="MAE260" s="203"/>
      <c r="MAF260" s="203"/>
      <c r="MAG260" s="203"/>
      <c r="MAH260" s="203"/>
      <c r="MAI260" s="203"/>
      <c r="MAJ260" s="203"/>
      <c r="MAK260" s="203"/>
      <c r="MAL260" s="203"/>
      <c r="MAM260" s="203"/>
      <c r="MAN260" s="203"/>
      <c r="MAO260" s="203"/>
      <c r="MAP260" s="203"/>
      <c r="MAQ260" s="203"/>
      <c r="MAR260" s="203"/>
      <c r="MAS260" s="203"/>
      <c r="MAT260" s="203"/>
      <c r="MAU260" s="203"/>
      <c r="MAV260" s="203"/>
      <c r="MAW260" s="203"/>
      <c r="MAX260" s="203"/>
      <c r="MAY260" s="203"/>
      <c r="MAZ260" s="203"/>
      <c r="MBA260" s="203"/>
      <c r="MBB260" s="203"/>
      <c r="MBC260" s="203"/>
      <c r="MBD260" s="203"/>
      <c r="MBE260" s="203"/>
      <c r="MBF260" s="203"/>
      <c r="MBG260" s="203"/>
      <c r="MBH260" s="203"/>
      <c r="MBI260" s="203"/>
      <c r="MBJ260" s="203"/>
      <c r="MBK260" s="203"/>
      <c r="MBL260" s="203"/>
      <c r="MBM260" s="203"/>
      <c r="MBN260" s="203"/>
      <c r="MBO260" s="203"/>
      <c r="MBP260" s="203"/>
      <c r="MBQ260" s="203"/>
      <c r="MBR260" s="203"/>
      <c r="MBS260" s="203"/>
      <c r="MBT260" s="203"/>
      <c r="MBU260" s="203"/>
      <c r="MBV260" s="203"/>
      <c r="MBW260" s="203"/>
      <c r="MBX260" s="203"/>
      <c r="MBY260" s="203"/>
      <c r="MBZ260" s="203"/>
      <c r="MCA260" s="203"/>
      <c r="MCB260" s="203"/>
      <c r="MCC260" s="203"/>
      <c r="MCD260" s="203"/>
      <c r="MCE260" s="203"/>
      <c r="MCF260" s="203"/>
      <c r="MCG260" s="203"/>
      <c r="MCH260" s="203"/>
      <c r="MCI260" s="203"/>
      <c r="MCJ260" s="203"/>
      <c r="MCK260" s="203"/>
      <c r="MCL260" s="203"/>
      <c r="MCM260" s="203"/>
      <c r="MCN260" s="203"/>
      <c r="MCO260" s="203"/>
      <c r="MCP260" s="203"/>
      <c r="MCQ260" s="203"/>
      <c r="MCR260" s="203"/>
      <c r="MCS260" s="203"/>
      <c r="MCT260" s="203"/>
      <c r="MCU260" s="203"/>
      <c r="MCV260" s="203"/>
      <c r="MCW260" s="203"/>
      <c r="MCX260" s="203"/>
      <c r="MCY260" s="203"/>
      <c r="MCZ260" s="203"/>
      <c r="MDA260" s="203"/>
      <c r="MDB260" s="203"/>
      <c r="MDC260" s="203"/>
      <c r="MDD260" s="203"/>
      <c r="MDE260" s="203"/>
      <c r="MDF260" s="203"/>
      <c r="MDG260" s="203"/>
      <c r="MDH260" s="203"/>
      <c r="MDI260" s="203"/>
      <c r="MDJ260" s="203"/>
      <c r="MDK260" s="203"/>
      <c r="MDL260" s="203"/>
      <c r="MDM260" s="203"/>
      <c r="MDN260" s="203"/>
      <c r="MDO260" s="203"/>
      <c r="MDP260" s="203"/>
      <c r="MDQ260" s="203"/>
      <c r="MDR260" s="203"/>
      <c r="MDS260" s="203"/>
      <c r="MDT260" s="203"/>
      <c r="MDU260" s="203"/>
      <c r="MDV260" s="203"/>
      <c r="MDW260" s="203"/>
      <c r="MDX260" s="203"/>
      <c r="MDY260" s="203"/>
      <c r="MDZ260" s="203"/>
      <c r="MEA260" s="203"/>
      <c r="MEB260" s="203"/>
      <c r="MEC260" s="203"/>
      <c r="MED260" s="203"/>
      <c r="MEE260" s="203"/>
      <c r="MEF260" s="203"/>
      <c r="MEG260" s="203"/>
      <c r="MEH260" s="203"/>
      <c r="MEI260" s="203"/>
      <c r="MEJ260" s="203"/>
      <c r="MEK260" s="203"/>
      <c r="MEL260" s="203"/>
      <c r="MEM260" s="203"/>
      <c r="MEN260" s="203"/>
      <c r="MEO260" s="203"/>
      <c r="MEP260" s="203"/>
      <c r="MEQ260" s="203"/>
      <c r="MER260" s="203"/>
      <c r="MES260" s="203"/>
      <c r="MET260" s="203"/>
      <c r="MEU260" s="203"/>
      <c r="MEV260" s="203"/>
      <c r="MEW260" s="203"/>
      <c r="MEX260" s="203"/>
      <c r="MEY260" s="203"/>
      <c r="MEZ260" s="203"/>
      <c r="MFA260" s="203"/>
      <c r="MFB260" s="203"/>
      <c r="MFC260" s="203"/>
      <c r="MFD260" s="203"/>
      <c r="MFE260" s="203"/>
      <c r="MFF260" s="203"/>
      <c r="MFG260" s="203"/>
      <c r="MFH260" s="203"/>
      <c r="MFI260" s="203"/>
      <c r="MFJ260" s="203"/>
      <c r="MFK260" s="203"/>
      <c r="MFL260" s="203"/>
      <c r="MFM260" s="203"/>
      <c r="MFN260" s="203"/>
      <c r="MFO260" s="203"/>
      <c r="MFP260" s="203"/>
      <c r="MFQ260" s="203"/>
      <c r="MFR260" s="203"/>
      <c r="MFS260" s="203"/>
      <c r="MFT260" s="203"/>
      <c r="MFU260" s="203"/>
      <c r="MFV260" s="203"/>
      <c r="MFW260" s="203"/>
      <c r="MFX260" s="203"/>
      <c r="MFY260" s="203"/>
      <c r="MFZ260" s="203"/>
      <c r="MGA260" s="203"/>
      <c r="MGB260" s="203"/>
      <c r="MGC260" s="203"/>
      <c r="MGD260" s="203"/>
      <c r="MGE260" s="203"/>
      <c r="MGF260" s="203"/>
      <c r="MGG260" s="203"/>
      <c r="MGH260" s="203"/>
      <c r="MGI260" s="203"/>
      <c r="MGJ260" s="203"/>
      <c r="MGK260" s="203"/>
      <c r="MGL260" s="203"/>
      <c r="MGM260" s="203"/>
      <c r="MGN260" s="203"/>
      <c r="MGO260" s="203"/>
      <c r="MGP260" s="203"/>
      <c r="MGQ260" s="203"/>
      <c r="MGR260" s="203"/>
      <c r="MGS260" s="203"/>
      <c r="MGT260" s="203"/>
      <c r="MGU260" s="203"/>
      <c r="MGV260" s="203"/>
      <c r="MGW260" s="203"/>
      <c r="MGX260" s="203"/>
      <c r="MGY260" s="203"/>
      <c r="MGZ260" s="203"/>
      <c r="MHA260" s="203"/>
      <c r="MHB260" s="203"/>
      <c r="MHC260" s="203"/>
      <c r="MHD260" s="203"/>
      <c r="MHE260" s="203"/>
      <c r="MHF260" s="203"/>
      <c r="MHG260" s="203"/>
      <c r="MHH260" s="203"/>
      <c r="MHI260" s="203"/>
      <c r="MHJ260" s="203"/>
      <c r="MHK260" s="203"/>
      <c r="MHL260" s="203"/>
      <c r="MHM260" s="203"/>
      <c r="MHN260" s="203"/>
      <c r="MHO260" s="203"/>
      <c r="MHP260" s="203"/>
      <c r="MHQ260" s="203"/>
      <c r="MHR260" s="203"/>
      <c r="MHS260" s="203"/>
      <c r="MHT260" s="203"/>
      <c r="MHU260" s="203"/>
      <c r="MHV260" s="203"/>
      <c r="MHW260" s="203"/>
      <c r="MHX260" s="203"/>
      <c r="MHY260" s="203"/>
      <c r="MHZ260" s="203"/>
      <c r="MIA260" s="203"/>
      <c r="MIB260" s="203"/>
      <c r="MIC260" s="203"/>
      <c r="MID260" s="203"/>
      <c r="MIE260" s="203"/>
      <c r="MIF260" s="203"/>
      <c r="MIG260" s="203"/>
      <c r="MIH260" s="203"/>
      <c r="MII260" s="203"/>
      <c r="MIJ260" s="203"/>
      <c r="MIK260" s="203"/>
      <c r="MIL260" s="203"/>
      <c r="MIM260" s="203"/>
      <c r="MIN260" s="203"/>
      <c r="MIO260" s="203"/>
      <c r="MIP260" s="203"/>
      <c r="MIQ260" s="203"/>
      <c r="MIR260" s="203"/>
      <c r="MIS260" s="203"/>
      <c r="MIT260" s="203"/>
      <c r="MIU260" s="203"/>
      <c r="MIV260" s="203"/>
      <c r="MIW260" s="203"/>
      <c r="MIX260" s="203"/>
      <c r="MIY260" s="203"/>
      <c r="MIZ260" s="203"/>
      <c r="MJA260" s="203"/>
      <c r="MJB260" s="203"/>
      <c r="MJC260" s="203"/>
      <c r="MJD260" s="203"/>
      <c r="MJE260" s="203"/>
      <c r="MJF260" s="203"/>
      <c r="MJG260" s="203"/>
      <c r="MJH260" s="203"/>
      <c r="MJI260" s="203"/>
      <c r="MJJ260" s="203"/>
      <c r="MJK260" s="203"/>
      <c r="MJL260" s="203"/>
      <c r="MJM260" s="203"/>
      <c r="MJN260" s="203"/>
      <c r="MJO260" s="203"/>
      <c r="MJP260" s="203"/>
      <c r="MJQ260" s="203"/>
      <c r="MJR260" s="203"/>
      <c r="MJS260" s="203"/>
      <c r="MJT260" s="203"/>
      <c r="MJU260" s="203"/>
      <c r="MJV260" s="203"/>
      <c r="MJW260" s="203"/>
      <c r="MJX260" s="203"/>
      <c r="MJY260" s="203"/>
      <c r="MJZ260" s="203"/>
      <c r="MKA260" s="203"/>
      <c r="MKB260" s="203"/>
      <c r="MKC260" s="203"/>
      <c r="MKD260" s="203"/>
      <c r="MKE260" s="203"/>
      <c r="MKF260" s="203"/>
      <c r="MKG260" s="203"/>
      <c r="MKH260" s="203"/>
      <c r="MKI260" s="203"/>
      <c r="MKJ260" s="203"/>
      <c r="MKK260" s="203"/>
      <c r="MKL260" s="203"/>
      <c r="MKM260" s="203"/>
      <c r="MKN260" s="203"/>
      <c r="MKO260" s="203"/>
      <c r="MKP260" s="203"/>
      <c r="MKQ260" s="203"/>
      <c r="MKR260" s="203"/>
      <c r="MKS260" s="203"/>
      <c r="MKT260" s="203"/>
      <c r="MKU260" s="203"/>
      <c r="MKV260" s="203"/>
      <c r="MKW260" s="203"/>
      <c r="MKX260" s="203"/>
      <c r="MKY260" s="203"/>
      <c r="MKZ260" s="203"/>
      <c r="MLA260" s="203"/>
      <c r="MLB260" s="203"/>
      <c r="MLC260" s="203"/>
      <c r="MLD260" s="203"/>
      <c r="MLE260" s="203"/>
      <c r="MLF260" s="203"/>
      <c r="MLG260" s="203"/>
      <c r="MLH260" s="203"/>
      <c r="MLI260" s="203"/>
      <c r="MLJ260" s="203"/>
      <c r="MLK260" s="203"/>
      <c r="MLL260" s="203"/>
      <c r="MLM260" s="203"/>
      <c r="MLN260" s="203"/>
      <c r="MLO260" s="203"/>
      <c r="MLP260" s="203"/>
      <c r="MLQ260" s="203"/>
      <c r="MLR260" s="203"/>
      <c r="MLS260" s="203"/>
      <c r="MLT260" s="203"/>
      <c r="MLU260" s="203"/>
      <c r="MLV260" s="203"/>
      <c r="MLW260" s="203"/>
      <c r="MLX260" s="203"/>
      <c r="MLY260" s="203"/>
      <c r="MLZ260" s="203"/>
      <c r="MMA260" s="203"/>
      <c r="MMB260" s="203"/>
      <c r="MMC260" s="203"/>
      <c r="MMD260" s="203"/>
      <c r="MME260" s="203"/>
      <c r="MMF260" s="203"/>
      <c r="MMG260" s="203"/>
      <c r="MMH260" s="203"/>
      <c r="MMI260" s="203"/>
      <c r="MMJ260" s="203"/>
      <c r="MMK260" s="203"/>
      <c r="MML260" s="203"/>
      <c r="MMM260" s="203"/>
      <c r="MMN260" s="203"/>
      <c r="MMO260" s="203"/>
      <c r="MMP260" s="203"/>
      <c r="MMQ260" s="203"/>
      <c r="MMR260" s="203"/>
      <c r="MMS260" s="203"/>
      <c r="MMT260" s="203"/>
      <c r="MMU260" s="203"/>
      <c r="MMV260" s="203"/>
      <c r="MMW260" s="203"/>
      <c r="MMX260" s="203"/>
      <c r="MMY260" s="203"/>
      <c r="MMZ260" s="203"/>
      <c r="MNA260" s="203"/>
      <c r="MNB260" s="203"/>
      <c r="MNC260" s="203"/>
      <c r="MND260" s="203"/>
      <c r="MNE260" s="203"/>
      <c r="MNF260" s="203"/>
      <c r="MNG260" s="203"/>
      <c r="MNH260" s="203"/>
      <c r="MNI260" s="203"/>
      <c r="MNJ260" s="203"/>
      <c r="MNK260" s="203"/>
      <c r="MNL260" s="203"/>
      <c r="MNM260" s="203"/>
      <c r="MNN260" s="203"/>
      <c r="MNO260" s="203"/>
      <c r="MNP260" s="203"/>
      <c r="MNQ260" s="203"/>
      <c r="MNR260" s="203"/>
      <c r="MNS260" s="203"/>
      <c r="MNT260" s="203"/>
      <c r="MNU260" s="203"/>
      <c r="MNV260" s="203"/>
      <c r="MNW260" s="203"/>
      <c r="MNX260" s="203"/>
      <c r="MNY260" s="203"/>
      <c r="MNZ260" s="203"/>
      <c r="MOA260" s="203"/>
      <c r="MOB260" s="203"/>
      <c r="MOC260" s="203"/>
      <c r="MOD260" s="203"/>
      <c r="MOE260" s="203"/>
      <c r="MOF260" s="203"/>
      <c r="MOG260" s="203"/>
      <c r="MOH260" s="203"/>
      <c r="MOI260" s="203"/>
      <c r="MOJ260" s="203"/>
      <c r="MOK260" s="203"/>
      <c r="MOL260" s="203"/>
      <c r="MOM260" s="203"/>
      <c r="MON260" s="203"/>
      <c r="MOO260" s="203"/>
      <c r="MOP260" s="203"/>
      <c r="MOQ260" s="203"/>
      <c r="MOR260" s="203"/>
      <c r="MOS260" s="203"/>
      <c r="MOT260" s="203"/>
      <c r="MOU260" s="203"/>
      <c r="MOV260" s="203"/>
      <c r="MOW260" s="203"/>
      <c r="MOX260" s="203"/>
      <c r="MOY260" s="203"/>
      <c r="MOZ260" s="203"/>
      <c r="MPA260" s="203"/>
      <c r="MPB260" s="203"/>
      <c r="MPC260" s="203"/>
      <c r="MPD260" s="203"/>
      <c r="MPE260" s="203"/>
      <c r="MPF260" s="203"/>
      <c r="MPG260" s="203"/>
      <c r="MPH260" s="203"/>
      <c r="MPI260" s="203"/>
      <c r="MPJ260" s="203"/>
      <c r="MPK260" s="203"/>
      <c r="MPL260" s="203"/>
      <c r="MPM260" s="203"/>
      <c r="MPN260" s="203"/>
      <c r="MPO260" s="203"/>
      <c r="MPP260" s="203"/>
      <c r="MPQ260" s="203"/>
      <c r="MPR260" s="203"/>
      <c r="MPS260" s="203"/>
      <c r="MPT260" s="203"/>
      <c r="MPU260" s="203"/>
      <c r="MPV260" s="203"/>
      <c r="MPW260" s="203"/>
      <c r="MPX260" s="203"/>
      <c r="MPY260" s="203"/>
      <c r="MPZ260" s="203"/>
      <c r="MQA260" s="203"/>
      <c r="MQB260" s="203"/>
      <c r="MQC260" s="203"/>
      <c r="MQD260" s="203"/>
      <c r="MQE260" s="203"/>
      <c r="MQF260" s="203"/>
      <c r="MQG260" s="203"/>
      <c r="MQH260" s="203"/>
      <c r="MQI260" s="203"/>
      <c r="MQJ260" s="203"/>
      <c r="MQK260" s="203"/>
      <c r="MQL260" s="203"/>
      <c r="MQM260" s="203"/>
      <c r="MQN260" s="203"/>
      <c r="MQO260" s="203"/>
      <c r="MQP260" s="203"/>
      <c r="MQQ260" s="203"/>
      <c r="MQR260" s="203"/>
      <c r="MQS260" s="203"/>
      <c r="MQT260" s="203"/>
      <c r="MQU260" s="203"/>
      <c r="MQV260" s="203"/>
      <c r="MQW260" s="203"/>
      <c r="MQX260" s="203"/>
      <c r="MQY260" s="203"/>
      <c r="MQZ260" s="203"/>
      <c r="MRA260" s="203"/>
      <c r="MRB260" s="203"/>
      <c r="MRC260" s="203"/>
      <c r="MRD260" s="203"/>
      <c r="MRE260" s="203"/>
      <c r="MRF260" s="203"/>
      <c r="MRG260" s="203"/>
      <c r="MRH260" s="203"/>
      <c r="MRI260" s="203"/>
      <c r="MRJ260" s="203"/>
      <c r="MRK260" s="203"/>
      <c r="MRL260" s="203"/>
      <c r="MRM260" s="203"/>
      <c r="MRN260" s="203"/>
      <c r="MRO260" s="203"/>
      <c r="MRP260" s="203"/>
      <c r="MRQ260" s="203"/>
      <c r="MRR260" s="203"/>
      <c r="MRS260" s="203"/>
      <c r="MRT260" s="203"/>
      <c r="MRU260" s="203"/>
      <c r="MRV260" s="203"/>
      <c r="MRW260" s="203"/>
      <c r="MRX260" s="203"/>
      <c r="MRY260" s="203"/>
      <c r="MRZ260" s="203"/>
      <c r="MSA260" s="203"/>
      <c r="MSB260" s="203"/>
      <c r="MSC260" s="203"/>
      <c r="MSD260" s="203"/>
      <c r="MSE260" s="203"/>
      <c r="MSF260" s="203"/>
      <c r="MSG260" s="203"/>
      <c r="MSH260" s="203"/>
      <c r="MSI260" s="203"/>
      <c r="MSJ260" s="203"/>
      <c r="MSK260" s="203"/>
      <c r="MSL260" s="203"/>
      <c r="MSM260" s="203"/>
      <c r="MSN260" s="203"/>
      <c r="MSO260" s="203"/>
      <c r="MSP260" s="203"/>
      <c r="MSQ260" s="203"/>
      <c r="MSR260" s="203"/>
      <c r="MSS260" s="203"/>
      <c r="MST260" s="203"/>
      <c r="MSU260" s="203"/>
      <c r="MSV260" s="203"/>
      <c r="MSW260" s="203"/>
      <c r="MSX260" s="203"/>
      <c r="MSY260" s="203"/>
      <c r="MSZ260" s="203"/>
      <c r="MTA260" s="203"/>
      <c r="MTB260" s="203"/>
      <c r="MTC260" s="203"/>
      <c r="MTD260" s="203"/>
      <c r="MTE260" s="203"/>
      <c r="MTF260" s="203"/>
      <c r="MTG260" s="203"/>
      <c r="MTH260" s="203"/>
      <c r="MTI260" s="203"/>
      <c r="MTJ260" s="203"/>
      <c r="MTK260" s="203"/>
      <c r="MTL260" s="203"/>
      <c r="MTM260" s="203"/>
      <c r="MTN260" s="203"/>
      <c r="MTO260" s="203"/>
      <c r="MTP260" s="203"/>
      <c r="MTQ260" s="203"/>
      <c r="MTR260" s="203"/>
      <c r="MTS260" s="203"/>
      <c r="MTT260" s="203"/>
      <c r="MTU260" s="203"/>
      <c r="MTV260" s="203"/>
      <c r="MTW260" s="203"/>
      <c r="MTX260" s="203"/>
      <c r="MTY260" s="203"/>
      <c r="MTZ260" s="203"/>
      <c r="MUA260" s="203"/>
      <c r="MUB260" s="203"/>
      <c r="MUC260" s="203"/>
      <c r="MUD260" s="203"/>
      <c r="MUE260" s="203"/>
      <c r="MUF260" s="203"/>
      <c r="MUG260" s="203"/>
      <c r="MUH260" s="203"/>
      <c r="MUI260" s="203"/>
      <c r="MUJ260" s="203"/>
      <c r="MUK260" s="203"/>
      <c r="MUL260" s="203"/>
      <c r="MUM260" s="203"/>
      <c r="MUN260" s="203"/>
      <c r="MUO260" s="203"/>
      <c r="MUP260" s="203"/>
      <c r="MUQ260" s="203"/>
      <c r="MUR260" s="203"/>
      <c r="MUS260" s="203"/>
      <c r="MUT260" s="203"/>
      <c r="MUU260" s="203"/>
      <c r="MUV260" s="203"/>
      <c r="MUW260" s="203"/>
      <c r="MUX260" s="203"/>
      <c r="MUY260" s="203"/>
      <c r="MUZ260" s="203"/>
      <c r="MVA260" s="203"/>
      <c r="MVB260" s="203"/>
      <c r="MVC260" s="203"/>
      <c r="MVD260" s="203"/>
      <c r="MVE260" s="203"/>
      <c r="MVF260" s="203"/>
      <c r="MVG260" s="203"/>
      <c r="MVH260" s="203"/>
      <c r="MVI260" s="203"/>
      <c r="MVJ260" s="203"/>
      <c r="MVK260" s="203"/>
      <c r="MVL260" s="203"/>
      <c r="MVM260" s="203"/>
      <c r="MVN260" s="203"/>
      <c r="MVO260" s="203"/>
      <c r="MVP260" s="203"/>
      <c r="MVQ260" s="203"/>
      <c r="MVR260" s="203"/>
      <c r="MVS260" s="203"/>
      <c r="MVT260" s="203"/>
      <c r="MVU260" s="203"/>
      <c r="MVV260" s="203"/>
      <c r="MVW260" s="203"/>
      <c r="MVX260" s="203"/>
      <c r="MVY260" s="203"/>
      <c r="MVZ260" s="203"/>
      <c r="MWA260" s="203"/>
      <c r="MWB260" s="203"/>
      <c r="MWC260" s="203"/>
      <c r="MWD260" s="203"/>
      <c r="MWE260" s="203"/>
      <c r="MWF260" s="203"/>
      <c r="MWG260" s="203"/>
      <c r="MWH260" s="203"/>
      <c r="MWI260" s="203"/>
      <c r="MWJ260" s="203"/>
      <c r="MWK260" s="203"/>
      <c r="MWL260" s="203"/>
      <c r="MWM260" s="203"/>
      <c r="MWN260" s="203"/>
      <c r="MWO260" s="203"/>
      <c r="MWP260" s="203"/>
      <c r="MWQ260" s="203"/>
      <c r="MWR260" s="203"/>
      <c r="MWS260" s="203"/>
      <c r="MWT260" s="203"/>
      <c r="MWU260" s="203"/>
      <c r="MWV260" s="203"/>
      <c r="MWW260" s="203"/>
      <c r="MWX260" s="203"/>
      <c r="MWY260" s="203"/>
      <c r="MWZ260" s="203"/>
      <c r="MXA260" s="203"/>
      <c r="MXB260" s="203"/>
      <c r="MXC260" s="203"/>
      <c r="MXD260" s="203"/>
      <c r="MXE260" s="203"/>
      <c r="MXF260" s="203"/>
      <c r="MXG260" s="203"/>
      <c r="MXH260" s="203"/>
      <c r="MXI260" s="203"/>
      <c r="MXJ260" s="203"/>
      <c r="MXK260" s="203"/>
      <c r="MXL260" s="203"/>
      <c r="MXM260" s="203"/>
      <c r="MXN260" s="203"/>
      <c r="MXO260" s="203"/>
      <c r="MXP260" s="203"/>
      <c r="MXQ260" s="203"/>
      <c r="MXR260" s="203"/>
      <c r="MXS260" s="203"/>
      <c r="MXT260" s="203"/>
      <c r="MXU260" s="203"/>
      <c r="MXV260" s="203"/>
      <c r="MXW260" s="203"/>
      <c r="MXX260" s="203"/>
      <c r="MXY260" s="203"/>
      <c r="MXZ260" s="203"/>
      <c r="MYA260" s="203"/>
      <c r="MYB260" s="203"/>
      <c r="MYC260" s="203"/>
      <c r="MYD260" s="203"/>
      <c r="MYE260" s="203"/>
      <c r="MYF260" s="203"/>
      <c r="MYG260" s="203"/>
      <c r="MYH260" s="203"/>
      <c r="MYI260" s="203"/>
      <c r="MYJ260" s="203"/>
      <c r="MYK260" s="203"/>
      <c r="MYL260" s="203"/>
      <c r="MYM260" s="203"/>
      <c r="MYN260" s="203"/>
      <c r="MYO260" s="203"/>
      <c r="MYP260" s="203"/>
      <c r="MYQ260" s="203"/>
      <c r="MYR260" s="203"/>
      <c r="MYS260" s="203"/>
      <c r="MYT260" s="203"/>
      <c r="MYU260" s="203"/>
      <c r="MYV260" s="203"/>
      <c r="MYW260" s="203"/>
      <c r="MYX260" s="203"/>
      <c r="MYY260" s="203"/>
      <c r="MYZ260" s="203"/>
      <c r="MZA260" s="203"/>
      <c r="MZB260" s="203"/>
      <c r="MZC260" s="203"/>
      <c r="MZD260" s="203"/>
      <c r="MZE260" s="203"/>
      <c r="MZF260" s="203"/>
      <c r="MZG260" s="203"/>
      <c r="MZH260" s="203"/>
      <c r="MZI260" s="203"/>
      <c r="MZJ260" s="203"/>
      <c r="MZK260" s="203"/>
      <c r="MZL260" s="203"/>
      <c r="MZM260" s="203"/>
      <c r="MZN260" s="203"/>
      <c r="MZO260" s="203"/>
      <c r="MZP260" s="203"/>
      <c r="MZQ260" s="203"/>
      <c r="MZR260" s="203"/>
      <c r="MZS260" s="203"/>
      <c r="MZT260" s="203"/>
      <c r="MZU260" s="203"/>
      <c r="MZV260" s="203"/>
      <c r="MZW260" s="203"/>
      <c r="MZX260" s="203"/>
      <c r="MZY260" s="203"/>
      <c r="MZZ260" s="203"/>
      <c r="NAA260" s="203"/>
      <c r="NAB260" s="203"/>
      <c r="NAC260" s="203"/>
      <c r="NAD260" s="203"/>
      <c r="NAE260" s="203"/>
      <c r="NAF260" s="203"/>
      <c r="NAG260" s="203"/>
      <c r="NAH260" s="203"/>
      <c r="NAI260" s="203"/>
      <c r="NAJ260" s="203"/>
      <c r="NAK260" s="203"/>
      <c r="NAL260" s="203"/>
      <c r="NAM260" s="203"/>
      <c r="NAN260" s="203"/>
      <c r="NAO260" s="203"/>
      <c r="NAP260" s="203"/>
      <c r="NAQ260" s="203"/>
      <c r="NAR260" s="203"/>
      <c r="NAS260" s="203"/>
      <c r="NAT260" s="203"/>
      <c r="NAU260" s="203"/>
      <c r="NAV260" s="203"/>
      <c r="NAW260" s="203"/>
      <c r="NAX260" s="203"/>
      <c r="NAY260" s="203"/>
      <c r="NAZ260" s="203"/>
      <c r="NBA260" s="203"/>
      <c r="NBB260" s="203"/>
      <c r="NBC260" s="203"/>
      <c r="NBD260" s="203"/>
      <c r="NBE260" s="203"/>
      <c r="NBF260" s="203"/>
      <c r="NBG260" s="203"/>
      <c r="NBH260" s="203"/>
      <c r="NBI260" s="203"/>
      <c r="NBJ260" s="203"/>
      <c r="NBK260" s="203"/>
      <c r="NBL260" s="203"/>
      <c r="NBM260" s="203"/>
      <c r="NBN260" s="203"/>
      <c r="NBO260" s="203"/>
      <c r="NBP260" s="203"/>
      <c r="NBQ260" s="203"/>
      <c r="NBR260" s="203"/>
      <c r="NBS260" s="203"/>
      <c r="NBT260" s="203"/>
      <c r="NBU260" s="203"/>
      <c r="NBV260" s="203"/>
      <c r="NBW260" s="203"/>
      <c r="NBX260" s="203"/>
      <c r="NBY260" s="203"/>
      <c r="NBZ260" s="203"/>
      <c r="NCA260" s="203"/>
      <c r="NCB260" s="203"/>
      <c r="NCC260" s="203"/>
      <c r="NCD260" s="203"/>
      <c r="NCE260" s="203"/>
      <c r="NCF260" s="203"/>
      <c r="NCG260" s="203"/>
      <c r="NCH260" s="203"/>
      <c r="NCI260" s="203"/>
      <c r="NCJ260" s="203"/>
      <c r="NCK260" s="203"/>
      <c r="NCL260" s="203"/>
      <c r="NCM260" s="203"/>
      <c r="NCN260" s="203"/>
      <c r="NCO260" s="203"/>
      <c r="NCP260" s="203"/>
      <c r="NCQ260" s="203"/>
      <c r="NCR260" s="203"/>
      <c r="NCS260" s="203"/>
      <c r="NCT260" s="203"/>
      <c r="NCU260" s="203"/>
      <c r="NCV260" s="203"/>
      <c r="NCW260" s="203"/>
      <c r="NCX260" s="203"/>
      <c r="NCY260" s="203"/>
      <c r="NCZ260" s="203"/>
      <c r="NDA260" s="203"/>
      <c r="NDB260" s="203"/>
      <c r="NDC260" s="203"/>
      <c r="NDD260" s="203"/>
      <c r="NDE260" s="203"/>
      <c r="NDF260" s="203"/>
      <c r="NDG260" s="203"/>
      <c r="NDH260" s="203"/>
      <c r="NDI260" s="203"/>
      <c r="NDJ260" s="203"/>
      <c r="NDK260" s="203"/>
      <c r="NDL260" s="203"/>
      <c r="NDM260" s="203"/>
      <c r="NDN260" s="203"/>
      <c r="NDO260" s="203"/>
      <c r="NDP260" s="203"/>
      <c r="NDQ260" s="203"/>
      <c r="NDR260" s="203"/>
      <c r="NDS260" s="203"/>
      <c r="NDT260" s="203"/>
      <c r="NDU260" s="203"/>
      <c r="NDV260" s="203"/>
      <c r="NDW260" s="203"/>
      <c r="NDX260" s="203"/>
      <c r="NDY260" s="203"/>
      <c r="NDZ260" s="203"/>
      <c r="NEA260" s="203"/>
      <c r="NEB260" s="203"/>
      <c r="NEC260" s="203"/>
      <c r="NED260" s="203"/>
      <c r="NEE260" s="203"/>
      <c r="NEF260" s="203"/>
      <c r="NEG260" s="203"/>
      <c r="NEH260" s="203"/>
      <c r="NEI260" s="203"/>
      <c r="NEJ260" s="203"/>
      <c r="NEK260" s="203"/>
      <c r="NEL260" s="203"/>
      <c r="NEM260" s="203"/>
      <c r="NEN260" s="203"/>
      <c r="NEO260" s="203"/>
      <c r="NEP260" s="203"/>
      <c r="NEQ260" s="203"/>
      <c r="NER260" s="203"/>
      <c r="NES260" s="203"/>
      <c r="NET260" s="203"/>
      <c r="NEU260" s="203"/>
      <c r="NEV260" s="203"/>
      <c r="NEW260" s="203"/>
      <c r="NEX260" s="203"/>
      <c r="NEY260" s="203"/>
      <c r="NEZ260" s="203"/>
      <c r="NFA260" s="203"/>
      <c r="NFB260" s="203"/>
      <c r="NFC260" s="203"/>
      <c r="NFD260" s="203"/>
      <c r="NFE260" s="203"/>
      <c r="NFF260" s="203"/>
      <c r="NFG260" s="203"/>
      <c r="NFH260" s="203"/>
      <c r="NFI260" s="203"/>
      <c r="NFJ260" s="203"/>
      <c r="NFK260" s="203"/>
      <c r="NFL260" s="203"/>
      <c r="NFM260" s="203"/>
      <c r="NFN260" s="203"/>
      <c r="NFO260" s="203"/>
      <c r="NFP260" s="203"/>
      <c r="NFQ260" s="203"/>
      <c r="NFR260" s="203"/>
      <c r="NFS260" s="203"/>
      <c r="NFT260" s="203"/>
      <c r="NFU260" s="203"/>
      <c r="NFV260" s="203"/>
      <c r="NFW260" s="203"/>
      <c r="NFX260" s="203"/>
      <c r="NFY260" s="203"/>
      <c r="NFZ260" s="203"/>
      <c r="NGA260" s="203"/>
      <c r="NGB260" s="203"/>
      <c r="NGC260" s="203"/>
      <c r="NGD260" s="203"/>
      <c r="NGE260" s="203"/>
      <c r="NGF260" s="203"/>
      <c r="NGG260" s="203"/>
      <c r="NGH260" s="203"/>
      <c r="NGI260" s="203"/>
      <c r="NGJ260" s="203"/>
      <c r="NGK260" s="203"/>
      <c r="NGL260" s="203"/>
      <c r="NGM260" s="203"/>
      <c r="NGN260" s="203"/>
      <c r="NGO260" s="203"/>
      <c r="NGP260" s="203"/>
      <c r="NGQ260" s="203"/>
      <c r="NGR260" s="203"/>
      <c r="NGS260" s="203"/>
      <c r="NGT260" s="203"/>
      <c r="NGU260" s="203"/>
      <c r="NGV260" s="203"/>
      <c r="NGW260" s="203"/>
      <c r="NGX260" s="203"/>
      <c r="NGY260" s="203"/>
      <c r="NGZ260" s="203"/>
      <c r="NHA260" s="203"/>
      <c r="NHB260" s="203"/>
      <c r="NHC260" s="203"/>
      <c r="NHD260" s="203"/>
      <c r="NHE260" s="203"/>
      <c r="NHF260" s="203"/>
      <c r="NHG260" s="203"/>
      <c r="NHH260" s="203"/>
      <c r="NHI260" s="203"/>
      <c r="NHJ260" s="203"/>
      <c r="NHK260" s="203"/>
      <c r="NHL260" s="203"/>
      <c r="NHM260" s="203"/>
      <c r="NHN260" s="203"/>
      <c r="NHO260" s="203"/>
      <c r="NHP260" s="203"/>
      <c r="NHQ260" s="203"/>
      <c r="NHR260" s="203"/>
      <c r="NHS260" s="203"/>
      <c r="NHT260" s="203"/>
      <c r="NHU260" s="203"/>
      <c r="NHV260" s="203"/>
      <c r="NHW260" s="203"/>
      <c r="NHX260" s="203"/>
      <c r="NHY260" s="203"/>
      <c r="NHZ260" s="203"/>
      <c r="NIA260" s="203"/>
      <c r="NIB260" s="203"/>
      <c r="NIC260" s="203"/>
      <c r="NID260" s="203"/>
      <c r="NIE260" s="203"/>
      <c r="NIF260" s="203"/>
      <c r="NIG260" s="203"/>
      <c r="NIH260" s="203"/>
      <c r="NII260" s="203"/>
      <c r="NIJ260" s="203"/>
      <c r="NIK260" s="203"/>
      <c r="NIL260" s="203"/>
      <c r="NIM260" s="203"/>
      <c r="NIN260" s="203"/>
      <c r="NIO260" s="203"/>
      <c r="NIP260" s="203"/>
      <c r="NIQ260" s="203"/>
      <c r="NIR260" s="203"/>
      <c r="NIS260" s="203"/>
      <c r="NIT260" s="203"/>
      <c r="NIU260" s="203"/>
      <c r="NIV260" s="203"/>
      <c r="NIW260" s="203"/>
      <c r="NIX260" s="203"/>
      <c r="NIY260" s="203"/>
      <c r="NIZ260" s="203"/>
      <c r="NJA260" s="203"/>
      <c r="NJB260" s="203"/>
      <c r="NJC260" s="203"/>
      <c r="NJD260" s="203"/>
      <c r="NJE260" s="203"/>
      <c r="NJF260" s="203"/>
      <c r="NJG260" s="203"/>
      <c r="NJH260" s="203"/>
      <c r="NJI260" s="203"/>
      <c r="NJJ260" s="203"/>
      <c r="NJK260" s="203"/>
      <c r="NJL260" s="203"/>
      <c r="NJM260" s="203"/>
      <c r="NJN260" s="203"/>
      <c r="NJO260" s="203"/>
      <c r="NJP260" s="203"/>
      <c r="NJQ260" s="203"/>
      <c r="NJR260" s="203"/>
      <c r="NJS260" s="203"/>
      <c r="NJT260" s="203"/>
      <c r="NJU260" s="203"/>
      <c r="NJV260" s="203"/>
      <c r="NJW260" s="203"/>
      <c r="NJX260" s="203"/>
      <c r="NJY260" s="203"/>
      <c r="NJZ260" s="203"/>
      <c r="NKA260" s="203"/>
      <c r="NKB260" s="203"/>
      <c r="NKC260" s="203"/>
      <c r="NKD260" s="203"/>
      <c r="NKE260" s="203"/>
      <c r="NKF260" s="203"/>
      <c r="NKG260" s="203"/>
      <c r="NKH260" s="203"/>
      <c r="NKI260" s="203"/>
      <c r="NKJ260" s="203"/>
      <c r="NKK260" s="203"/>
      <c r="NKL260" s="203"/>
      <c r="NKM260" s="203"/>
      <c r="NKN260" s="203"/>
      <c r="NKO260" s="203"/>
      <c r="NKP260" s="203"/>
      <c r="NKQ260" s="203"/>
      <c r="NKR260" s="203"/>
      <c r="NKS260" s="203"/>
      <c r="NKT260" s="203"/>
      <c r="NKU260" s="203"/>
      <c r="NKV260" s="203"/>
      <c r="NKW260" s="203"/>
      <c r="NKX260" s="203"/>
      <c r="NKY260" s="203"/>
      <c r="NKZ260" s="203"/>
      <c r="NLA260" s="203"/>
      <c r="NLB260" s="203"/>
      <c r="NLC260" s="203"/>
      <c r="NLD260" s="203"/>
      <c r="NLE260" s="203"/>
      <c r="NLF260" s="203"/>
      <c r="NLG260" s="203"/>
      <c r="NLH260" s="203"/>
      <c r="NLI260" s="203"/>
      <c r="NLJ260" s="203"/>
      <c r="NLK260" s="203"/>
      <c r="NLL260" s="203"/>
      <c r="NLM260" s="203"/>
      <c r="NLN260" s="203"/>
      <c r="NLO260" s="203"/>
      <c r="NLP260" s="203"/>
      <c r="NLQ260" s="203"/>
      <c r="NLR260" s="203"/>
      <c r="NLS260" s="203"/>
      <c r="NLT260" s="203"/>
      <c r="NLU260" s="203"/>
      <c r="NLV260" s="203"/>
      <c r="NLW260" s="203"/>
      <c r="NLX260" s="203"/>
      <c r="NLY260" s="203"/>
      <c r="NLZ260" s="203"/>
      <c r="NMA260" s="203"/>
      <c r="NMB260" s="203"/>
      <c r="NMC260" s="203"/>
      <c r="NMD260" s="203"/>
      <c r="NME260" s="203"/>
      <c r="NMF260" s="203"/>
      <c r="NMG260" s="203"/>
      <c r="NMH260" s="203"/>
      <c r="NMI260" s="203"/>
      <c r="NMJ260" s="203"/>
      <c r="NMK260" s="203"/>
      <c r="NML260" s="203"/>
      <c r="NMM260" s="203"/>
      <c r="NMN260" s="203"/>
      <c r="NMO260" s="203"/>
      <c r="NMP260" s="203"/>
      <c r="NMQ260" s="203"/>
      <c r="NMR260" s="203"/>
      <c r="NMS260" s="203"/>
      <c r="NMT260" s="203"/>
      <c r="NMU260" s="203"/>
      <c r="NMV260" s="203"/>
      <c r="NMW260" s="203"/>
      <c r="NMX260" s="203"/>
      <c r="NMY260" s="203"/>
      <c r="NMZ260" s="203"/>
      <c r="NNA260" s="203"/>
      <c r="NNB260" s="203"/>
      <c r="NNC260" s="203"/>
      <c r="NND260" s="203"/>
      <c r="NNE260" s="203"/>
      <c r="NNF260" s="203"/>
      <c r="NNG260" s="203"/>
      <c r="NNH260" s="203"/>
      <c r="NNI260" s="203"/>
      <c r="NNJ260" s="203"/>
      <c r="NNK260" s="203"/>
      <c r="NNL260" s="203"/>
      <c r="NNM260" s="203"/>
      <c r="NNN260" s="203"/>
      <c r="NNO260" s="203"/>
      <c r="NNP260" s="203"/>
      <c r="NNQ260" s="203"/>
      <c r="NNR260" s="203"/>
      <c r="NNS260" s="203"/>
      <c r="NNT260" s="203"/>
      <c r="NNU260" s="203"/>
      <c r="NNV260" s="203"/>
      <c r="NNW260" s="203"/>
      <c r="NNX260" s="203"/>
      <c r="NNY260" s="203"/>
      <c r="NNZ260" s="203"/>
      <c r="NOA260" s="203"/>
      <c r="NOB260" s="203"/>
      <c r="NOC260" s="203"/>
      <c r="NOD260" s="203"/>
      <c r="NOE260" s="203"/>
      <c r="NOF260" s="203"/>
      <c r="NOG260" s="203"/>
      <c r="NOH260" s="203"/>
      <c r="NOI260" s="203"/>
      <c r="NOJ260" s="203"/>
      <c r="NOK260" s="203"/>
      <c r="NOL260" s="203"/>
      <c r="NOM260" s="203"/>
      <c r="NON260" s="203"/>
      <c r="NOO260" s="203"/>
      <c r="NOP260" s="203"/>
      <c r="NOQ260" s="203"/>
      <c r="NOR260" s="203"/>
      <c r="NOS260" s="203"/>
      <c r="NOT260" s="203"/>
      <c r="NOU260" s="203"/>
      <c r="NOV260" s="203"/>
      <c r="NOW260" s="203"/>
      <c r="NOX260" s="203"/>
      <c r="NOY260" s="203"/>
      <c r="NOZ260" s="203"/>
      <c r="NPA260" s="203"/>
      <c r="NPB260" s="203"/>
      <c r="NPC260" s="203"/>
      <c r="NPD260" s="203"/>
      <c r="NPE260" s="203"/>
      <c r="NPF260" s="203"/>
      <c r="NPG260" s="203"/>
      <c r="NPH260" s="203"/>
      <c r="NPI260" s="203"/>
      <c r="NPJ260" s="203"/>
      <c r="NPK260" s="203"/>
      <c r="NPL260" s="203"/>
      <c r="NPM260" s="203"/>
      <c r="NPN260" s="203"/>
      <c r="NPO260" s="203"/>
      <c r="NPP260" s="203"/>
      <c r="NPQ260" s="203"/>
      <c r="NPR260" s="203"/>
      <c r="NPS260" s="203"/>
      <c r="NPT260" s="203"/>
      <c r="NPU260" s="203"/>
      <c r="NPV260" s="203"/>
      <c r="NPW260" s="203"/>
      <c r="NPX260" s="203"/>
      <c r="NPY260" s="203"/>
      <c r="NPZ260" s="203"/>
      <c r="NQA260" s="203"/>
      <c r="NQB260" s="203"/>
      <c r="NQC260" s="203"/>
      <c r="NQD260" s="203"/>
      <c r="NQE260" s="203"/>
      <c r="NQF260" s="203"/>
      <c r="NQG260" s="203"/>
      <c r="NQH260" s="203"/>
      <c r="NQI260" s="203"/>
      <c r="NQJ260" s="203"/>
      <c r="NQK260" s="203"/>
      <c r="NQL260" s="203"/>
      <c r="NQM260" s="203"/>
      <c r="NQN260" s="203"/>
      <c r="NQO260" s="203"/>
      <c r="NQP260" s="203"/>
      <c r="NQQ260" s="203"/>
      <c r="NQR260" s="203"/>
      <c r="NQS260" s="203"/>
      <c r="NQT260" s="203"/>
      <c r="NQU260" s="203"/>
      <c r="NQV260" s="203"/>
      <c r="NQW260" s="203"/>
      <c r="NQX260" s="203"/>
      <c r="NQY260" s="203"/>
      <c r="NQZ260" s="203"/>
      <c r="NRA260" s="203"/>
      <c r="NRB260" s="203"/>
      <c r="NRC260" s="203"/>
      <c r="NRD260" s="203"/>
      <c r="NRE260" s="203"/>
      <c r="NRF260" s="203"/>
      <c r="NRG260" s="203"/>
      <c r="NRH260" s="203"/>
      <c r="NRI260" s="203"/>
      <c r="NRJ260" s="203"/>
      <c r="NRK260" s="203"/>
      <c r="NRL260" s="203"/>
      <c r="NRM260" s="203"/>
      <c r="NRN260" s="203"/>
      <c r="NRO260" s="203"/>
      <c r="NRP260" s="203"/>
      <c r="NRQ260" s="203"/>
      <c r="NRR260" s="203"/>
      <c r="NRS260" s="203"/>
      <c r="NRT260" s="203"/>
      <c r="NRU260" s="203"/>
      <c r="NRV260" s="203"/>
      <c r="NRW260" s="203"/>
      <c r="NRX260" s="203"/>
      <c r="NRY260" s="203"/>
      <c r="NRZ260" s="203"/>
      <c r="NSA260" s="203"/>
      <c r="NSB260" s="203"/>
      <c r="NSC260" s="203"/>
      <c r="NSD260" s="203"/>
      <c r="NSE260" s="203"/>
      <c r="NSF260" s="203"/>
      <c r="NSG260" s="203"/>
      <c r="NSH260" s="203"/>
      <c r="NSI260" s="203"/>
      <c r="NSJ260" s="203"/>
      <c r="NSK260" s="203"/>
      <c r="NSL260" s="203"/>
      <c r="NSM260" s="203"/>
      <c r="NSN260" s="203"/>
      <c r="NSO260" s="203"/>
      <c r="NSP260" s="203"/>
      <c r="NSQ260" s="203"/>
      <c r="NSR260" s="203"/>
      <c r="NSS260" s="203"/>
      <c r="NST260" s="203"/>
      <c r="NSU260" s="203"/>
      <c r="NSV260" s="203"/>
      <c r="NSW260" s="203"/>
      <c r="NSX260" s="203"/>
      <c r="NSY260" s="203"/>
      <c r="NSZ260" s="203"/>
      <c r="NTA260" s="203"/>
      <c r="NTB260" s="203"/>
      <c r="NTC260" s="203"/>
      <c r="NTD260" s="203"/>
      <c r="NTE260" s="203"/>
      <c r="NTF260" s="203"/>
      <c r="NTG260" s="203"/>
      <c r="NTH260" s="203"/>
      <c r="NTI260" s="203"/>
      <c r="NTJ260" s="203"/>
      <c r="NTK260" s="203"/>
      <c r="NTL260" s="203"/>
      <c r="NTM260" s="203"/>
      <c r="NTN260" s="203"/>
      <c r="NTO260" s="203"/>
      <c r="NTP260" s="203"/>
      <c r="NTQ260" s="203"/>
      <c r="NTR260" s="203"/>
      <c r="NTS260" s="203"/>
      <c r="NTT260" s="203"/>
      <c r="NTU260" s="203"/>
      <c r="NTV260" s="203"/>
      <c r="NTW260" s="203"/>
      <c r="NTX260" s="203"/>
      <c r="NTY260" s="203"/>
      <c r="NTZ260" s="203"/>
      <c r="NUA260" s="203"/>
      <c r="NUB260" s="203"/>
      <c r="NUC260" s="203"/>
      <c r="NUD260" s="203"/>
      <c r="NUE260" s="203"/>
      <c r="NUF260" s="203"/>
      <c r="NUG260" s="203"/>
      <c r="NUH260" s="203"/>
      <c r="NUI260" s="203"/>
      <c r="NUJ260" s="203"/>
      <c r="NUK260" s="203"/>
      <c r="NUL260" s="203"/>
      <c r="NUM260" s="203"/>
      <c r="NUN260" s="203"/>
      <c r="NUO260" s="203"/>
      <c r="NUP260" s="203"/>
      <c r="NUQ260" s="203"/>
      <c r="NUR260" s="203"/>
      <c r="NUS260" s="203"/>
      <c r="NUT260" s="203"/>
      <c r="NUU260" s="203"/>
      <c r="NUV260" s="203"/>
      <c r="NUW260" s="203"/>
      <c r="NUX260" s="203"/>
      <c r="NUY260" s="203"/>
      <c r="NUZ260" s="203"/>
      <c r="NVA260" s="203"/>
      <c r="NVB260" s="203"/>
      <c r="NVC260" s="203"/>
      <c r="NVD260" s="203"/>
      <c r="NVE260" s="203"/>
      <c r="NVF260" s="203"/>
      <c r="NVG260" s="203"/>
      <c r="NVH260" s="203"/>
      <c r="NVI260" s="203"/>
      <c r="NVJ260" s="203"/>
      <c r="NVK260" s="203"/>
      <c r="NVL260" s="203"/>
      <c r="NVM260" s="203"/>
      <c r="NVN260" s="203"/>
      <c r="NVO260" s="203"/>
      <c r="NVP260" s="203"/>
      <c r="NVQ260" s="203"/>
      <c r="NVR260" s="203"/>
      <c r="NVS260" s="203"/>
      <c r="NVT260" s="203"/>
      <c r="NVU260" s="203"/>
      <c r="NVV260" s="203"/>
      <c r="NVW260" s="203"/>
      <c r="NVX260" s="203"/>
      <c r="NVY260" s="203"/>
      <c r="NVZ260" s="203"/>
      <c r="NWA260" s="203"/>
      <c r="NWB260" s="203"/>
      <c r="NWC260" s="203"/>
      <c r="NWD260" s="203"/>
      <c r="NWE260" s="203"/>
      <c r="NWF260" s="203"/>
      <c r="NWG260" s="203"/>
      <c r="NWH260" s="203"/>
      <c r="NWI260" s="203"/>
      <c r="NWJ260" s="203"/>
      <c r="NWK260" s="203"/>
      <c r="NWL260" s="203"/>
      <c r="NWM260" s="203"/>
      <c r="NWN260" s="203"/>
      <c r="NWO260" s="203"/>
      <c r="NWP260" s="203"/>
      <c r="NWQ260" s="203"/>
      <c r="NWR260" s="203"/>
      <c r="NWS260" s="203"/>
      <c r="NWT260" s="203"/>
      <c r="NWU260" s="203"/>
      <c r="NWV260" s="203"/>
      <c r="NWW260" s="203"/>
      <c r="NWX260" s="203"/>
      <c r="NWY260" s="203"/>
      <c r="NWZ260" s="203"/>
      <c r="NXA260" s="203"/>
      <c r="NXB260" s="203"/>
      <c r="NXC260" s="203"/>
      <c r="NXD260" s="203"/>
      <c r="NXE260" s="203"/>
      <c r="NXF260" s="203"/>
      <c r="NXG260" s="203"/>
      <c r="NXH260" s="203"/>
      <c r="NXI260" s="203"/>
      <c r="NXJ260" s="203"/>
      <c r="NXK260" s="203"/>
      <c r="NXL260" s="203"/>
      <c r="NXM260" s="203"/>
      <c r="NXN260" s="203"/>
      <c r="NXO260" s="203"/>
      <c r="NXP260" s="203"/>
      <c r="NXQ260" s="203"/>
      <c r="NXR260" s="203"/>
      <c r="NXS260" s="203"/>
      <c r="NXT260" s="203"/>
      <c r="NXU260" s="203"/>
      <c r="NXV260" s="203"/>
      <c r="NXW260" s="203"/>
      <c r="NXX260" s="203"/>
      <c r="NXY260" s="203"/>
      <c r="NXZ260" s="203"/>
      <c r="NYA260" s="203"/>
      <c r="NYB260" s="203"/>
      <c r="NYC260" s="203"/>
      <c r="NYD260" s="203"/>
      <c r="NYE260" s="203"/>
      <c r="NYF260" s="203"/>
      <c r="NYG260" s="203"/>
      <c r="NYH260" s="203"/>
      <c r="NYI260" s="203"/>
      <c r="NYJ260" s="203"/>
      <c r="NYK260" s="203"/>
      <c r="NYL260" s="203"/>
      <c r="NYM260" s="203"/>
      <c r="NYN260" s="203"/>
      <c r="NYO260" s="203"/>
      <c r="NYP260" s="203"/>
      <c r="NYQ260" s="203"/>
      <c r="NYR260" s="203"/>
      <c r="NYS260" s="203"/>
      <c r="NYT260" s="203"/>
      <c r="NYU260" s="203"/>
      <c r="NYV260" s="203"/>
      <c r="NYW260" s="203"/>
      <c r="NYX260" s="203"/>
      <c r="NYY260" s="203"/>
      <c r="NYZ260" s="203"/>
      <c r="NZA260" s="203"/>
      <c r="NZB260" s="203"/>
      <c r="NZC260" s="203"/>
      <c r="NZD260" s="203"/>
      <c r="NZE260" s="203"/>
      <c r="NZF260" s="203"/>
      <c r="NZG260" s="203"/>
      <c r="NZH260" s="203"/>
      <c r="NZI260" s="203"/>
      <c r="NZJ260" s="203"/>
      <c r="NZK260" s="203"/>
      <c r="NZL260" s="203"/>
      <c r="NZM260" s="203"/>
      <c r="NZN260" s="203"/>
      <c r="NZO260" s="203"/>
      <c r="NZP260" s="203"/>
      <c r="NZQ260" s="203"/>
      <c r="NZR260" s="203"/>
      <c r="NZS260" s="203"/>
      <c r="NZT260" s="203"/>
      <c r="NZU260" s="203"/>
      <c r="NZV260" s="203"/>
      <c r="NZW260" s="203"/>
      <c r="NZX260" s="203"/>
      <c r="NZY260" s="203"/>
      <c r="NZZ260" s="203"/>
      <c r="OAA260" s="203"/>
      <c r="OAB260" s="203"/>
      <c r="OAC260" s="203"/>
      <c r="OAD260" s="203"/>
      <c r="OAE260" s="203"/>
      <c r="OAF260" s="203"/>
      <c r="OAG260" s="203"/>
      <c r="OAH260" s="203"/>
      <c r="OAI260" s="203"/>
      <c r="OAJ260" s="203"/>
      <c r="OAK260" s="203"/>
      <c r="OAL260" s="203"/>
      <c r="OAM260" s="203"/>
      <c r="OAN260" s="203"/>
      <c r="OAO260" s="203"/>
      <c r="OAP260" s="203"/>
      <c r="OAQ260" s="203"/>
      <c r="OAR260" s="203"/>
      <c r="OAS260" s="203"/>
      <c r="OAT260" s="203"/>
      <c r="OAU260" s="203"/>
      <c r="OAV260" s="203"/>
      <c r="OAW260" s="203"/>
      <c r="OAX260" s="203"/>
      <c r="OAY260" s="203"/>
      <c r="OAZ260" s="203"/>
      <c r="OBA260" s="203"/>
      <c r="OBB260" s="203"/>
      <c r="OBC260" s="203"/>
      <c r="OBD260" s="203"/>
      <c r="OBE260" s="203"/>
      <c r="OBF260" s="203"/>
      <c r="OBG260" s="203"/>
      <c r="OBH260" s="203"/>
      <c r="OBI260" s="203"/>
      <c r="OBJ260" s="203"/>
      <c r="OBK260" s="203"/>
      <c r="OBL260" s="203"/>
      <c r="OBM260" s="203"/>
      <c r="OBN260" s="203"/>
      <c r="OBO260" s="203"/>
      <c r="OBP260" s="203"/>
      <c r="OBQ260" s="203"/>
      <c r="OBR260" s="203"/>
      <c r="OBS260" s="203"/>
      <c r="OBT260" s="203"/>
      <c r="OBU260" s="203"/>
      <c r="OBV260" s="203"/>
      <c r="OBW260" s="203"/>
      <c r="OBX260" s="203"/>
      <c r="OBY260" s="203"/>
      <c r="OBZ260" s="203"/>
      <c r="OCA260" s="203"/>
      <c r="OCB260" s="203"/>
      <c r="OCC260" s="203"/>
      <c r="OCD260" s="203"/>
      <c r="OCE260" s="203"/>
      <c r="OCF260" s="203"/>
      <c r="OCG260" s="203"/>
      <c r="OCH260" s="203"/>
      <c r="OCI260" s="203"/>
      <c r="OCJ260" s="203"/>
      <c r="OCK260" s="203"/>
      <c r="OCL260" s="203"/>
      <c r="OCM260" s="203"/>
      <c r="OCN260" s="203"/>
      <c r="OCO260" s="203"/>
      <c r="OCP260" s="203"/>
      <c r="OCQ260" s="203"/>
      <c r="OCR260" s="203"/>
      <c r="OCS260" s="203"/>
      <c r="OCT260" s="203"/>
      <c r="OCU260" s="203"/>
      <c r="OCV260" s="203"/>
      <c r="OCW260" s="203"/>
      <c r="OCX260" s="203"/>
      <c r="OCY260" s="203"/>
      <c r="OCZ260" s="203"/>
      <c r="ODA260" s="203"/>
      <c r="ODB260" s="203"/>
      <c r="ODC260" s="203"/>
      <c r="ODD260" s="203"/>
      <c r="ODE260" s="203"/>
      <c r="ODF260" s="203"/>
      <c r="ODG260" s="203"/>
      <c r="ODH260" s="203"/>
      <c r="ODI260" s="203"/>
      <c r="ODJ260" s="203"/>
      <c r="ODK260" s="203"/>
      <c r="ODL260" s="203"/>
      <c r="ODM260" s="203"/>
      <c r="ODN260" s="203"/>
      <c r="ODO260" s="203"/>
      <c r="ODP260" s="203"/>
      <c r="ODQ260" s="203"/>
      <c r="ODR260" s="203"/>
      <c r="ODS260" s="203"/>
      <c r="ODT260" s="203"/>
      <c r="ODU260" s="203"/>
      <c r="ODV260" s="203"/>
      <c r="ODW260" s="203"/>
      <c r="ODX260" s="203"/>
      <c r="ODY260" s="203"/>
      <c r="ODZ260" s="203"/>
      <c r="OEA260" s="203"/>
      <c r="OEB260" s="203"/>
      <c r="OEC260" s="203"/>
      <c r="OED260" s="203"/>
      <c r="OEE260" s="203"/>
      <c r="OEF260" s="203"/>
      <c r="OEG260" s="203"/>
      <c r="OEH260" s="203"/>
      <c r="OEI260" s="203"/>
      <c r="OEJ260" s="203"/>
      <c r="OEK260" s="203"/>
      <c r="OEL260" s="203"/>
      <c r="OEM260" s="203"/>
      <c r="OEN260" s="203"/>
      <c r="OEO260" s="203"/>
      <c r="OEP260" s="203"/>
      <c r="OEQ260" s="203"/>
      <c r="OER260" s="203"/>
      <c r="OES260" s="203"/>
      <c r="OET260" s="203"/>
      <c r="OEU260" s="203"/>
      <c r="OEV260" s="203"/>
      <c r="OEW260" s="203"/>
      <c r="OEX260" s="203"/>
      <c r="OEY260" s="203"/>
      <c r="OEZ260" s="203"/>
      <c r="OFA260" s="203"/>
      <c r="OFB260" s="203"/>
      <c r="OFC260" s="203"/>
      <c r="OFD260" s="203"/>
      <c r="OFE260" s="203"/>
      <c r="OFF260" s="203"/>
      <c r="OFG260" s="203"/>
      <c r="OFH260" s="203"/>
      <c r="OFI260" s="203"/>
      <c r="OFJ260" s="203"/>
      <c r="OFK260" s="203"/>
      <c r="OFL260" s="203"/>
      <c r="OFM260" s="203"/>
      <c r="OFN260" s="203"/>
      <c r="OFO260" s="203"/>
      <c r="OFP260" s="203"/>
      <c r="OFQ260" s="203"/>
      <c r="OFR260" s="203"/>
      <c r="OFS260" s="203"/>
      <c r="OFT260" s="203"/>
      <c r="OFU260" s="203"/>
      <c r="OFV260" s="203"/>
      <c r="OFW260" s="203"/>
      <c r="OFX260" s="203"/>
      <c r="OFY260" s="203"/>
      <c r="OFZ260" s="203"/>
      <c r="OGA260" s="203"/>
      <c r="OGB260" s="203"/>
      <c r="OGC260" s="203"/>
      <c r="OGD260" s="203"/>
      <c r="OGE260" s="203"/>
      <c r="OGF260" s="203"/>
      <c r="OGG260" s="203"/>
      <c r="OGH260" s="203"/>
      <c r="OGI260" s="203"/>
      <c r="OGJ260" s="203"/>
      <c r="OGK260" s="203"/>
      <c r="OGL260" s="203"/>
      <c r="OGM260" s="203"/>
      <c r="OGN260" s="203"/>
      <c r="OGO260" s="203"/>
      <c r="OGP260" s="203"/>
      <c r="OGQ260" s="203"/>
      <c r="OGR260" s="203"/>
      <c r="OGS260" s="203"/>
      <c r="OGT260" s="203"/>
      <c r="OGU260" s="203"/>
      <c r="OGV260" s="203"/>
      <c r="OGW260" s="203"/>
      <c r="OGX260" s="203"/>
      <c r="OGY260" s="203"/>
      <c r="OGZ260" s="203"/>
      <c r="OHA260" s="203"/>
      <c r="OHB260" s="203"/>
      <c r="OHC260" s="203"/>
      <c r="OHD260" s="203"/>
      <c r="OHE260" s="203"/>
      <c r="OHF260" s="203"/>
      <c r="OHG260" s="203"/>
      <c r="OHH260" s="203"/>
      <c r="OHI260" s="203"/>
      <c r="OHJ260" s="203"/>
      <c r="OHK260" s="203"/>
      <c r="OHL260" s="203"/>
      <c r="OHM260" s="203"/>
      <c r="OHN260" s="203"/>
      <c r="OHO260" s="203"/>
      <c r="OHP260" s="203"/>
      <c r="OHQ260" s="203"/>
      <c r="OHR260" s="203"/>
      <c r="OHS260" s="203"/>
      <c r="OHT260" s="203"/>
      <c r="OHU260" s="203"/>
      <c r="OHV260" s="203"/>
      <c r="OHW260" s="203"/>
      <c r="OHX260" s="203"/>
      <c r="OHY260" s="203"/>
      <c r="OHZ260" s="203"/>
      <c r="OIA260" s="203"/>
      <c r="OIB260" s="203"/>
      <c r="OIC260" s="203"/>
      <c r="OID260" s="203"/>
      <c r="OIE260" s="203"/>
      <c r="OIF260" s="203"/>
      <c r="OIG260" s="203"/>
      <c r="OIH260" s="203"/>
      <c r="OII260" s="203"/>
      <c r="OIJ260" s="203"/>
      <c r="OIK260" s="203"/>
      <c r="OIL260" s="203"/>
      <c r="OIM260" s="203"/>
      <c r="OIN260" s="203"/>
      <c r="OIO260" s="203"/>
      <c r="OIP260" s="203"/>
      <c r="OIQ260" s="203"/>
      <c r="OIR260" s="203"/>
      <c r="OIS260" s="203"/>
      <c r="OIT260" s="203"/>
      <c r="OIU260" s="203"/>
      <c r="OIV260" s="203"/>
      <c r="OIW260" s="203"/>
      <c r="OIX260" s="203"/>
      <c r="OIY260" s="203"/>
      <c r="OIZ260" s="203"/>
      <c r="OJA260" s="203"/>
      <c r="OJB260" s="203"/>
      <c r="OJC260" s="203"/>
      <c r="OJD260" s="203"/>
      <c r="OJE260" s="203"/>
      <c r="OJF260" s="203"/>
      <c r="OJG260" s="203"/>
      <c r="OJH260" s="203"/>
      <c r="OJI260" s="203"/>
      <c r="OJJ260" s="203"/>
      <c r="OJK260" s="203"/>
      <c r="OJL260" s="203"/>
      <c r="OJM260" s="203"/>
      <c r="OJN260" s="203"/>
      <c r="OJO260" s="203"/>
      <c r="OJP260" s="203"/>
      <c r="OJQ260" s="203"/>
      <c r="OJR260" s="203"/>
      <c r="OJS260" s="203"/>
      <c r="OJT260" s="203"/>
      <c r="OJU260" s="203"/>
      <c r="OJV260" s="203"/>
      <c r="OJW260" s="203"/>
      <c r="OJX260" s="203"/>
      <c r="OJY260" s="203"/>
      <c r="OJZ260" s="203"/>
      <c r="OKA260" s="203"/>
      <c r="OKB260" s="203"/>
      <c r="OKC260" s="203"/>
      <c r="OKD260" s="203"/>
      <c r="OKE260" s="203"/>
      <c r="OKF260" s="203"/>
      <c r="OKG260" s="203"/>
      <c r="OKH260" s="203"/>
      <c r="OKI260" s="203"/>
      <c r="OKJ260" s="203"/>
      <c r="OKK260" s="203"/>
      <c r="OKL260" s="203"/>
      <c r="OKM260" s="203"/>
      <c r="OKN260" s="203"/>
      <c r="OKO260" s="203"/>
      <c r="OKP260" s="203"/>
      <c r="OKQ260" s="203"/>
      <c r="OKR260" s="203"/>
      <c r="OKS260" s="203"/>
      <c r="OKT260" s="203"/>
      <c r="OKU260" s="203"/>
      <c r="OKV260" s="203"/>
      <c r="OKW260" s="203"/>
      <c r="OKX260" s="203"/>
      <c r="OKY260" s="203"/>
      <c r="OKZ260" s="203"/>
      <c r="OLA260" s="203"/>
      <c r="OLB260" s="203"/>
      <c r="OLC260" s="203"/>
      <c r="OLD260" s="203"/>
      <c r="OLE260" s="203"/>
      <c r="OLF260" s="203"/>
      <c r="OLG260" s="203"/>
      <c r="OLH260" s="203"/>
      <c r="OLI260" s="203"/>
      <c r="OLJ260" s="203"/>
      <c r="OLK260" s="203"/>
      <c r="OLL260" s="203"/>
      <c r="OLM260" s="203"/>
      <c r="OLN260" s="203"/>
      <c r="OLO260" s="203"/>
      <c r="OLP260" s="203"/>
      <c r="OLQ260" s="203"/>
      <c r="OLR260" s="203"/>
      <c r="OLS260" s="203"/>
      <c r="OLT260" s="203"/>
      <c r="OLU260" s="203"/>
      <c r="OLV260" s="203"/>
      <c r="OLW260" s="203"/>
      <c r="OLX260" s="203"/>
      <c r="OLY260" s="203"/>
      <c r="OLZ260" s="203"/>
      <c r="OMA260" s="203"/>
      <c r="OMB260" s="203"/>
      <c r="OMC260" s="203"/>
      <c r="OMD260" s="203"/>
      <c r="OME260" s="203"/>
      <c r="OMF260" s="203"/>
      <c r="OMG260" s="203"/>
      <c r="OMH260" s="203"/>
      <c r="OMI260" s="203"/>
      <c r="OMJ260" s="203"/>
      <c r="OMK260" s="203"/>
      <c r="OML260" s="203"/>
      <c r="OMM260" s="203"/>
      <c r="OMN260" s="203"/>
      <c r="OMO260" s="203"/>
      <c r="OMP260" s="203"/>
      <c r="OMQ260" s="203"/>
      <c r="OMR260" s="203"/>
      <c r="OMS260" s="203"/>
      <c r="OMT260" s="203"/>
      <c r="OMU260" s="203"/>
      <c r="OMV260" s="203"/>
      <c r="OMW260" s="203"/>
      <c r="OMX260" s="203"/>
      <c r="OMY260" s="203"/>
      <c r="OMZ260" s="203"/>
      <c r="ONA260" s="203"/>
      <c r="ONB260" s="203"/>
      <c r="ONC260" s="203"/>
      <c r="OND260" s="203"/>
      <c r="ONE260" s="203"/>
      <c r="ONF260" s="203"/>
      <c r="ONG260" s="203"/>
      <c r="ONH260" s="203"/>
      <c r="ONI260" s="203"/>
      <c r="ONJ260" s="203"/>
      <c r="ONK260" s="203"/>
      <c r="ONL260" s="203"/>
      <c r="ONM260" s="203"/>
      <c r="ONN260" s="203"/>
      <c r="ONO260" s="203"/>
      <c r="ONP260" s="203"/>
      <c r="ONQ260" s="203"/>
      <c r="ONR260" s="203"/>
      <c r="ONS260" s="203"/>
      <c r="ONT260" s="203"/>
      <c r="ONU260" s="203"/>
      <c r="ONV260" s="203"/>
      <c r="ONW260" s="203"/>
      <c r="ONX260" s="203"/>
      <c r="ONY260" s="203"/>
      <c r="ONZ260" s="203"/>
      <c r="OOA260" s="203"/>
      <c r="OOB260" s="203"/>
      <c r="OOC260" s="203"/>
      <c r="OOD260" s="203"/>
      <c r="OOE260" s="203"/>
      <c r="OOF260" s="203"/>
      <c r="OOG260" s="203"/>
      <c r="OOH260" s="203"/>
      <c r="OOI260" s="203"/>
      <c r="OOJ260" s="203"/>
      <c r="OOK260" s="203"/>
      <c r="OOL260" s="203"/>
      <c r="OOM260" s="203"/>
      <c r="OON260" s="203"/>
      <c r="OOO260" s="203"/>
      <c r="OOP260" s="203"/>
      <c r="OOQ260" s="203"/>
      <c r="OOR260" s="203"/>
      <c r="OOS260" s="203"/>
      <c r="OOT260" s="203"/>
      <c r="OOU260" s="203"/>
      <c r="OOV260" s="203"/>
      <c r="OOW260" s="203"/>
      <c r="OOX260" s="203"/>
      <c r="OOY260" s="203"/>
      <c r="OOZ260" s="203"/>
      <c r="OPA260" s="203"/>
      <c r="OPB260" s="203"/>
      <c r="OPC260" s="203"/>
      <c r="OPD260" s="203"/>
      <c r="OPE260" s="203"/>
      <c r="OPF260" s="203"/>
      <c r="OPG260" s="203"/>
      <c r="OPH260" s="203"/>
      <c r="OPI260" s="203"/>
      <c r="OPJ260" s="203"/>
      <c r="OPK260" s="203"/>
      <c r="OPL260" s="203"/>
      <c r="OPM260" s="203"/>
      <c r="OPN260" s="203"/>
      <c r="OPO260" s="203"/>
      <c r="OPP260" s="203"/>
      <c r="OPQ260" s="203"/>
      <c r="OPR260" s="203"/>
      <c r="OPS260" s="203"/>
      <c r="OPT260" s="203"/>
      <c r="OPU260" s="203"/>
      <c r="OPV260" s="203"/>
      <c r="OPW260" s="203"/>
      <c r="OPX260" s="203"/>
      <c r="OPY260" s="203"/>
      <c r="OPZ260" s="203"/>
      <c r="OQA260" s="203"/>
      <c r="OQB260" s="203"/>
      <c r="OQC260" s="203"/>
      <c r="OQD260" s="203"/>
      <c r="OQE260" s="203"/>
      <c r="OQF260" s="203"/>
      <c r="OQG260" s="203"/>
      <c r="OQH260" s="203"/>
      <c r="OQI260" s="203"/>
      <c r="OQJ260" s="203"/>
      <c r="OQK260" s="203"/>
      <c r="OQL260" s="203"/>
      <c r="OQM260" s="203"/>
      <c r="OQN260" s="203"/>
      <c r="OQO260" s="203"/>
      <c r="OQP260" s="203"/>
      <c r="OQQ260" s="203"/>
      <c r="OQR260" s="203"/>
      <c r="OQS260" s="203"/>
      <c r="OQT260" s="203"/>
      <c r="OQU260" s="203"/>
      <c r="OQV260" s="203"/>
      <c r="OQW260" s="203"/>
      <c r="OQX260" s="203"/>
      <c r="OQY260" s="203"/>
      <c r="OQZ260" s="203"/>
      <c r="ORA260" s="203"/>
      <c r="ORB260" s="203"/>
      <c r="ORC260" s="203"/>
      <c r="ORD260" s="203"/>
      <c r="ORE260" s="203"/>
      <c r="ORF260" s="203"/>
      <c r="ORG260" s="203"/>
      <c r="ORH260" s="203"/>
      <c r="ORI260" s="203"/>
      <c r="ORJ260" s="203"/>
      <c r="ORK260" s="203"/>
      <c r="ORL260" s="203"/>
      <c r="ORM260" s="203"/>
      <c r="ORN260" s="203"/>
      <c r="ORO260" s="203"/>
      <c r="ORP260" s="203"/>
      <c r="ORQ260" s="203"/>
      <c r="ORR260" s="203"/>
      <c r="ORS260" s="203"/>
      <c r="ORT260" s="203"/>
      <c r="ORU260" s="203"/>
      <c r="ORV260" s="203"/>
      <c r="ORW260" s="203"/>
      <c r="ORX260" s="203"/>
      <c r="ORY260" s="203"/>
      <c r="ORZ260" s="203"/>
      <c r="OSA260" s="203"/>
      <c r="OSB260" s="203"/>
      <c r="OSC260" s="203"/>
      <c r="OSD260" s="203"/>
      <c r="OSE260" s="203"/>
      <c r="OSF260" s="203"/>
      <c r="OSG260" s="203"/>
      <c r="OSH260" s="203"/>
      <c r="OSI260" s="203"/>
      <c r="OSJ260" s="203"/>
      <c r="OSK260" s="203"/>
      <c r="OSL260" s="203"/>
      <c r="OSM260" s="203"/>
      <c r="OSN260" s="203"/>
      <c r="OSO260" s="203"/>
      <c r="OSP260" s="203"/>
      <c r="OSQ260" s="203"/>
      <c r="OSR260" s="203"/>
      <c r="OSS260" s="203"/>
      <c r="OST260" s="203"/>
      <c r="OSU260" s="203"/>
      <c r="OSV260" s="203"/>
      <c r="OSW260" s="203"/>
      <c r="OSX260" s="203"/>
      <c r="OSY260" s="203"/>
      <c r="OSZ260" s="203"/>
      <c r="OTA260" s="203"/>
      <c r="OTB260" s="203"/>
      <c r="OTC260" s="203"/>
      <c r="OTD260" s="203"/>
      <c r="OTE260" s="203"/>
      <c r="OTF260" s="203"/>
      <c r="OTG260" s="203"/>
      <c r="OTH260" s="203"/>
      <c r="OTI260" s="203"/>
      <c r="OTJ260" s="203"/>
      <c r="OTK260" s="203"/>
      <c r="OTL260" s="203"/>
      <c r="OTM260" s="203"/>
      <c r="OTN260" s="203"/>
      <c r="OTO260" s="203"/>
      <c r="OTP260" s="203"/>
      <c r="OTQ260" s="203"/>
      <c r="OTR260" s="203"/>
      <c r="OTS260" s="203"/>
      <c r="OTT260" s="203"/>
      <c r="OTU260" s="203"/>
      <c r="OTV260" s="203"/>
      <c r="OTW260" s="203"/>
      <c r="OTX260" s="203"/>
      <c r="OTY260" s="203"/>
      <c r="OTZ260" s="203"/>
      <c r="OUA260" s="203"/>
      <c r="OUB260" s="203"/>
      <c r="OUC260" s="203"/>
      <c r="OUD260" s="203"/>
      <c r="OUE260" s="203"/>
      <c r="OUF260" s="203"/>
      <c r="OUG260" s="203"/>
      <c r="OUH260" s="203"/>
      <c r="OUI260" s="203"/>
      <c r="OUJ260" s="203"/>
      <c r="OUK260" s="203"/>
      <c r="OUL260" s="203"/>
      <c r="OUM260" s="203"/>
      <c r="OUN260" s="203"/>
      <c r="OUO260" s="203"/>
      <c r="OUP260" s="203"/>
      <c r="OUQ260" s="203"/>
      <c r="OUR260" s="203"/>
      <c r="OUS260" s="203"/>
      <c r="OUT260" s="203"/>
      <c r="OUU260" s="203"/>
      <c r="OUV260" s="203"/>
      <c r="OUW260" s="203"/>
      <c r="OUX260" s="203"/>
      <c r="OUY260" s="203"/>
      <c r="OUZ260" s="203"/>
      <c r="OVA260" s="203"/>
      <c r="OVB260" s="203"/>
      <c r="OVC260" s="203"/>
      <c r="OVD260" s="203"/>
      <c r="OVE260" s="203"/>
      <c r="OVF260" s="203"/>
      <c r="OVG260" s="203"/>
      <c r="OVH260" s="203"/>
      <c r="OVI260" s="203"/>
      <c r="OVJ260" s="203"/>
      <c r="OVK260" s="203"/>
      <c r="OVL260" s="203"/>
      <c r="OVM260" s="203"/>
      <c r="OVN260" s="203"/>
      <c r="OVO260" s="203"/>
      <c r="OVP260" s="203"/>
      <c r="OVQ260" s="203"/>
      <c r="OVR260" s="203"/>
      <c r="OVS260" s="203"/>
      <c r="OVT260" s="203"/>
      <c r="OVU260" s="203"/>
      <c r="OVV260" s="203"/>
      <c r="OVW260" s="203"/>
      <c r="OVX260" s="203"/>
      <c r="OVY260" s="203"/>
      <c r="OVZ260" s="203"/>
      <c r="OWA260" s="203"/>
      <c r="OWB260" s="203"/>
      <c r="OWC260" s="203"/>
      <c r="OWD260" s="203"/>
      <c r="OWE260" s="203"/>
      <c r="OWF260" s="203"/>
      <c r="OWG260" s="203"/>
      <c r="OWH260" s="203"/>
      <c r="OWI260" s="203"/>
      <c r="OWJ260" s="203"/>
      <c r="OWK260" s="203"/>
      <c r="OWL260" s="203"/>
      <c r="OWM260" s="203"/>
      <c r="OWN260" s="203"/>
      <c r="OWO260" s="203"/>
      <c r="OWP260" s="203"/>
      <c r="OWQ260" s="203"/>
      <c r="OWR260" s="203"/>
      <c r="OWS260" s="203"/>
      <c r="OWT260" s="203"/>
      <c r="OWU260" s="203"/>
      <c r="OWV260" s="203"/>
      <c r="OWW260" s="203"/>
      <c r="OWX260" s="203"/>
      <c r="OWY260" s="203"/>
      <c r="OWZ260" s="203"/>
      <c r="OXA260" s="203"/>
      <c r="OXB260" s="203"/>
      <c r="OXC260" s="203"/>
      <c r="OXD260" s="203"/>
      <c r="OXE260" s="203"/>
      <c r="OXF260" s="203"/>
      <c r="OXG260" s="203"/>
      <c r="OXH260" s="203"/>
      <c r="OXI260" s="203"/>
      <c r="OXJ260" s="203"/>
      <c r="OXK260" s="203"/>
      <c r="OXL260" s="203"/>
      <c r="OXM260" s="203"/>
      <c r="OXN260" s="203"/>
      <c r="OXO260" s="203"/>
      <c r="OXP260" s="203"/>
      <c r="OXQ260" s="203"/>
      <c r="OXR260" s="203"/>
      <c r="OXS260" s="203"/>
      <c r="OXT260" s="203"/>
      <c r="OXU260" s="203"/>
      <c r="OXV260" s="203"/>
      <c r="OXW260" s="203"/>
      <c r="OXX260" s="203"/>
      <c r="OXY260" s="203"/>
      <c r="OXZ260" s="203"/>
      <c r="OYA260" s="203"/>
      <c r="OYB260" s="203"/>
      <c r="OYC260" s="203"/>
      <c r="OYD260" s="203"/>
      <c r="OYE260" s="203"/>
      <c r="OYF260" s="203"/>
      <c r="OYG260" s="203"/>
      <c r="OYH260" s="203"/>
      <c r="OYI260" s="203"/>
      <c r="OYJ260" s="203"/>
      <c r="OYK260" s="203"/>
      <c r="OYL260" s="203"/>
      <c r="OYM260" s="203"/>
      <c r="OYN260" s="203"/>
      <c r="OYO260" s="203"/>
      <c r="OYP260" s="203"/>
      <c r="OYQ260" s="203"/>
      <c r="OYR260" s="203"/>
      <c r="OYS260" s="203"/>
      <c r="OYT260" s="203"/>
      <c r="OYU260" s="203"/>
      <c r="OYV260" s="203"/>
      <c r="OYW260" s="203"/>
      <c r="OYX260" s="203"/>
      <c r="OYY260" s="203"/>
      <c r="OYZ260" s="203"/>
      <c r="OZA260" s="203"/>
      <c r="OZB260" s="203"/>
      <c r="OZC260" s="203"/>
      <c r="OZD260" s="203"/>
      <c r="OZE260" s="203"/>
      <c r="OZF260" s="203"/>
      <c r="OZG260" s="203"/>
      <c r="OZH260" s="203"/>
      <c r="OZI260" s="203"/>
      <c r="OZJ260" s="203"/>
      <c r="OZK260" s="203"/>
      <c r="OZL260" s="203"/>
      <c r="OZM260" s="203"/>
      <c r="OZN260" s="203"/>
      <c r="OZO260" s="203"/>
      <c r="OZP260" s="203"/>
      <c r="OZQ260" s="203"/>
      <c r="OZR260" s="203"/>
      <c r="OZS260" s="203"/>
      <c r="OZT260" s="203"/>
      <c r="OZU260" s="203"/>
      <c r="OZV260" s="203"/>
      <c r="OZW260" s="203"/>
      <c r="OZX260" s="203"/>
      <c r="OZY260" s="203"/>
      <c r="OZZ260" s="203"/>
      <c r="PAA260" s="203"/>
      <c r="PAB260" s="203"/>
      <c r="PAC260" s="203"/>
      <c r="PAD260" s="203"/>
      <c r="PAE260" s="203"/>
      <c r="PAF260" s="203"/>
      <c r="PAG260" s="203"/>
      <c r="PAH260" s="203"/>
      <c r="PAI260" s="203"/>
      <c r="PAJ260" s="203"/>
      <c r="PAK260" s="203"/>
      <c r="PAL260" s="203"/>
      <c r="PAM260" s="203"/>
      <c r="PAN260" s="203"/>
      <c r="PAO260" s="203"/>
      <c r="PAP260" s="203"/>
      <c r="PAQ260" s="203"/>
      <c r="PAR260" s="203"/>
      <c r="PAS260" s="203"/>
      <c r="PAT260" s="203"/>
      <c r="PAU260" s="203"/>
      <c r="PAV260" s="203"/>
      <c r="PAW260" s="203"/>
      <c r="PAX260" s="203"/>
      <c r="PAY260" s="203"/>
      <c r="PAZ260" s="203"/>
      <c r="PBA260" s="203"/>
      <c r="PBB260" s="203"/>
      <c r="PBC260" s="203"/>
      <c r="PBD260" s="203"/>
      <c r="PBE260" s="203"/>
      <c r="PBF260" s="203"/>
      <c r="PBG260" s="203"/>
      <c r="PBH260" s="203"/>
      <c r="PBI260" s="203"/>
      <c r="PBJ260" s="203"/>
      <c r="PBK260" s="203"/>
      <c r="PBL260" s="203"/>
      <c r="PBM260" s="203"/>
      <c r="PBN260" s="203"/>
      <c r="PBO260" s="203"/>
      <c r="PBP260" s="203"/>
      <c r="PBQ260" s="203"/>
      <c r="PBR260" s="203"/>
      <c r="PBS260" s="203"/>
      <c r="PBT260" s="203"/>
      <c r="PBU260" s="203"/>
      <c r="PBV260" s="203"/>
      <c r="PBW260" s="203"/>
      <c r="PBX260" s="203"/>
      <c r="PBY260" s="203"/>
      <c r="PBZ260" s="203"/>
      <c r="PCA260" s="203"/>
      <c r="PCB260" s="203"/>
      <c r="PCC260" s="203"/>
      <c r="PCD260" s="203"/>
      <c r="PCE260" s="203"/>
      <c r="PCF260" s="203"/>
      <c r="PCG260" s="203"/>
      <c r="PCH260" s="203"/>
      <c r="PCI260" s="203"/>
      <c r="PCJ260" s="203"/>
      <c r="PCK260" s="203"/>
      <c r="PCL260" s="203"/>
      <c r="PCM260" s="203"/>
      <c r="PCN260" s="203"/>
      <c r="PCO260" s="203"/>
      <c r="PCP260" s="203"/>
      <c r="PCQ260" s="203"/>
      <c r="PCR260" s="203"/>
      <c r="PCS260" s="203"/>
      <c r="PCT260" s="203"/>
      <c r="PCU260" s="203"/>
      <c r="PCV260" s="203"/>
      <c r="PCW260" s="203"/>
      <c r="PCX260" s="203"/>
      <c r="PCY260" s="203"/>
      <c r="PCZ260" s="203"/>
      <c r="PDA260" s="203"/>
      <c r="PDB260" s="203"/>
      <c r="PDC260" s="203"/>
      <c r="PDD260" s="203"/>
      <c r="PDE260" s="203"/>
      <c r="PDF260" s="203"/>
      <c r="PDG260" s="203"/>
      <c r="PDH260" s="203"/>
      <c r="PDI260" s="203"/>
      <c r="PDJ260" s="203"/>
      <c r="PDK260" s="203"/>
      <c r="PDL260" s="203"/>
      <c r="PDM260" s="203"/>
      <c r="PDN260" s="203"/>
      <c r="PDO260" s="203"/>
      <c r="PDP260" s="203"/>
      <c r="PDQ260" s="203"/>
      <c r="PDR260" s="203"/>
      <c r="PDS260" s="203"/>
      <c r="PDT260" s="203"/>
      <c r="PDU260" s="203"/>
      <c r="PDV260" s="203"/>
      <c r="PDW260" s="203"/>
      <c r="PDX260" s="203"/>
      <c r="PDY260" s="203"/>
      <c r="PDZ260" s="203"/>
      <c r="PEA260" s="203"/>
      <c r="PEB260" s="203"/>
      <c r="PEC260" s="203"/>
      <c r="PED260" s="203"/>
      <c r="PEE260" s="203"/>
      <c r="PEF260" s="203"/>
      <c r="PEG260" s="203"/>
      <c r="PEH260" s="203"/>
      <c r="PEI260" s="203"/>
      <c r="PEJ260" s="203"/>
      <c r="PEK260" s="203"/>
      <c r="PEL260" s="203"/>
      <c r="PEM260" s="203"/>
      <c r="PEN260" s="203"/>
      <c r="PEO260" s="203"/>
      <c r="PEP260" s="203"/>
      <c r="PEQ260" s="203"/>
      <c r="PER260" s="203"/>
      <c r="PES260" s="203"/>
      <c r="PET260" s="203"/>
      <c r="PEU260" s="203"/>
      <c r="PEV260" s="203"/>
      <c r="PEW260" s="203"/>
      <c r="PEX260" s="203"/>
      <c r="PEY260" s="203"/>
      <c r="PEZ260" s="203"/>
      <c r="PFA260" s="203"/>
      <c r="PFB260" s="203"/>
      <c r="PFC260" s="203"/>
      <c r="PFD260" s="203"/>
      <c r="PFE260" s="203"/>
      <c r="PFF260" s="203"/>
      <c r="PFG260" s="203"/>
      <c r="PFH260" s="203"/>
      <c r="PFI260" s="203"/>
      <c r="PFJ260" s="203"/>
      <c r="PFK260" s="203"/>
      <c r="PFL260" s="203"/>
      <c r="PFM260" s="203"/>
      <c r="PFN260" s="203"/>
      <c r="PFO260" s="203"/>
      <c r="PFP260" s="203"/>
      <c r="PFQ260" s="203"/>
      <c r="PFR260" s="203"/>
      <c r="PFS260" s="203"/>
      <c r="PFT260" s="203"/>
      <c r="PFU260" s="203"/>
      <c r="PFV260" s="203"/>
      <c r="PFW260" s="203"/>
      <c r="PFX260" s="203"/>
      <c r="PFY260" s="203"/>
      <c r="PFZ260" s="203"/>
      <c r="PGA260" s="203"/>
      <c r="PGB260" s="203"/>
      <c r="PGC260" s="203"/>
      <c r="PGD260" s="203"/>
      <c r="PGE260" s="203"/>
      <c r="PGF260" s="203"/>
      <c r="PGG260" s="203"/>
      <c r="PGH260" s="203"/>
      <c r="PGI260" s="203"/>
      <c r="PGJ260" s="203"/>
      <c r="PGK260" s="203"/>
      <c r="PGL260" s="203"/>
      <c r="PGM260" s="203"/>
      <c r="PGN260" s="203"/>
      <c r="PGO260" s="203"/>
      <c r="PGP260" s="203"/>
      <c r="PGQ260" s="203"/>
      <c r="PGR260" s="203"/>
      <c r="PGS260" s="203"/>
      <c r="PGT260" s="203"/>
      <c r="PGU260" s="203"/>
      <c r="PGV260" s="203"/>
      <c r="PGW260" s="203"/>
      <c r="PGX260" s="203"/>
      <c r="PGY260" s="203"/>
      <c r="PGZ260" s="203"/>
      <c r="PHA260" s="203"/>
      <c r="PHB260" s="203"/>
      <c r="PHC260" s="203"/>
      <c r="PHD260" s="203"/>
      <c r="PHE260" s="203"/>
      <c r="PHF260" s="203"/>
      <c r="PHG260" s="203"/>
      <c r="PHH260" s="203"/>
      <c r="PHI260" s="203"/>
      <c r="PHJ260" s="203"/>
      <c r="PHK260" s="203"/>
      <c r="PHL260" s="203"/>
      <c r="PHM260" s="203"/>
      <c r="PHN260" s="203"/>
      <c r="PHO260" s="203"/>
      <c r="PHP260" s="203"/>
      <c r="PHQ260" s="203"/>
      <c r="PHR260" s="203"/>
      <c r="PHS260" s="203"/>
      <c r="PHT260" s="203"/>
      <c r="PHU260" s="203"/>
      <c r="PHV260" s="203"/>
      <c r="PHW260" s="203"/>
      <c r="PHX260" s="203"/>
      <c r="PHY260" s="203"/>
      <c r="PHZ260" s="203"/>
      <c r="PIA260" s="203"/>
      <c r="PIB260" s="203"/>
      <c r="PIC260" s="203"/>
      <c r="PID260" s="203"/>
      <c r="PIE260" s="203"/>
      <c r="PIF260" s="203"/>
      <c r="PIG260" s="203"/>
      <c r="PIH260" s="203"/>
      <c r="PII260" s="203"/>
      <c r="PIJ260" s="203"/>
      <c r="PIK260" s="203"/>
      <c r="PIL260" s="203"/>
      <c r="PIM260" s="203"/>
      <c r="PIN260" s="203"/>
      <c r="PIO260" s="203"/>
      <c r="PIP260" s="203"/>
      <c r="PIQ260" s="203"/>
      <c r="PIR260" s="203"/>
      <c r="PIS260" s="203"/>
      <c r="PIT260" s="203"/>
      <c r="PIU260" s="203"/>
      <c r="PIV260" s="203"/>
      <c r="PIW260" s="203"/>
      <c r="PIX260" s="203"/>
      <c r="PIY260" s="203"/>
      <c r="PIZ260" s="203"/>
      <c r="PJA260" s="203"/>
      <c r="PJB260" s="203"/>
      <c r="PJC260" s="203"/>
      <c r="PJD260" s="203"/>
      <c r="PJE260" s="203"/>
      <c r="PJF260" s="203"/>
      <c r="PJG260" s="203"/>
      <c r="PJH260" s="203"/>
      <c r="PJI260" s="203"/>
      <c r="PJJ260" s="203"/>
      <c r="PJK260" s="203"/>
      <c r="PJL260" s="203"/>
      <c r="PJM260" s="203"/>
      <c r="PJN260" s="203"/>
      <c r="PJO260" s="203"/>
      <c r="PJP260" s="203"/>
      <c r="PJQ260" s="203"/>
      <c r="PJR260" s="203"/>
      <c r="PJS260" s="203"/>
      <c r="PJT260" s="203"/>
      <c r="PJU260" s="203"/>
      <c r="PJV260" s="203"/>
      <c r="PJW260" s="203"/>
      <c r="PJX260" s="203"/>
      <c r="PJY260" s="203"/>
      <c r="PJZ260" s="203"/>
      <c r="PKA260" s="203"/>
      <c r="PKB260" s="203"/>
      <c r="PKC260" s="203"/>
      <c r="PKD260" s="203"/>
      <c r="PKE260" s="203"/>
      <c r="PKF260" s="203"/>
      <c r="PKG260" s="203"/>
      <c r="PKH260" s="203"/>
      <c r="PKI260" s="203"/>
      <c r="PKJ260" s="203"/>
      <c r="PKK260" s="203"/>
      <c r="PKL260" s="203"/>
      <c r="PKM260" s="203"/>
      <c r="PKN260" s="203"/>
      <c r="PKO260" s="203"/>
      <c r="PKP260" s="203"/>
      <c r="PKQ260" s="203"/>
      <c r="PKR260" s="203"/>
      <c r="PKS260" s="203"/>
      <c r="PKT260" s="203"/>
      <c r="PKU260" s="203"/>
      <c r="PKV260" s="203"/>
      <c r="PKW260" s="203"/>
      <c r="PKX260" s="203"/>
      <c r="PKY260" s="203"/>
      <c r="PKZ260" s="203"/>
      <c r="PLA260" s="203"/>
      <c r="PLB260" s="203"/>
      <c r="PLC260" s="203"/>
      <c r="PLD260" s="203"/>
      <c r="PLE260" s="203"/>
      <c r="PLF260" s="203"/>
      <c r="PLG260" s="203"/>
      <c r="PLH260" s="203"/>
      <c r="PLI260" s="203"/>
      <c r="PLJ260" s="203"/>
      <c r="PLK260" s="203"/>
      <c r="PLL260" s="203"/>
      <c r="PLM260" s="203"/>
      <c r="PLN260" s="203"/>
      <c r="PLO260" s="203"/>
      <c r="PLP260" s="203"/>
      <c r="PLQ260" s="203"/>
      <c r="PLR260" s="203"/>
      <c r="PLS260" s="203"/>
      <c r="PLT260" s="203"/>
      <c r="PLU260" s="203"/>
      <c r="PLV260" s="203"/>
      <c r="PLW260" s="203"/>
      <c r="PLX260" s="203"/>
      <c r="PLY260" s="203"/>
      <c r="PLZ260" s="203"/>
      <c r="PMA260" s="203"/>
      <c r="PMB260" s="203"/>
      <c r="PMC260" s="203"/>
      <c r="PMD260" s="203"/>
      <c r="PME260" s="203"/>
      <c r="PMF260" s="203"/>
      <c r="PMG260" s="203"/>
      <c r="PMH260" s="203"/>
      <c r="PMI260" s="203"/>
      <c r="PMJ260" s="203"/>
      <c r="PMK260" s="203"/>
      <c r="PML260" s="203"/>
      <c r="PMM260" s="203"/>
      <c r="PMN260" s="203"/>
      <c r="PMO260" s="203"/>
      <c r="PMP260" s="203"/>
      <c r="PMQ260" s="203"/>
      <c r="PMR260" s="203"/>
      <c r="PMS260" s="203"/>
      <c r="PMT260" s="203"/>
      <c r="PMU260" s="203"/>
      <c r="PMV260" s="203"/>
      <c r="PMW260" s="203"/>
      <c r="PMX260" s="203"/>
      <c r="PMY260" s="203"/>
      <c r="PMZ260" s="203"/>
      <c r="PNA260" s="203"/>
      <c r="PNB260" s="203"/>
      <c r="PNC260" s="203"/>
      <c r="PND260" s="203"/>
      <c r="PNE260" s="203"/>
      <c r="PNF260" s="203"/>
      <c r="PNG260" s="203"/>
      <c r="PNH260" s="203"/>
      <c r="PNI260" s="203"/>
      <c r="PNJ260" s="203"/>
      <c r="PNK260" s="203"/>
      <c r="PNL260" s="203"/>
      <c r="PNM260" s="203"/>
      <c r="PNN260" s="203"/>
      <c r="PNO260" s="203"/>
      <c r="PNP260" s="203"/>
      <c r="PNQ260" s="203"/>
      <c r="PNR260" s="203"/>
      <c r="PNS260" s="203"/>
      <c r="PNT260" s="203"/>
      <c r="PNU260" s="203"/>
      <c r="PNV260" s="203"/>
      <c r="PNW260" s="203"/>
      <c r="PNX260" s="203"/>
      <c r="PNY260" s="203"/>
      <c r="PNZ260" s="203"/>
      <c r="POA260" s="203"/>
      <c r="POB260" s="203"/>
      <c r="POC260" s="203"/>
      <c r="POD260" s="203"/>
      <c r="POE260" s="203"/>
      <c r="POF260" s="203"/>
      <c r="POG260" s="203"/>
      <c r="POH260" s="203"/>
      <c r="POI260" s="203"/>
      <c r="POJ260" s="203"/>
      <c r="POK260" s="203"/>
      <c r="POL260" s="203"/>
      <c r="POM260" s="203"/>
      <c r="PON260" s="203"/>
      <c r="POO260" s="203"/>
      <c r="POP260" s="203"/>
      <c r="POQ260" s="203"/>
      <c r="POR260" s="203"/>
      <c r="POS260" s="203"/>
      <c r="POT260" s="203"/>
      <c r="POU260" s="203"/>
      <c r="POV260" s="203"/>
      <c r="POW260" s="203"/>
      <c r="POX260" s="203"/>
      <c r="POY260" s="203"/>
      <c r="POZ260" s="203"/>
      <c r="PPA260" s="203"/>
      <c r="PPB260" s="203"/>
      <c r="PPC260" s="203"/>
      <c r="PPD260" s="203"/>
      <c r="PPE260" s="203"/>
      <c r="PPF260" s="203"/>
      <c r="PPG260" s="203"/>
      <c r="PPH260" s="203"/>
      <c r="PPI260" s="203"/>
      <c r="PPJ260" s="203"/>
      <c r="PPK260" s="203"/>
      <c r="PPL260" s="203"/>
      <c r="PPM260" s="203"/>
      <c r="PPN260" s="203"/>
      <c r="PPO260" s="203"/>
      <c r="PPP260" s="203"/>
      <c r="PPQ260" s="203"/>
      <c r="PPR260" s="203"/>
      <c r="PPS260" s="203"/>
      <c r="PPT260" s="203"/>
      <c r="PPU260" s="203"/>
      <c r="PPV260" s="203"/>
      <c r="PPW260" s="203"/>
      <c r="PPX260" s="203"/>
      <c r="PPY260" s="203"/>
      <c r="PPZ260" s="203"/>
      <c r="PQA260" s="203"/>
      <c r="PQB260" s="203"/>
      <c r="PQC260" s="203"/>
      <c r="PQD260" s="203"/>
      <c r="PQE260" s="203"/>
      <c r="PQF260" s="203"/>
      <c r="PQG260" s="203"/>
      <c r="PQH260" s="203"/>
      <c r="PQI260" s="203"/>
      <c r="PQJ260" s="203"/>
      <c r="PQK260" s="203"/>
      <c r="PQL260" s="203"/>
      <c r="PQM260" s="203"/>
      <c r="PQN260" s="203"/>
      <c r="PQO260" s="203"/>
      <c r="PQP260" s="203"/>
      <c r="PQQ260" s="203"/>
      <c r="PQR260" s="203"/>
      <c r="PQS260" s="203"/>
      <c r="PQT260" s="203"/>
      <c r="PQU260" s="203"/>
      <c r="PQV260" s="203"/>
      <c r="PQW260" s="203"/>
      <c r="PQX260" s="203"/>
      <c r="PQY260" s="203"/>
      <c r="PQZ260" s="203"/>
      <c r="PRA260" s="203"/>
      <c r="PRB260" s="203"/>
      <c r="PRC260" s="203"/>
      <c r="PRD260" s="203"/>
      <c r="PRE260" s="203"/>
      <c r="PRF260" s="203"/>
      <c r="PRG260" s="203"/>
      <c r="PRH260" s="203"/>
      <c r="PRI260" s="203"/>
      <c r="PRJ260" s="203"/>
      <c r="PRK260" s="203"/>
      <c r="PRL260" s="203"/>
      <c r="PRM260" s="203"/>
      <c r="PRN260" s="203"/>
      <c r="PRO260" s="203"/>
      <c r="PRP260" s="203"/>
      <c r="PRQ260" s="203"/>
      <c r="PRR260" s="203"/>
      <c r="PRS260" s="203"/>
      <c r="PRT260" s="203"/>
      <c r="PRU260" s="203"/>
      <c r="PRV260" s="203"/>
      <c r="PRW260" s="203"/>
      <c r="PRX260" s="203"/>
      <c r="PRY260" s="203"/>
      <c r="PRZ260" s="203"/>
      <c r="PSA260" s="203"/>
      <c r="PSB260" s="203"/>
      <c r="PSC260" s="203"/>
      <c r="PSD260" s="203"/>
      <c r="PSE260" s="203"/>
      <c r="PSF260" s="203"/>
      <c r="PSG260" s="203"/>
      <c r="PSH260" s="203"/>
      <c r="PSI260" s="203"/>
      <c r="PSJ260" s="203"/>
      <c r="PSK260" s="203"/>
      <c r="PSL260" s="203"/>
      <c r="PSM260" s="203"/>
      <c r="PSN260" s="203"/>
      <c r="PSO260" s="203"/>
      <c r="PSP260" s="203"/>
      <c r="PSQ260" s="203"/>
      <c r="PSR260" s="203"/>
      <c r="PSS260" s="203"/>
      <c r="PST260" s="203"/>
      <c r="PSU260" s="203"/>
      <c r="PSV260" s="203"/>
      <c r="PSW260" s="203"/>
      <c r="PSX260" s="203"/>
      <c r="PSY260" s="203"/>
      <c r="PSZ260" s="203"/>
      <c r="PTA260" s="203"/>
      <c r="PTB260" s="203"/>
      <c r="PTC260" s="203"/>
      <c r="PTD260" s="203"/>
      <c r="PTE260" s="203"/>
      <c r="PTF260" s="203"/>
      <c r="PTG260" s="203"/>
      <c r="PTH260" s="203"/>
      <c r="PTI260" s="203"/>
      <c r="PTJ260" s="203"/>
      <c r="PTK260" s="203"/>
      <c r="PTL260" s="203"/>
      <c r="PTM260" s="203"/>
      <c r="PTN260" s="203"/>
      <c r="PTO260" s="203"/>
      <c r="PTP260" s="203"/>
      <c r="PTQ260" s="203"/>
      <c r="PTR260" s="203"/>
      <c r="PTS260" s="203"/>
      <c r="PTT260" s="203"/>
      <c r="PTU260" s="203"/>
      <c r="PTV260" s="203"/>
      <c r="PTW260" s="203"/>
      <c r="PTX260" s="203"/>
      <c r="PTY260" s="203"/>
      <c r="PTZ260" s="203"/>
      <c r="PUA260" s="203"/>
      <c r="PUB260" s="203"/>
      <c r="PUC260" s="203"/>
      <c r="PUD260" s="203"/>
      <c r="PUE260" s="203"/>
      <c r="PUF260" s="203"/>
      <c r="PUG260" s="203"/>
      <c r="PUH260" s="203"/>
      <c r="PUI260" s="203"/>
      <c r="PUJ260" s="203"/>
      <c r="PUK260" s="203"/>
      <c r="PUL260" s="203"/>
      <c r="PUM260" s="203"/>
      <c r="PUN260" s="203"/>
      <c r="PUO260" s="203"/>
      <c r="PUP260" s="203"/>
      <c r="PUQ260" s="203"/>
      <c r="PUR260" s="203"/>
      <c r="PUS260" s="203"/>
      <c r="PUT260" s="203"/>
      <c r="PUU260" s="203"/>
      <c r="PUV260" s="203"/>
      <c r="PUW260" s="203"/>
      <c r="PUX260" s="203"/>
      <c r="PUY260" s="203"/>
      <c r="PUZ260" s="203"/>
      <c r="PVA260" s="203"/>
      <c r="PVB260" s="203"/>
      <c r="PVC260" s="203"/>
      <c r="PVD260" s="203"/>
      <c r="PVE260" s="203"/>
      <c r="PVF260" s="203"/>
      <c r="PVG260" s="203"/>
      <c r="PVH260" s="203"/>
      <c r="PVI260" s="203"/>
      <c r="PVJ260" s="203"/>
      <c r="PVK260" s="203"/>
      <c r="PVL260" s="203"/>
      <c r="PVM260" s="203"/>
      <c r="PVN260" s="203"/>
      <c r="PVO260" s="203"/>
      <c r="PVP260" s="203"/>
      <c r="PVQ260" s="203"/>
      <c r="PVR260" s="203"/>
      <c r="PVS260" s="203"/>
      <c r="PVT260" s="203"/>
      <c r="PVU260" s="203"/>
      <c r="PVV260" s="203"/>
      <c r="PVW260" s="203"/>
      <c r="PVX260" s="203"/>
      <c r="PVY260" s="203"/>
      <c r="PVZ260" s="203"/>
      <c r="PWA260" s="203"/>
      <c r="PWB260" s="203"/>
      <c r="PWC260" s="203"/>
      <c r="PWD260" s="203"/>
      <c r="PWE260" s="203"/>
      <c r="PWF260" s="203"/>
      <c r="PWG260" s="203"/>
      <c r="PWH260" s="203"/>
      <c r="PWI260" s="203"/>
      <c r="PWJ260" s="203"/>
      <c r="PWK260" s="203"/>
      <c r="PWL260" s="203"/>
      <c r="PWM260" s="203"/>
      <c r="PWN260" s="203"/>
      <c r="PWO260" s="203"/>
      <c r="PWP260" s="203"/>
      <c r="PWQ260" s="203"/>
      <c r="PWR260" s="203"/>
      <c r="PWS260" s="203"/>
      <c r="PWT260" s="203"/>
      <c r="PWU260" s="203"/>
      <c r="PWV260" s="203"/>
      <c r="PWW260" s="203"/>
      <c r="PWX260" s="203"/>
      <c r="PWY260" s="203"/>
      <c r="PWZ260" s="203"/>
      <c r="PXA260" s="203"/>
      <c r="PXB260" s="203"/>
      <c r="PXC260" s="203"/>
      <c r="PXD260" s="203"/>
      <c r="PXE260" s="203"/>
      <c r="PXF260" s="203"/>
      <c r="PXG260" s="203"/>
      <c r="PXH260" s="203"/>
      <c r="PXI260" s="203"/>
      <c r="PXJ260" s="203"/>
      <c r="PXK260" s="203"/>
      <c r="PXL260" s="203"/>
      <c r="PXM260" s="203"/>
      <c r="PXN260" s="203"/>
      <c r="PXO260" s="203"/>
      <c r="PXP260" s="203"/>
      <c r="PXQ260" s="203"/>
      <c r="PXR260" s="203"/>
      <c r="PXS260" s="203"/>
      <c r="PXT260" s="203"/>
      <c r="PXU260" s="203"/>
      <c r="PXV260" s="203"/>
      <c r="PXW260" s="203"/>
      <c r="PXX260" s="203"/>
      <c r="PXY260" s="203"/>
      <c r="PXZ260" s="203"/>
      <c r="PYA260" s="203"/>
      <c r="PYB260" s="203"/>
      <c r="PYC260" s="203"/>
      <c r="PYD260" s="203"/>
      <c r="PYE260" s="203"/>
      <c r="PYF260" s="203"/>
      <c r="PYG260" s="203"/>
      <c r="PYH260" s="203"/>
      <c r="PYI260" s="203"/>
      <c r="PYJ260" s="203"/>
      <c r="PYK260" s="203"/>
      <c r="PYL260" s="203"/>
      <c r="PYM260" s="203"/>
      <c r="PYN260" s="203"/>
      <c r="PYO260" s="203"/>
      <c r="PYP260" s="203"/>
      <c r="PYQ260" s="203"/>
      <c r="PYR260" s="203"/>
      <c r="PYS260" s="203"/>
      <c r="PYT260" s="203"/>
      <c r="PYU260" s="203"/>
      <c r="PYV260" s="203"/>
      <c r="PYW260" s="203"/>
      <c r="PYX260" s="203"/>
      <c r="PYY260" s="203"/>
      <c r="PYZ260" s="203"/>
      <c r="PZA260" s="203"/>
      <c r="PZB260" s="203"/>
      <c r="PZC260" s="203"/>
      <c r="PZD260" s="203"/>
      <c r="PZE260" s="203"/>
      <c r="PZF260" s="203"/>
      <c r="PZG260" s="203"/>
      <c r="PZH260" s="203"/>
      <c r="PZI260" s="203"/>
      <c r="PZJ260" s="203"/>
      <c r="PZK260" s="203"/>
      <c r="PZL260" s="203"/>
      <c r="PZM260" s="203"/>
      <c r="PZN260" s="203"/>
      <c r="PZO260" s="203"/>
      <c r="PZP260" s="203"/>
      <c r="PZQ260" s="203"/>
      <c r="PZR260" s="203"/>
      <c r="PZS260" s="203"/>
      <c r="PZT260" s="203"/>
      <c r="PZU260" s="203"/>
      <c r="PZV260" s="203"/>
      <c r="PZW260" s="203"/>
      <c r="PZX260" s="203"/>
      <c r="PZY260" s="203"/>
      <c r="PZZ260" s="203"/>
      <c r="QAA260" s="203"/>
      <c r="QAB260" s="203"/>
      <c r="QAC260" s="203"/>
      <c r="QAD260" s="203"/>
      <c r="QAE260" s="203"/>
      <c r="QAF260" s="203"/>
      <c r="QAG260" s="203"/>
      <c r="QAH260" s="203"/>
      <c r="QAI260" s="203"/>
      <c r="QAJ260" s="203"/>
      <c r="QAK260" s="203"/>
      <c r="QAL260" s="203"/>
      <c r="QAM260" s="203"/>
      <c r="QAN260" s="203"/>
      <c r="QAO260" s="203"/>
      <c r="QAP260" s="203"/>
      <c r="QAQ260" s="203"/>
      <c r="QAR260" s="203"/>
      <c r="QAS260" s="203"/>
      <c r="QAT260" s="203"/>
      <c r="QAU260" s="203"/>
      <c r="QAV260" s="203"/>
      <c r="QAW260" s="203"/>
      <c r="QAX260" s="203"/>
      <c r="QAY260" s="203"/>
      <c r="QAZ260" s="203"/>
      <c r="QBA260" s="203"/>
      <c r="QBB260" s="203"/>
      <c r="QBC260" s="203"/>
      <c r="QBD260" s="203"/>
      <c r="QBE260" s="203"/>
      <c r="QBF260" s="203"/>
      <c r="QBG260" s="203"/>
      <c r="QBH260" s="203"/>
      <c r="QBI260" s="203"/>
      <c r="QBJ260" s="203"/>
      <c r="QBK260" s="203"/>
      <c r="QBL260" s="203"/>
      <c r="QBM260" s="203"/>
      <c r="QBN260" s="203"/>
      <c r="QBO260" s="203"/>
      <c r="QBP260" s="203"/>
      <c r="QBQ260" s="203"/>
      <c r="QBR260" s="203"/>
      <c r="QBS260" s="203"/>
      <c r="QBT260" s="203"/>
      <c r="QBU260" s="203"/>
      <c r="QBV260" s="203"/>
      <c r="QBW260" s="203"/>
      <c r="QBX260" s="203"/>
      <c r="QBY260" s="203"/>
      <c r="QBZ260" s="203"/>
      <c r="QCA260" s="203"/>
      <c r="QCB260" s="203"/>
      <c r="QCC260" s="203"/>
      <c r="QCD260" s="203"/>
      <c r="QCE260" s="203"/>
      <c r="QCF260" s="203"/>
      <c r="QCG260" s="203"/>
      <c r="QCH260" s="203"/>
      <c r="QCI260" s="203"/>
      <c r="QCJ260" s="203"/>
      <c r="QCK260" s="203"/>
      <c r="QCL260" s="203"/>
      <c r="QCM260" s="203"/>
      <c r="QCN260" s="203"/>
      <c r="QCO260" s="203"/>
      <c r="QCP260" s="203"/>
      <c r="QCQ260" s="203"/>
      <c r="QCR260" s="203"/>
      <c r="QCS260" s="203"/>
      <c r="QCT260" s="203"/>
      <c r="QCU260" s="203"/>
      <c r="QCV260" s="203"/>
      <c r="QCW260" s="203"/>
      <c r="QCX260" s="203"/>
      <c r="QCY260" s="203"/>
      <c r="QCZ260" s="203"/>
      <c r="QDA260" s="203"/>
      <c r="QDB260" s="203"/>
      <c r="QDC260" s="203"/>
      <c r="QDD260" s="203"/>
      <c r="QDE260" s="203"/>
      <c r="QDF260" s="203"/>
      <c r="QDG260" s="203"/>
      <c r="QDH260" s="203"/>
      <c r="QDI260" s="203"/>
      <c r="QDJ260" s="203"/>
      <c r="QDK260" s="203"/>
      <c r="QDL260" s="203"/>
      <c r="QDM260" s="203"/>
      <c r="QDN260" s="203"/>
      <c r="QDO260" s="203"/>
      <c r="QDP260" s="203"/>
      <c r="QDQ260" s="203"/>
      <c r="QDR260" s="203"/>
      <c r="QDS260" s="203"/>
      <c r="QDT260" s="203"/>
      <c r="QDU260" s="203"/>
      <c r="QDV260" s="203"/>
      <c r="QDW260" s="203"/>
      <c r="QDX260" s="203"/>
      <c r="QDY260" s="203"/>
      <c r="QDZ260" s="203"/>
      <c r="QEA260" s="203"/>
      <c r="QEB260" s="203"/>
      <c r="QEC260" s="203"/>
      <c r="QED260" s="203"/>
      <c r="QEE260" s="203"/>
      <c r="QEF260" s="203"/>
      <c r="QEG260" s="203"/>
      <c r="QEH260" s="203"/>
      <c r="QEI260" s="203"/>
      <c r="QEJ260" s="203"/>
      <c r="QEK260" s="203"/>
      <c r="QEL260" s="203"/>
      <c r="QEM260" s="203"/>
      <c r="QEN260" s="203"/>
      <c r="QEO260" s="203"/>
      <c r="QEP260" s="203"/>
      <c r="QEQ260" s="203"/>
      <c r="QER260" s="203"/>
      <c r="QES260" s="203"/>
      <c r="QET260" s="203"/>
      <c r="QEU260" s="203"/>
      <c r="QEV260" s="203"/>
      <c r="QEW260" s="203"/>
      <c r="QEX260" s="203"/>
      <c r="QEY260" s="203"/>
      <c r="QEZ260" s="203"/>
      <c r="QFA260" s="203"/>
      <c r="QFB260" s="203"/>
      <c r="QFC260" s="203"/>
      <c r="QFD260" s="203"/>
      <c r="QFE260" s="203"/>
      <c r="QFF260" s="203"/>
      <c r="QFG260" s="203"/>
      <c r="QFH260" s="203"/>
      <c r="QFI260" s="203"/>
      <c r="QFJ260" s="203"/>
      <c r="QFK260" s="203"/>
      <c r="QFL260" s="203"/>
      <c r="QFM260" s="203"/>
      <c r="QFN260" s="203"/>
      <c r="QFO260" s="203"/>
      <c r="QFP260" s="203"/>
      <c r="QFQ260" s="203"/>
      <c r="QFR260" s="203"/>
      <c r="QFS260" s="203"/>
      <c r="QFT260" s="203"/>
      <c r="QFU260" s="203"/>
      <c r="QFV260" s="203"/>
      <c r="QFW260" s="203"/>
      <c r="QFX260" s="203"/>
      <c r="QFY260" s="203"/>
      <c r="QFZ260" s="203"/>
      <c r="QGA260" s="203"/>
      <c r="QGB260" s="203"/>
      <c r="QGC260" s="203"/>
      <c r="QGD260" s="203"/>
      <c r="QGE260" s="203"/>
      <c r="QGF260" s="203"/>
      <c r="QGG260" s="203"/>
      <c r="QGH260" s="203"/>
      <c r="QGI260" s="203"/>
      <c r="QGJ260" s="203"/>
      <c r="QGK260" s="203"/>
      <c r="QGL260" s="203"/>
      <c r="QGM260" s="203"/>
      <c r="QGN260" s="203"/>
      <c r="QGO260" s="203"/>
      <c r="QGP260" s="203"/>
      <c r="QGQ260" s="203"/>
      <c r="QGR260" s="203"/>
      <c r="QGS260" s="203"/>
      <c r="QGT260" s="203"/>
      <c r="QGU260" s="203"/>
      <c r="QGV260" s="203"/>
      <c r="QGW260" s="203"/>
      <c r="QGX260" s="203"/>
      <c r="QGY260" s="203"/>
      <c r="QGZ260" s="203"/>
      <c r="QHA260" s="203"/>
      <c r="QHB260" s="203"/>
      <c r="QHC260" s="203"/>
      <c r="QHD260" s="203"/>
      <c r="QHE260" s="203"/>
      <c r="QHF260" s="203"/>
      <c r="QHG260" s="203"/>
      <c r="QHH260" s="203"/>
      <c r="QHI260" s="203"/>
      <c r="QHJ260" s="203"/>
      <c r="QHK260" s="203"/>
      <c r="QHL260" s="203"/>
      <c r="QHM260" s="203"/>
      <c r="QHN260" s="203"/>
      <c r="QHO260" s="203"/>
      <c r="QHP260" s="203"/>
      <c r="QHQ260" s="203"/>
      <c r="QHR260" s="203"/>
      <c r="QHS260" s="203"/>
      <c r="QHT260" s="203"/>
      <c r="QHU260" s="203"/>
      <c r="QHV260" s="203"/>
      <c r="QHW260" s="203"/>
      <c r="QHX260" s="203"/>
      <c r="QHY260" s="203"/>
      <c r="QHZ260" s="203"/>
      <c r="QIA260" s="203"/>
      <c r="QIB260" s="203"/>
      <c r="QIC260" s="203"/>
      <c r="QID260" s="203"/>
      <c r="QIE260" s="203"/>
      <c r="QIF260" s="203"/>
      <c r="QIG260" s="203"/>
      <c r="QIH260" s="203"/>
      <c r="QII260" s="203"/>
      <c r="QIJ260" s="203"/>
      <c r="QIK260" s="203"/>
      <c r="QIL260" s="203"/>
      <c r="QIM260" s="203"/>
      <c r="QIN260" s="203"/>
      <c r="QIO260" s="203"/>
      <c r="QIP260" s="203"/>
      <c r="QIQ260" s="203"/>
      <c r="QIR260" s="203"/>
      <c r="QIS260" s="203"/>
      <c r="QIT260" s="203"/>
      <c r="QIU260" s="203"/>
      <c r="QIV260" s="203"/>
      <c r="QIW260" s="203"/>
      <c r="QIX260" s="203"/>
      <c r="QIY260" s="203"/>
      <c r="QIZ260" s="203"/>
      <c r="QJA260" s="203"/>
      <c r="QJB260" s="203"/>
      <c r="QJC260" s="203"/>
      <c r="QJD260" s="203"/>
      <c r="QJE260" s="203"/>
      <c r="QJF260" s="203"/>
      <c r="QJG260" s="203"/>
      <c r="QJH260" s="203"/>
      <c r="QJI260" s="203"/>
      <c r="QJJ260" s="203"/>
      <c r="QJK260" s="203"/>
      <c r="QJL260" s="203"/>
      <c r="QJM260" s="203"/>
      <c r="QJN260" s="203"/>
      <c r="QJO260" s="203"/>
      <c r="QJP260" s="203"/>
      <c r="QJQ260" s="203"/>
      <c r="QJR260" s="203"/>
      <c r="QJS260" s="203"/>
      <c r="QJT260" s="203"/>
      <c r="QJU260" s="203"/>
      <c r="QJV260" s="203"/>
      <c r="QJW260" s="203"/>
      <c r="QJX260" s="203"/>
      <c r="QJY260" s="203"/>
      <c r="QJZ260" s="203"/>
      <c r="QKA260" s="203"/>
      <c r="QKB260" s="203"/>
      <c r="QKC260" s="203"/>
      <c r="QKD260" s="203"/>
      <c r="QKE260" s="203"/>
      <c r="QKF260" s="203"/>
      <c r="QKG260" s="203"/>
      <c r="QKH260" s="203"/>
      <c r="QKI260" s="203"/>
      <c r="QKJ260" s="203"/>
      <c r="QKK260" s="203"/>
      <c r="QKL260" s="203"/>
      <c r="QKM260" s="203"/>
      <c r="QKN260" s="203"/>
      <c r="QKO260" s="203"/>
      <c r="QKP260" s="203"/>
      <c r="QKQ260" s="203"/>
      <c r="QKR260" s="203"/>
      <c r="QKS260" s="203"/>
      <c r="QKT260" s="203"/>
      <c r="QKU260" s="203"/>
      <c r="QKV260" s="203"/>
      <c r="QKW260" s="203"/>
      <c r="QKX260" s="203"/>
      <c r="QKY260" s="203"/>
      <c r="QKZ260" s="203"/>
      <c r="QLA260" s="203"/>
      <c r="QLB260" s="203"/>
      <c r="QLC260" s="203"/>
      <c r="QLD260" s="203"/>
      <c r="QLE260" s="203"/>
      <c r="QLF260" s="203"/>
      <c r="QLG260" s="203"/>
      <c r="QLH260" s="203"/>
      <c r="QLI260" s="203"/>
      <c r="QLJ260" s="203"/>
      <c r="QLK260" s="203"/>
      <c r="QLL260" s="203"/>
      <c r="QLM260" s="203"/>
      <c r="QLN260" s="203"/>
      <c r="QLO260" s="203"/>
      <c r="QLP260" s="203"/>
      <c r="QLQ260" s="203"/>
      <c r="QLR260" s="203"/>
      <c r="QLS260" s="203"/>
      <c r="QLT260" s="203"/>
      <c r="QLU260" s="203"/>
      <c r="QLV260" s="203"/>
      <c r="QLW260" s="203"/>
      <c r="QLX260" s="203"/>
      <c r="QLY260" s="203"/>
      <c r="QLZ260" s="203"/>
      <c r="QMA260" s="203"/>
      <c r="QMB260" s="203"/>
      <c r="QMC260" s="203"/>
      <c r="QMD260" s="203"/>
      <c r="QME260" s="203"/>
      <c r="QMF260" s="203"/>
      <c r="QMG260" s="203"/>
      <c r="QMH260" s="203"/>
      <c r="QMI260" s="203"/>
      <c r="QMJ260" s="203"/>
      <c r="QMK260" s="203"/>
      <c r="QML260" s="203"/>
      <c r="QMM260" s="203"/>
      <c r="QMN260" s="203"/>
      <c r="QMO260" s="203"/>
      <c r="QMP260" s="203"/>
      <c r="QMQ260" s="203"/>
      <c r="QMR260" s="203"/>
      <c r="QMS260" s="203"/>
      <c r="QMT260" s="203"/>
      <c r="QMU260" s="203"/>
      <c r="QMV260" s="203"/>
      <c r="QMW260" s="203"/>
      <c r="QMX260" s="203"/>
      <c r="QMY260" s="203"/>
      <c r="QMZ260" s="203"/>
      <c r="QNA260" s="203"/>
      <c r="QNB260" s="203"/>
      <c r="QNC260" s="203"/>
      <c r="QND260" s="203"/>
      <c r="QNE260" s="203"/>
      <c r="QNF260" s="203"/>
      <c r="QNG260" s="203"/>
      <c r="QNH260" s="203"/>
      <c r="QNI260" s="203"/>
      <c r="QNJ260" s="203"/>
      <c r="QNK260" s="203"/>
      <c r="QNL260" s="203"/>
      <c r="QNM260" s="203"/>
      <c r="QNN260" s="203"/>
      <c r="QNO260" s="203"/>
      <c r="QNP260" s="203"/>
      <c r="QNQ260" s="203"/>
      <c r="QNR260" s="203"/>
      <c r="QNS260" s="203"/>
      <c r="QNT260" s="203"/>
      <c r="QNU260" s="203"/>
      <c r="QNV260" s="203"/>
      <c r="QNW260" s="203"/>
      <c r="QNX260" s="203"/>
      <c r="QNY260" s="203"/>
      <c r="QNZ260" s="203"/>
      <c r="QOA260" s="203"/>
      <c r="QOB260" s="203"/>
      <c r="QOC260" s="203"/>
      <c r="QOD260" s="203"/>
      <c r="QOE260" s="203"/>
      <c r="QOF260" s="203"/>
      <c r="QOG260" s="203"/>
      <c r="QOH260" s="203"/>
      <c r="QOI260" s="203"/>
      <c r="QOJ260" s="203"/>
      <c r="QOK260" s="203"/>
      <c r="QOL260" s="203"/>
      <c r="QOM260" s="203"/>
      <c r="QON260" s="203"/>
      <c r="QOO260" s="203"/>
      <c r="QOP260" s="203"/>
      <c r="QOQ260" s="203"/>
      <c r="QOR260" s="203"/>
      <c r="QOS260" s="203"/>
      <c r="QOT260" s="203"/>
      <c r="QOU260" s="203"/>
      <c r="QOV260" s="203"/>
      <c r="QOW260" s="203"/>
      <c r="QOX260" s="203"/>
      <c r="QOY260" s="203"/>
      <c r="QOZ260" s="203"/>
      <c r="QPA260" s="203"/>
      <c r="QPB260" s="203"/>
      <c r="QPC260" s="203"/>
      <c r="QPD260" s="203"/>
      <c r="QPE260" s="203"/>
      <c r="QPF260" s="203"/>
      <c r="QPG260" s="203"/>
      <c r="QPH260" s="203"/>
      <c r="QPI260" s="203"/>
      <c r="QPJ260" s="203"/>
      <c r="QPK260" s="203"/>
      <c r="QPL260" s="203"/>
      <c r="QPM260" s="203"/>
      <c r="QPN260" s="203"/>
      <c r="QPO260" s="203"/>
      <c r="QPP260" s="203"/>
      <c r="QPQ260" s="203"/>
      <c r="QPR260" s="203"/>
      <c r="QPS260" s="203"/>
      <c r="QPT260" s="203"/>
      <c r="QPU260" s="203"/>
      <c r="QPV260" s="203"/>
      <c r="QPW260" s="203"/>
      <c r="QPX260" s="203"/>
      <c r="QPY260" s="203"/>
      <c r="QPZ260" s="203"/>
      <c r="QQA260" s="203"/>
      <c r="QQB260" s="203"/>
      <c r="QQC260" s="203"/>
      <c r="QQD260" s="203"/>
      <c r="QQE260" s="203"/>
      <c r="QQF260" s="203"/>
      <c r="QQG260" s="203"/>
      <c r="QQH260" s="203"/>
      <c r="QQI260" s="203"/>
      <c r="QQJ260" s="203"/>
      <c r="QQK260" s="203"/>
      <c r="QQL260" s="203"/>
      <c r="QQM260" s="203"/>
      <c r="QQN260" s="203"/>
      <c r="QQO260" s="203"/>
      <c r="QQP260" s="203"/>
      <c r="QQQ260" s="203"/>
      <c r="QQR260" s="203"/>
      <c r="QQS260" s="203"/>
      <c r="QQT260" s="203"/>
      <c r="QQU260" s="203"/>
      <c r="QQV260" s="203"/>
      <c r="QQW260" s="203"/>
      <c r="QQX260" s="203"/>
      <c r="QQY260" s="203"/>
      <c r="QQZ260" s="203"/>
      <c r="QRA260" s="203"/>
      <c r="QRB260" s="203"/>
      <c r="QRC260" s="203"/>
      <c r="QRD260" s="203"/>
      <c r="QRE260" s="203"/>
      <c r="QRF260" s="203"/>
      <c r="QRG260" s="203"/>
      <c r="QRH260" s="203"/>
      <c r="QRI260" s="203"/>
      <c r="QRJ260" s="203"/>
      <c r="QRK260" s="203"/>
      <c r="QRL260" s="203"/>
      <c r="QRM260" s="203"/>
      <c r="QRN260" s="203"/>
      <c r="QRO260" s="203"/>
      <c r="QRP260" s="203"/>
      <c r="QRQ260" s="203"/>
      <c r="QRR260" s="203"/>
      <c r="QRS260" s="203"/>
      <c r="QRT260" s="203"/>
      <c r="QRU260" s="203"/>
      <c r="QRV260" s="203"/>
      <c r="QRW260" s="203"/>
      <c r="QRX260" s="203"/>
      <c r="QRY260" s="203"/>
      <c r="QRZ260" s="203"/>
      <c r="QSA260" s="203"/>
      <c r="QSB260" s="203"/>
      <c r="QSC260" s="203"/>
      <c r="QSD260" s="203"/>
      <c r="QSE260" s="203"/>
      <c r="QSF260" s="203"/>
      <c r="QSG260" s="203"/>
      <c r="QSH260" s="203"/>
      <c r="QSI260" s="203"/>
      <c r="QSJ260" s="203"/>
      <c r="QSK260" s="203"/>
      <c r="QSL260" s="203"/>
      <c r="QSM260" s="203"/>
      <c r="QSN260" s="203"/>
      <c r="QSO260" s="203"/>
      <c r="QSP260" s="203"/>
      <c r="QSQ260" s="203"/>
      <c r="QSR260" s="203"/>
      <c r="QSS260" s="203"/>
      <c r="QST260" s="203"/>
      <c r="QSU260" s="203"/>
      <c r="QSV260" s="203"/>
      <c r="QSW260" s="203"/>
      <c r="QSX260" s="203"/>
      <c r="QSY260" s="203"/>
      <c r="QSZ260" s="203"/>
      <c r="QTA260" s="203"/>
      <c r="QTB260" s="203"/>
      <c r="QTC260" s="203"/>
      <c r="QTD260" s="203"/>
      <c r="QTE260" s="203"/>
      <c r="QTF260" s="203"/>
      <c r="QTG260" s="203"/>
      <c r="QTH260" s="203"/>
      <c r="QTI260" s="203"/>
      <c r="QTJ260" s="203"/>
      <c r="QTK260" s="203"/>
      <c r="QTL260" s="203"/>
      <c r="QTM260" s="203"/>
      <c r="QTN260" s="203"/>
      <c r="QTO260" s="203"/>
      <c r="QTP260" s="203"/>
      <c r="QTQ260" s="203"/>
      <c r="QTR260" s="203"/>
      <c r="QTS260" s="203"/>
      <c r="QTT260" s="203"/>
      <c r="QTU260" s="203"/>
      <c r="QTV260" s="203"/>
      <c r="QTW260" s="203"/>
      <c r="QTX260" s="203"/>
      <c r="QTY260" s="203"/>
      <c r="QTZ260" s="203"/>
      <c r="QUA260" s="203"/>
      <c r="QUB260" s="203"/>
      <c r="QUC260" s="203"/>
      <c r="QUD260" s="203"/>
      <c r="QUE260" s="203"/>
      <c r="QUF260" s="203"/>
      <c r="QUG260" s="203"/>
      <c r="QUH260" s="203"/>
      <c r="QUI260" s="203"/>
      <c r="QUJ260" s="203"/>
      <c r="QUK260" s="203"/>
      <c r="QUL260" s="203"/>
      <c r="QUM260" s="203"/>
      <c r="QUN260" s="203"/>
      <c r="QUO260" s="203"/>
      <c r="QUP260" s="203"/>
      <c r="QUQ260" s="203"/>
      <c r="QUR260" s="203"/>
      <c r="QUS260" s="203"/>
      <c r="QUT260" s="203"/>
      <c r="QUU260" s="203"/>
      <c r="QUV260" s="203"/>
      <c r="QUW260" s="203"/>
      <c r="QUX260" s="203"/>
      <c r="QUY260" s="203"/>
      <c r="QUZ260" s="203"/>
      <c r="QVA260" s="203"/>
      <c r="QVB260" s="203"/>
      <c r="QVC260" s="203"/>
      <c r="QVD260" s="203"/>
      <c r="QVE260" s="203"/>
      <c r="QVF260" s="203"/>
      <c r="QVG260" s="203"/>
      <c r="QVH260" s="203"/>
      <c r="QVI260" s="203"/>
      <c r="QVJ260" s="203"/>
      <c r="QVK260" s="203"/>
      <c r="QVL260" s="203"/>
      <c r="QVM260" s="203"/>
      <c r="QVN260" s="203"/>
      <c r="QVO260" s="203"/>
      <c r="QVP260" s="203"/>
      <c r="QVQ260" s="203"/>
      <c r="QVR260" s="203"/>
      <c r="QVS260" s="203"/>
      <c r="QVT260" s="203"/>
      <c r="QVU260" s="203"/>
      <c r="QVV260" s="203"/>
      <c r="QVW260" s="203"/>
      <c r="QVX260" s="203"/>
      <c r="QVY260" s="203"/>
      <c r="QVZ260" s="203"/>
      <c r="QWA260" s="203"/>
      <c r="QWB260" s="203"/>
      <c r="QWC260" s="203"/>
      <c r="QWD260" s="203"/>
      <c r="QWE260" s="203"/>
      <c r="QWF260" s="203"/>
      <c r="QWG260" s="203"/>
      <c r="QWH260" s="203"/>
      <c r="QWI260" s="203"/>
      <c r="QWJ260" s="203"/>
      <c r="QWK260" s="203"/>
      <c r="QWL260" s="203"/>
      <c r="QWM260" s="203"/>
      <c r="QWN260" s="203"/>
      <c r="QWO260" s="203"/>
      <c r="QWP260" s="203"/>
      <c r="QWQ260" s="203"/>
      <c r="QWR260" s="203"/>
      <c r="QWS260" s="203"/>
      <c r="QWT260" s="203"/>
      <c r="QWU260" s="203"/>
      <c r="QWV260" s="203"/>
      <c r="QWW260" s="203"/>
      <c r="QWX260" s="203"/>
      <c r="QWY260" s="203"/>
      <c r="QWZ260" s="203"/>
      <c r="QXA260" s="203"/>
      <c r="QXB260" s="203"/>
      <c r="QXC260" s="203"/>
      <c r="QXD260" s="203"/>
      <c r="QXE260" s="203"/>
      <c r="QXF260" s="203"/>
      <c r="QXG260" s="203"/>
      <c r="QXH260" s="203"/>
      <c r="QXI260" s="203"/>
      <c r="QXJ260" s="203"/>
      <c r="QXK260" s="203"/>
      <c r="QXL260" s="203"/>
      <c r="QXM260" s="203"/>
      <c r="QXN260" s="203"/>
      <c r="QXO260" s="203"/>
      <c r="QXP260" s="203"/>
      <c r="QXQ260" s="203"/>
      <c r="QXR260" s="203"/>
      <c r="QXS260" s="203"/>
      <c r="QXT260" s="203"/>
      <c r="QXU260" s="203"/>
      <c r="QXV260" s="203"/>
      <c r="QXW260" s="203"/>
      <c r="QXX260" s="203"/>
      <c r="QXY260" s="203"/>
      <c r="QXZ260" s="203"/>
      <c r="QYA260" s="203"/>
      <c r="QYB260" s="203"/>
      <c r="QYC260" s="203"/>
      <c r="QYD260" s="203"/>
      <c r="QYE260" s="203"/>
      <c r="QYF260" s="203"/>
      <c r="QYG260" s="203"/>
      <c r="QYH260" s="203"/>
      <c r="QYI260" s="203"/>
      <c r="QYJ260" s="203"/>
      <c r="QYK260" s="203"/>
      <c r="QYL260" s="203"/>
      <c r="QYM260" s="203"/>
      <c r="QYN260" s="203"/>
      <c r="QYO260" s="203"/>
      <c r="QYP260" s="203"/>
      <c r="QYQ260" s="203"/>
      <c r="QYR260" s="203"/>
      <c r="QYS260" s="203"/>
      <c r="QYT260" s="203"/>
      <c r="QYU260" s="203"/>
      <c r="QYV260" s="203"/>
      <c r="QYW260" s="203"/>
      <c r="QYX260" s="203"/>
      <c r="QYY260" s="203"/>
      <c r="QYZ260" s="203"/>
      <c r="QZA260" s="203"/>
      <c r="QZB260" s="203"/>
      <c r="QZC260" s="203"/>
      <c r="QZD260" s="203"/>
      <c r="QZE260" s="203"/>
      <c r="QZF260" s="203"/>
      <c r="QZG260" s="203"/>
      <c r="QZH260" s="203"/>
      <c r="QZI260" s="203"/>
      <c r="QZJ260" s="203"/>
      <c r="QZK260" s="203"/>
      <c r="QZL260" s="203"/>
      <c r="QZM260" s="203"/>
      <c r="QZN260" s="203"/>
      <c r="QZO260" s="203"/>
      <c r="QZP260" s="203"/>
      <c r="QZQ260" s="203"/>
      <c r="QZR260" s="203"/>
      <c r="QZS260" s="203"/>
      <c r="QZT260" s="203"/>
      <c r="QZU260" s="203"/>
      <c r="QZV260" s="203"/>
      <c r="QZW260" s="203"/>
      <c r="QZX260" s="203"/>
      <c r="QZY260" s="203"/>
      <c r="QZZ260" s="203"/>
      <c r="RAA260" s="203"/>
      <c r="RAB260" s="203"/>
      <c r="RAC260" s="203"/>
      <c r="RAD260" s="203"/>
      <c r="RAE260" s="203"/>
      <c r="RAF260" s="203"/>
      <c r="RAG260" s="203"/>
      <c r="RAH260" s="203"/>
      <c r="RAI260" s="203"/>
      <c r="RAJ260" s="203"/>
      <c r="RAK260" s="203"/>
      <c r="RAL260" s="203"/>
      <c r="RAM260" s="203"/>
      <c r="RAN260" s="203"/>
      <c r="RAO260" s="203"/>
      <c r="RAP260" s="203"/>
      <c r="RAQ260" s="203"/>
      <c r="RAR260" s="203"/>
      <c r="RAS260" s="203"/>
      <c r="RAT260" s="203"/>
      <c r="RAU260" s="203"/>
      <c r="RAV260" s="203"/>
      <c r="RAW260" s="203"/>
      <c r="RAX260" s="203"/>
      <c r="RAY260" s="203"/>
      <c r="RAZ260" s="203"/>
      <c r="RBA260" s="203"/>
      <c r="RBB260" s="203"/>
      <c r="RBC260" s="203"/>
      <c r="RBD260" s="203"/>
      <c r="RBE260" s="203"/>
      <c r="RBF260" s="203"/>
      <c r="RBG260" s="203"/>
      <c r="RBH260" s="203"/>
      <c r="RBI260" s="203"/>
      <c r="RBJ260" s="203"/>
      <c r="RBK260" s="203"/>
      <c r="RBL260" s="203"/>
      <c r="RBM260" s="203"/>
      <c r="RBN260" s="203"/>
      <c r="RBO260" s="203"/>
      <c r="RBP260" s="203"/>
      <c r="RBQ260" s="203"/>
      <c r="RBR260" s="203"/>
      <c r="RBS260" s="203"/>
      <c r="RBT260" s="203"/>
      <c r="RBU260" s="203"/>
      <c r="RBV260" s="203"/>
      <c r="RBW260" s="203"/>
      <c r="RBX260" s="203"/>
      <c r="RBY260" s="203"/>
      <c r="RBZ260" s="203"/>
      <c r="RCA260" s="203"/>
      <c r="RCB260" s="203"/>
      <c r="RCC260" s="203"/>
      <c r="RCD260" s="203"/>
      <c r="RCE260" s="203"/>
      <c r="RCF260" s="203"/>
      <c r="RCG260" s="203"/>
      <c r="RCH260" s="203"/>
      <c r="RCI260" s="203"/>
      <c r="RCJ260" s="203"/>
      <c r="RCK260" s="203"/>
      <c r="RCL260" s="203"/>
      <c r="RCM260" s="203"/>
      <c r="RCN260" s="203"/>
      <c r="RCO260" s="203"/>
      <c r="RCP260" s="203"/>
      <c r="RCQ260" s="203"/>
      <c r="RCR260" s="203"/>
      <c r="RCS260" s="203"/>
      <c r="RCT260" s="203"/>
      <c r="RCU260" s="203"/>
      <c r="RCV260" s="203"/>
      <c r="RCW260" s="203"/>
      <c r="RCX260" s="203"/>
      <c r="RCY260" s="203"/>
      <c r="RCZ260" s="203"/>
      <c r="RDA260" s="203"/>
      <c r="RDB260" s="203"/>
      <c r="RDC260" s="203"/>
      <c r="RDD260" s="203"/>
      <c r="RDE260" s="203"/>
      <c r="RDF260" s="203"/>
      <c r="RDG260" s="203"/>
      <c r="RDH260" s="203"/>
      <c r="RDI260" s="203"/>
      <c r="RDJ260" s="203"/>
      <c r="RDK260" s="203"/>
      <c r="RDL260" s="203"/>
      <c r="RDM260" s="203"/>
      <c r="RDN260" s="203"/>
      <c r="RDO260" s="203"/>
      <c r="RDP260" s="203"/>
      <c r="RDQ260" s="203"/>
      <c r="RDR260" s="203"/>
      <c r="RDS260" s="203"/>
      <c r="RDT260" s="203"/>
      <c r="RDU260" s="203"/>
      <c r="RDV260" s="203"/>
      <c r="RDW260" s="203"/>
      <c r="RDX260" s="203"/>
      <c r="RDY260" s="203"/>
      <c r="RDZ260" s="203"/>
      <c r="REA260" s="203"/>
      <c r="REB260" s="203"/>
      <c r="REC260" s="203"/>
      <c r="RED260" s="203"/>
      <c r="REE260" s="203"/>
      <c r="REF260" s="203"/>
      <c r="REG260" s="203"/>
      <c r="REH260" s="203"/>
      <c r="REI260" s="203"/>
      <c r="REJ260" s="203"/>
      <c r="REK260" s="203"/>
      <c r="REL260" s="203"/>
      <c r="REM260" s="203"/>
      <c r="REN260" s="203"/>
      <c r="REO260" s="203"/>
      <c r="REP260" s="203"/>
      <c r="REQ260" s="203"/>
      <c r="RER260" s="203"/>
      <c r="RES260" s="203"/>
      <c r="RET260" s="203"/>
      <c r="REU260" s="203"/>
      <c r="REV260" s="203"/>
      <c r="REW260" s="203"/>
      <c r="REX260" s="203"/>
      <c r="REY260" s="203"/>
      <c r="REZ260" s="203"/>
      <c r="RFA260" s="203"/>
      <c r="RFB260" s="203"/>
      <c r="RFC260" s="203"/>
      <c r="RFD260" s="203"/>
      <c r="RFE260" s="203"/>
      <c r="RFF260" s="203"/>
      <c r="RFG260" s="203"/>
      <c r="RFH260" s="203"/>
      <c r="RFI260" s="203"/>
      <c r="RFJ260" s="203"/>
      <c r="RFK260" s="203"/>
      <c r="RFL260" s="203"/>
      <c r="RFM260" s="203"/>
      <c r="RFN260" s="203"/>
      <c r="RFO260" s="203"/>
      <c r="RFP260" s="203"/>
      <c r="RFQ260" s="203"/>
      <c r="RFR260" s="203"/>
      <c r="RFS260" s="203"/>
      <c r="RFT260" s="203"/>
      <c r="RFU260" s="203"/>
      <c r="RFV260" s="203"/>
      <c r="RFW260" s="203"/>
      <c r="RFX260" s="203"/>
      <c r="RFY260" s="203"/>
      <c r="RFZ260" s="203"/>
      <c r="RGA260" s="203"/>
      <c r="RGB260" s="203"/>
      <c r="RGC260" s="203"/>
      <c r="RGD260" s="203"/>
      <c r="RGE260" s="203"/>
      <c r="RGF260" s="203"/>
      <c r="RGG260" s="203"/>
      <c r="RGH260" s="203"/>
      <c r="RGI260" s="203"/>
      <c r="RGJ260" s="203"/>
      <c r="RGK260" s="203"/>
      <c r="RGL260" s="203"/>
      <c r="RGM260" s="203"/>
      <c r="RGN260" s="203"/>
      <c r="RGO260" s="203"/>
      <c r="RGP260" s="203"/>
      <c r="RGQ260" s="203"/>
      <c r="RGR260" s="203"/>
      <c r="RGS260" s="203"/>
      <c r="RGT260" s="203"/>
      <c r="RGU260" s="203"/>
      <c r="RGV260" s="203"/>
      <c r="RGW260" s="203"/>
      <c r="RGX260" s="203"/>
      <c r="RGY260" s="203"/>
      <c r="RGZ260" s="203"/>
      <c r="RHA260" s="203"/>
      <c r="RHB260" s="203"/>
      <c r="RHC260" s="203"/>
      <c r="RHD260" s="203"/>
      <c r="RHE260" s="203"/>
      <c r="RHF260" s="203"/>
      <c r="RHG260" s="203"/>
      <c r="RHH260" s="203"/>
      <c r="RHI260" s="203"/>
      <c r="RHJ260" s="203"/>
      <c r="RHK260" s="203"/>
      <c r="RHL260" s="203"/>
      <c r="RHM260" s="203"/>
      <c r="RHN260" s="203"/>
      <c r="RHO260" s="203"/>
      <c r="RHP260" s="203"/>
      <c r="RHQ260" s="203"/>
      <c r="RHR260" s="203"/>
      <c r="RHS260" s="203"/>
      <c r="RHT260" s="203"/>
      <c r="RHU260" s="203"/>
      <c r="RHV260" s="203"/>
      <c r="RHW260" s="203"/>
      <c r="RHX260" s="203"/>
      <c r="RHY260" s="203"/>
      <c r="RHZ260" s="203"/>
      <c r="RIA260" s="203"/>
      <c r="RIB260" s="203"/>
      <c r="RIC260" s="203"/>
      <c r="RID260" s="203"/>
      <c r="RIE260" s="203"/>
      <c r="RIF260" s="203"/>
      <c r="RIG260" s="203"/>
      <c r="RIH260" s="203"/>
      <c r="RII260" s="203"/>
      <c r="RIJ260" s="203"/>
      <c r="RIK260" s="203"/>
      <c r="RIL260" s="203"/>
      <c r="RIM260" s="203"/>
      <c r="RIN260" s="203"/>
      <c r="RIO260" s="203"/>
      <c r="RIP260" s="203"/>
      <c r="RIQ260" s="203"/>
      <c r="RIR260" s="203"/>
      <c r="RIS260" s="203"/>
      <c r="RIT260" s="203"/>
      <c r="RIU260" s="203"/>
      <c r="RIV260" s="203"/>
      <c r="RIW260" s="203"/>
      <c r="RIX260" s="203"/>
      <c r="RIY260" s="203"/>
      <c r="RIZ260" s="203"/>
      <c r="RJA260" s="203"/>
      <c r="RJB260" s="203"/>
      <c r="RJC260" s="203"/>
      <c r="RJD260" s="203"/>
      <c r="RJE260" s="203"/>
      <c r="RJF260" s="203"/>
      <c r="RJG260" s="203"/>
      <c r="RJH260" s="203"/>
      <c r="RJI260" s="203"/>
      <c r="RJJ260" s="203"/>
      <c r="RJK260" s="203"/>
      <c r="RJL260" s="203"/>
      <c r="RJM260" s="203"/>
      <c r="RJN260" s="203"/>
      <c r="RJO260" s="203"/>
      <c r="RJP260" s="203"/>
      <c r="RJQ260" s="203"/>
      <c r="RJR260" s="203"/>
      <c r="RJS260" s="203"/>
      <c r="RJT260" s="203"/>
      <c r="RJU260" s="203"/>
      <c r="RJV260" s="203"/>
      <c r="RJW260" s="203"/>
      <c r="RJX260" s="203"/>
      <c r="RJY260" s="203"/>
      <c r="RJZ260" s="203"/>
      <c r="RKA260" s="203"/>
      <c r="RKB260" s="203"/>
      <c r="RKC260" s="203"/>
      <c r="RKD260" s="203"/>
      <c r="RKE260" s="203"/>
      <c r="RKF260" s="203"/>
      <c r="RKG260" s="203"/>
      <c r="RKH260" s="203"/>
      <c r="RKI260" s="203"/>
      <c r="RKJ260" s="203"/>
      <c r="RKK260" s="203"/>
      <c r="RKL260" s="203"/>
      <c r="RKM260" s="203"/>
      <c r="RKN260" s="203"/>
      <c r="RKO260" s="203"/>
      <c r="RKP260" s="203"/>
      <c r="RKQ260" s="203"/>
      <c r="RKR260" s="203"/>
      <c r="RKS260" s="203"/>
      <c r="RKT260" s="203"/>
      <c r="RKU260" s="203"/>
      <c r="RKV260" s="203"/>
      <c r="RKW260" s="203"/>
      <c r="RKX260" s="203"/>
      <c r="RKY260" s="203"/>
      <c r="RKZ260" s="203"/>
      <c r="RLA260" s="203"/>
      <c r="RLB260" s="203"/>
      <c r="RLC260" s="203"/>
      <c r="RLD260" s="203"/>
      <c r="RLE260" s="203"/>
      <c r="RLF260" s="203"/>
      <c r="RLG260" s="203"/>
      <c r="RLH260" s="203"/>
      <c r="RLI260" s="203"/>
      <c r="RLJ260" s="203"/>
      <c r="RLK260" s="203"/>
      <c r="RLL260" s="203"/>
      <c r="RLM260" s="203"/>
      <c r="RLN260" s="203"/>
      <c r="RLO260" s="203"/>
      <c r="RLP260" s="203"/>
      <c r="RLQ260" s="203"/>
      <c r="RLR260" s="203"/>
      <c r="RLS260" s="203"/>
      <c r="RLT260" s="203"/>
      <c r="RLU260" s="203"/>
      <c r="RLV260" s="203"/>
      <c r="RLW260" s="203"/>
      <c r="RLX260" s="203"/>
      <c r="RLY260" s="203"/>
      <c r="RLZ260" s="203"/>
      <c r="RMA260" s="203"/>
      <c r="RMB260" s="203"/>
      <c r="RMC260" s="203"/>
      <c r="RMD260" s="203"/>
      <c r="RME260" s="203"/>
      <c r="RMF260" s="203"/>
      <c r="RMG260" s="203"/>
      <c r="RMH260" s="203"/>
      <c r="RMI260" s="203"/>
      <c r="RMJ260" s="203"/>
      <c r="RMK260" s="203"/>
      <c r="RML260" s="203"/>
      <c r="RMM260" s="203"/>
      <c r="RMN260" s="203"/>
      <c r="RMO260" s="203"/>
      <c r="RMP260" s="203"/>
      <c r="RMQ260" s="203"/>
      <c r="RMR260" s="203"/>
      <c r="RMS260" s="203"/>
      <c r="RMT260" s="203"/>
      <c r="RMU260" s="203"/>
      <c r="RMV260" s="203"/>
      <c r="RMW260" s="203"/>
      <c r="RMX260" s="203"/>
      <c r="RMY260" s="203"/>
      <c r="RMZ260" s="203"/>
      <c r="RNA260" s="203"/>
      <c r="RNB260" s="203"/>
      <c r="RNC260" s="203"/>
      <c r="RND260" s="203"/>
      <c r="RNE260" s="203"/>
      <c r="RNF260" s="203"/>
      <c r="RNG260" s="203"/>
      <c r="RNH260" s="203"/>
      <c r="RNI260" s="203"/>
      <c r="RNJ260" s="203"/>
      <c r="RNK260" s="203"/>
      <c r="RNL260" s="203"/>
      <c r="RNM260" s="203"/>
      <c r="RNN260" s="203"/>
      <c r="RNO260" s="203"/>
      <c r="RNP260" s="203"/>
      <c r="RNQ260" s="203"/>
      <c r="RNR260" s="203"/>
      <c r="RNS260" s="203"/>
      <c r="RNT260" s="203"/>
      <c r="RNU260" s="203"/>
      <c r="RNV260" s="203"/>
      <c r="RNW260" s="203"/>
      <c r="RNX260" s="203"/>
      <c r="RNY260" s="203"/>
      <c r="RNZ260" s="203"/>
      <c r="ROA260" s="203"/>
      <c r="ROB260" s="203"/>
      <c r="ROC260" s="203"/>
      <c r="ROD260" s="203"/>
      <c r="ROE260" s="203"/>
      <c r="ROF260" s="203"/>
      <c r="ROG260" s="203"/>
      <c r="ROH260" s="203"/>
      <c r="ROI260" s="203"/>
      <c r="ROJ260" s="203"/>
      <c r="ROK260" s="203"/>
      <c r="ROL260" s="203"/>
      <c r="ROM260" s="203"/>
      <c r="RON260" s="203"/>
      <c r="ROO260" s="203"/>
      <c r="ROP260" s="203"/>
      <c r="ROQ260" s="203"/>
      <c r="ROR260" s="203"/>
      <c r="ROS260" s="203"/>
      <c r="ROT260" s="203"/>
      <c r="ROU260" s="203"/>
      <c r="ROV260" s="203"/>
      <c r="ROW260" s="203"/>
      <c r="ROX260" s="203"/>
      <c r="ROY260" s="203"/>
      <c r="ROZ260" s="203"/>
      <c r="RPA260" s="203"/>
      <c r="RPB260" s="203"/>
      <c r="RPC260" s="203"/>
      <c r="RPD260" s="203"/>
      <c r="RPE260" s="203"/>
      <c r="RPF260" s="203"/>
      <c r="RPG260" s="203"/>
      <c r="RPH260" s="203"/>
      <c r="RPI260" s="203"/>
      <c r="RPJ260" s="203"/>
      <c r="RPK260" s="203"/>
      <c r="RPL260" s="203"/>
      <c r="RPM260" s="203"/>
      <c r="RPN260" s="203"/>
      <c r="RPO260" s="203"/>
      <c r="RPP260" s="203"/>
      <c r="RPQ260" s="203"/>
      <c r="RPR260" s="203"/>
      <c r="RPS260" s="203"/>
      <c r="RPT260" s="203"/>
      <c r="RPU260" s="203"/>
      <c r="RPV260" s="203"/>
      <c r="RPW260" s="203"/>
      <c r="RPX260" s="203"/>
      <c r="RPY260" s="203"/>
      <c r="RPZ260" s="203"/>
      <c r="RQA260" s="203"/>
      <c r="RQB260" s="203"/>
      <c r="RQC260" s="203"/>
      <c r="RQD260" s="203"/>
      <c r="RQE260" s="203"/>
      <c r="RQF260" s="203"/>
      <c r="RQG260" s="203"/>
      <c r="RQH260" s="203"/>
      <c r="RQI260" s="203"/>
      <c r="RQJ260" s="203"/>
      <c r="RQK260" s="203"/>
      <c r="RQL260" s="203"/>
      <c r="RQM260" s="203"/>
      <c r="RQN260" s="203"/>
      <c r="RQO260" s="203"/>
      <c r="RQP260" s="203"/>
      <c r="RQQ260" s="203"/>
      <c r="RQR260" s="203"/>
      <c r="RQS260" s="203"/>
      <c r="RQT260" s="203"/>
      <c r="RQU260" s="203"/>
      <c r="RQV260" s="203"/>
      <c r="RQW260" s="203"/>
      <c r="RQX260" s="203"/>
      <c r="RQY260" s="203"/>
      <c r="RQZ260" s="203"/>
      <c r="RRA260" s="203"/>
      <c r="RRB260" s="203"/>
      <c r="RRC260" s="203"/>
      <c r="RRD260" s="203"/>
      <c r="RRE260" s="203"/>
      <c r="RRF260" s="203"/>
      <c r="RRG260" s="203"/>
      <c r="RRH260" s="203"/>
      <c r="RRI260" s="203"/>
      <c r="RRJ260" s="203"/>
      <c r="RRK260" s="203"/>
      <c r="RRL260" s="203"/>
      <c r="RRM260" s="203"/>
      <c r="RRN260" s="203"/>
      <c r="RRO260" s="203"/>
      <c r="RRP260" s="203"/>
      <c r="RRQ260" s="203"/>
      <c r="RRR260" s="203"/>
      <c r="RRS260" s="203"/>
      <c r="RRT260" s="203"/>
      <c r="RRU260" s="203"/>
      <c r="RRV260" s="203"/>
      <c r="RRW260" s="203"/>
      <c r="RRX260" s="203"/>
      <c r="RRY260" s="203"/>
      <c r="RRZ260" s="203"/>
      <c r="RSA260" s="203"/>
      <c r="RSB260" s="203"/>
      <c r="RSC260" s="203"/>
      <c r="RSD260" s="203"/>
      <c r="RSE260" s="203"/>
      <c r="RSF260" s="203"/>
      <c r="RSG260" s="203"/>
      <c r="RSH260" s="203"/>
      <c r="RSI260" s="203"/>
      <c r="RSJ260" s="203"/>
      <c r="RSK260" s="203"/>
      <c r="RSL260" s="203"/>
      <c r="RSM260" s="203"/>
      <c r="RSN260" s="203"/>
      <c r="RSO260" s="203"/>
      <c r="RSP260" s="203"/>
      <c r="RSQ260" s="203"/>
      <c r="RSR260" s="203"/>
      <c r="RSS260" s="203"/>
      <c r="RST260" s="203"/>
      <c r="RSU260" s="203"/>
      <c r="RSV260" s="203"/>
      <c r="RSW260" s="203"/>
      <c r="RSX260" s="203"/>
      <c r="RSY260" s="203"/>
      <c r="RSZ260" s="203"/>
      <c r="RTA260" s="203"/>
      <c r="RTB260" s="203"/>
      <c r="RTC260" s="203"/>
      <c r="RTD260" s="203"/>
      <c r="RTE260" s="203"/>
      <c r="RTF260" s="203"/>
      <c r="RTG260" s="203"/>
      <c r="RTH260" s="203"/>
      <c r="RTI260" s="203"/>
      <c r="RTJ260" s="203"/>
      <c r="RTK260" s="203"/>
      <c r="RTL260" s="203"/>
      <c r="RTM260" s="203"/>
      <c r="RTN260" s="203"/>
      <c r="RTO260" s="203"/>
      <c r="RTP260" s="203"/>
      <c r="RTQ260" s="203"/>
      <c r="RTR260" s="203"/>
      <c r="RTS260" s="203"/>
      <c r="RTT260" s="203"/>
      <c r="RTU260" s="203"/>
      <c r="RTV260" s="203"/>
      <c r="RTW260" s="203"/>
      <c r="RTX260" s="203"/>
      <c r="RTY260" s="203"/>
      <c r="RTZ260" s="203"/>
      <c r="RUA260" s="203"/>
      <c r="RUB260" s="203"/>
      <c r="RUC260" s="203"/>
      <c r="RUD260" s="203"/>
      <c r="RUE260" s="203"/>
      <c r="RUF260" s="203"/>
      <c r="RUG260" s="203"/>
      <c r="RUH260" s="203"/>
      <c r="RUI260" s="203"/>
      <c r="RUJ260" s="203"/>
      <c r="RUK260" s="203"/>
      <c r="RUL260" s="203"/>
      <c r="RUM260" s="203"/>
      <c r="RUN260" s="203"/>
      <c r="RUO260" s="203"/>
      <c r="RUP260" s="203"/>
      <c r="RUQ260" s="203"/>
      <c r="RUR260" s="203"/>
      <c r="RUS260" s="203"/>
      <c r="RUT260" s="203"/>
      <c r="RUU260" s="203"/>
      <c r="RUV260" s="203"/>
      <c r="RUW260" s="203"/>
      <c r="RUX260" s="203"/>
      <c r="RUY260" s="203"/>
      <c r="RUZ260" s="203"/>
      <c r="RVA260" s="203"/>
      <c r="RVB260" s="203"/>
      <c r="RVC260" s="203"/>
      <c r="RVD260" s="203"/>
      <c r="RVE260" s="203"/>
      <c r="RVF260" s="203"/>
      <c r="RVG260" s="203"/>
      <c r="RVH260" s="203"/>
      <c r="RVI260" s="203"/>
      <c r="RVJ260" s="203"/>
      <c r="RVK260" s="203"/>
      <c r="RVL260" s="203"/>
      <c r="RVM260" s="203"/>
      <c r="RVN260" s="203"/>
      <c r="RVO260" s="203"/>
      <c r="RVP260" s="203"/>
      <c r="RVQ260" s="203"/>
      <c r="RVR260" s="203"/>
      <c r="RVS260" s="203"/>
      <c r="RVT260" s="203"/>
      <c r="RVU260" s="203"/>
      <c r="RVV260" s="203"/>
      <c r="RVW260" s="203"/>
      <c r="RVX260" s="203"/>
      <c r="RVY260" s="203"/>
      <c r="RVZ260" s="203"/>
      <c r="RWA260" s="203"/>
      <c r="RWB260" s="203"/>
      <c r="RWC260" s="203"/>
      <c r="RWD260" s="203"/>
      <c r="RWE260" s="203"/>
      <c r="RWF260" s="203"/>
      <c r="RWG260" s="203"/>
      <c r="RWH260" s="203"/>
      <c r="RWI260" s="203"/>
      <c r="RWJ260" s="203"/>
      <c r="RWK260" s="203"/>
      <c r="RWL260" s="203"/>
      <c r="RWM260" s="203"/>
      <c r="RWN260" s="203"/>
      <c r="RWO260" s="203"/>
      <c r="RWP260" s="203"/>
      <c r="RWQ260" s="203"/>
      <c r="RWR260" s="203"/>
      <c r="RWS260" s="203"/>
      <c r="RWT260" s="203"/>
      <c r="RWU260" s="203"/>
      <c r="RWV260" s="203"/>
      <c r="RWW260" s="203"/>
      <c r="RWX260" s="203"/>
      <c r="RWY260" s="203"/>
      <c r="RWZ260" s="203"/>
      <c r="RXA260" s="203"/>
      <c r="RXB260" s="203"/>
      <c r="RXC260" s="203"/>
      <c r="RXD260" s="203"/>
      <c r="RXE260" s="203"/>
      <c r="RXF260" s="203"/>
      <c r="RXG260" s="203"/>
      <c r="RXH260" s="203"/>
      <c r="RXI260" s="203"/>
      <c r="RXJ260" s="203"/>
      <c r="RXK260" s="203"/>
      <c r="RXL260" s="203"/>
      <c r="RXM260" s="203"/>
      <c r="RXN260" s="203"/>
      <c r="RXO260" s="203"/>
      <c r="RXP260" s="203"/>
      <c r="RXQ260" s="203"/>
      <c r="RXR260" s="203"/>
      <c r="RXS260" s="203"/>
      <c r="RXT260" s="203"/>
      <c r="RXU260" s="203"/>
      <c r="RXV260" s="203"/>
      <c r="RXW260" s="203"/>
      <c r="RXX260" s="203"/>
      <c r="RXY260" s="203"/>
      <c r="RXZ260" s="203"/>
      <c r="RYA260" s="203"/>
      <c r="RYB260" s="203"/>
      <c r="RYC260" s="203"/>
      <c r="RYD260" s="203"/>
      <c r="RYE260" s="203"/>
      <c r="RYF260" s="203"/>
      <c r="RYG260" s="203"/>
      <c r="RYH260" s="203"/>
      <c r="RYI260" s="203"/>
      <c r="RYJ260" s="203"/>
      <c r="RYK260" s="203"/>
      <c r="RYL260" s="203"/>
      <c r="RYM260" s="203"/>
      <c r="RYN260" s="203"/>
      <c r="RYO260" s="203"/>
      <c r="RYP260" s="203"/>
      <c r="RYQ260" s="203"/>
      <c r="RYR260" s="203"/>
      <c r="RYS260" s="203"/>
      <c r="RYT260" s="203"/>
      <c r="RYU260" s="203"/>
      <c r="RYV260" s="203"/>
      <c r="RYW260" s="203"/>
      <c r="RYX260" s="203"/>
      <c r="RYY260" s="203"/>
      <c r="RYZ260" s="203"/>
      <c r="RZA260" s="203"/>
      <c r="RZB260" s="203"/>
      <c r="RZC260" s="203"/>
      <c r="RZD260" s="203"/>
      <c r="RZE260" s="203"/>
      <c r="RZF260" s="203"/>
      <c r="RZG260" s="203"/>
      <c r="RZH260" s="203"/>
      <c r="RZI260" s="203"/>
      <c r="RZJ260" s="203"/>
      <c r="RZK260" s="203"/>
      <c r="RZL260" s="203"/>
      <c r="RZM260" s="203"/>
      <c r="RZN260" s="203"/>
      <c r="RZO260" s="203"/>
      <c r="RZP260" s="203"/>
      <c r="RZQ260" s="203"/>
      <c r="RZR260" s="203"/>
      <c r="RZS260" s="203"/>
      <c r="RZT260" s="203"/>
      <c r="RZU260" s="203"/>
      <c r="RZV260" s="203"/>
      <c r="RZW260" s="203"/>
      <c r="RZX260" s="203"/>
      <c r="RZY260" s="203"/>
      <c r="RZZ260" s="203"/>
      <c r="SAA260" s="203"/>
      <c r="SAB260" s="203"/>
      <c r="SAC260" s="203"/>
      <c r="SAD260" s="203"/>
      <c r="SAE260" s="203"/>
      <c r="SAF260" s="203"/>
      <c r="SAG260" s="203"/>
      <c r="SAH260" s="203"/>
      <c r="SAI260" s="203"/>
      <c r="SAJ260" s="203"/>
      <c r="SAK260" s="203"/>
      <c r="SAL260" s="203"/>
      <c r="SAM260" s="203"/>
      <c r="SAN260" s="203"/>
      <c r="SAO260" s="203"/>
      <c r="SAP260" s="203"/>
      <c r="SAQ260" s="203"/>
      <c r="SAR260" s="203"/>
      <c r="SAS260" s="203"/>
      <c r="SAT260" s="203"/>
      <c r="SAU260" s="203"/>
      <c r="SAV260" s="203"/>
      <c r="SAW260" s="203"/>
      <c r="SAX260" s="203"/>
      <c r="SAY260" s="203"/>
      <c r="SAZ260" s="203"/>
      <c r="SBA260" s="203"/>
      <c r="SBB260" s="203"/>
      <c r="SBC260" s="203"/>
      <c r="SBD260" s="203"/>
      <c r="SBE260" s="203"/>
      <c r="SBF260" s="203"/>
      <c r="SBG260" s="203"/>
      <c r="SBH260" s="203"/>
      <c r="SBI260" s="203"/>
      <c r="SBJ260" s="203"/>
      <c r="SBK260" s="203"/>
      <c r="SBL260" s="203"/>
      <c r="SBM260" s="203"/>
      <c r="SBN260" s="203"/>
      <c r="SBO260" s="203"/>
      <c r="SBP260" s="203"/>
      <c r="SBQ260" s="203"/>
      <c r="SBR260" s="203"/>
      <c r="SBS260" s="203"/>
      <c r="SBT260" s="203"/>
      <c r="SBU260" s="203"/>
      <c r="SBV260" s="203"/>
      <c r="SBW260" s="203"/>
      <c r="SBX260" s="203"/>
      <c r="SBY260" s="203"/>
      <c r="SBZ260" s="203"/>
      <c r="SCA260" s="203"/>
      <c r="SCB260" s="203"/>
      <c r="SCC260" s="203"/>
      <c r="SCD260" s="203"/>
      <c r="SCE260" s="203"/>
      <c r="SCF260" s="203"/>
      <c r="SCG260" s="203"/>
      <c r="SCH260" s="203"/>
      <c r="SCI260" s="203"/>
      <c r="SCJ260" s="203"/>
      <c r="SCK260" s="203"/>
      <c r="SCL260" s="203"/>
      <c r="SCM260" s="203"/>
      <c r="SCN260" s="203"/>
      <c r="SCO260" s="203"/>
      <c r="SCP260" s="203"/>
      <c r="SCQ260" s="203"/>
      <c r="SCR260" s="203"/>
      <c r="SCS260" s="203"/>
      <c r="SCT260" s="203"/>
      <c r="SCU260" s="203"/>
      <c r="SCV260" s="203"/>
      <c r="SCW260" s="203"/>
      <c r="SCX260" s="203"/>
      <c r="SCY260" s="203"/>
      <c r="SCZ260" s="203"/>
      <c r="SDA260" s="203"/>
      <c r="SDB260" s="203"/>
      <c r="SDC260" s="203"/>
      <c r="SDD260" s="203"/>
      <c r="SDE260" s="203"/>
      <c r="SDF260" s="203"/>
      <c r="SDG260" s="203"/>
      <c r="SDH260" s="203"/>
      <c r="SDI260" s="203"/>
      <c r="SDJ260" s="203"/>
      <c r="SDK260" s="203"/>
      <c r="SDL260" s="203"/>
      <c r="SDM260" s="203"/>
      <c r="SDN260" s="203"/>
      <c r="SDO260" s="203"/>
      <c r="SDP260" s="203"/>
      <c r="SDQ260" s="203"/>
      <c r="SDR260" s="203"/>
      <c r="SDS260" s="203"/>
      <c r="SDT260" s="203"/>
      <c r="SDU260" s="203"/>
      <c r="SDV260" s="203"/>
      <c r="SDW260" s="203"/>
      <c r="SDX260" s="203"/>
      <c r="SDY260" s="203"/>
      <c r="SDZ260" s="203"/>
      <c r="SEA260" s="203"/>
      <c r="SEB260" s="203"/>
      <c r="SEC260" s="203"/>
      <c r="SED260" s="203"/>
      <c r="SEE260" s="203"/>
      <c r="SEF260" s="203"/>
      <c r="SEG260" s="203"/>
      <c r="SEH260" s="203"/>
      <c r="SEI260" s="203"/>
      <c r="SEJ260" s="203"/>
      <c r="SEK260" s="203"/>
      <c r="SEL260" s="203"/>
      <c r="SEM260" s="203"/>
      <c r="SEN260" s="203"/>
      <c r="SEO260" s="203"/>
      <c r="SEP260" s="203"/>
      <c r="SEQ260" s="203"/>
      <c r="SER260" s="203"/>
      <c r="SES260" s="203"/>
      <c r="SET260" s="203"/>
      <c r="SEU260" s="203"/>
      <c r="SEV260" s="203"/>
      <c r="SEW260" s="203"/>
      <c r="SEX260" s="203"/>
      <c r="SEY260" s="203"/>
      <c r="SEZ260" s="203"/>
      <c r="SFA260" s="203"/>
      <c r="SFB260" s="203"/>
      <c r="SFC260" s="203"/>
      <c r="SFD260" s="203"/>
      <c r="SFE260" s="203"/>
      <c r="SFF260" s="203"/>
      <c r="SFG260" s="203"/>
      <c r="SFH260" s="203"/>
      <c r="SFI260" s="203"/>
      <c r="SFJ260" s="203"/>
      <c r="SFK260" s="203"/>
      <c r="SFL260" s="203"/>
      <c r="SFM260" s="203"/>
      <c r="SFN260" s="203"/>
      <c r="SFO260" s="203"/>
      <c r="SFP260" s="203"/>
      <c r="SFQ260" s="203"/>
      <c r="SFR260" s="203"/>
      <c r="SFS260" s="203"/>
      <c r="SFT260" s="203"/>
      <c r="SFU260" s="203"/>
      <c r="SFV260" s="203"/>
      <c r="SFW260" s="203"/>
      <c r="SFX260" s="203"/>
      <c r="SFY260" s="203"/>
      <c r="SFZ260" s="203"/>
      <c r="SGA260" s="203"/>
      <c r="SGB260" s="203"/>
      <c r="SGC260" s="203"/>
      <c r="SGD260" s="203"/>
      <c r="SGE260" s="203"/>
      <c r="SGF260" s="203"/>
      <c r="SGG260" s="203"/>
      <c r="SGH260" s="203"/>
      <c r="SGI260" s="203"/>
      <c r="SGJ260" s="203"/>
      <c r="SGK260" s="203"/>
      <c r="SGL260" s="203"/>
      <c r="SGM260" s="203"/>
      <c r="SGN260" s="203"/>
      <c r="SGO260" s="203"/>
      <c r="SGP260" s="203"/>
      <c r="SGQ260" s="203"/>
      <c r="SGR260" s="203"/>
      <c r="SGS260" s="203"/>
      <c r="SGT260" s="203"/>
      <c r="SGU260" s="203"/>
      <c r="SGV260" s="203"/>
      <c r="SGW260" s="203"/>
      <c r="SGX260" s="203"/>
      <c r="SGY260" s="203"/>
      <c r="SGZ260" s="203"/>
      <c r="SHA260" s="203"/>
      <c r="SHB260" s="203"/>
      <c r="SHC260" s="203"/>
      <c r="SHD260" s="203"/>
      <c r="SHE260" s="203"/>
      <c r="SHF260" s="203"/>
      <c r="SHG260" s="203"/>
      <c r="SHH260" s="203"/>
      <c r="SHI260" s="203"/>
      <c r="SHJ260" s="203"/>
      <c r="SHK260" s="203"/>
      <c r="SHL260" s="203"/>
      <c r="SHM260" s="203"/>
      <c r="SHN260" s="203"/>
      <c r="SHO260" s="203"/>
      <c r="SHP260" s="203"/>
      <c r="SHQ260" s="203"/>
      <c r="SHR260" s="203"/>
      <c r="SHS260" s="203"/>
      <c r="SHT260" s="203"/>
      <c r="SHU260" s="203"/>
      <c r="SHV260" s="203"/>
      <c r="SHW260" s="203"/>
      <c r="SHX260" s="203"/>
      <c r="SHY260" s="203"/>
      <c r="SHZ260" s="203"/>
      <c r="SIA260" s="203"/>
      <c r="SIB260" s="203"/>
      <c r="SIC260" s="203"/>
      <c r="SID260" s="203"/>
      <c r="SIE260" s="203"/>
      <c r="SIF260" s="203"/>
      <c r="SIG260" s="203"/>
      <c r="SIH260" s="203"/>
      <c r="SII260" s="203"/>
      <c r="SIJ260" s="203"/>
      <c r="SIK260" s="203"/>
      <c r="SIL260" s="203"/>
      <c r="SIM260" s="203"/>
      <c r="SIN260" s="203"/>
      <c r="SIO260" s="203"/>
      <c r="SIP260" s="203"/>
      <c r="SIQ260" s="203"/>
      <c r="SIR260" s="203"/>
      <c r="SIS260" s="203"/>
      <c r="SIT260" s="203"/>
      <c r="SIU260" s="203"/>
      <c r="SIV260" s="203"/>
      <c r="SIW260" s="203"/>
      <c r="SIX260" s="203"/>
      <c r="SIY260" s="203"/>
      <c r="SIZ260" s="203"/>
      <c r="SJA260" s="203"/>
      <c r="SJB260" s="203"/>
      <c r="SJC260" s="203"/>
      <c r="SJD260" s="203"/>
      <c r="SJE260" s="203"/>
      <c r="SJF260" s="203"/>
      <c r="SJG260" s="203"/>
      <c r="SJH260" s="203"/>
      <c r="SJI260" s="203"/>
      <c r="SJJ260" s="203"/>
      <c r="SJK260" s="203"/>
      <c r="SJL260" s="203"/>
      <c r="SJM260" s="203"/>
      <c r="SJN260" s="203"/>
      <c r="SJO260" s="203"/>
      <c r="SJP260" s="203"/>
      <c r="SJQ260" s="203"/>
      <c r="SJR260" s="203"/>
      <c r="SJS260" s="203"/>
      <c r="SJT260" s="203"/>
      <c r="SJU260" s="203"/>
      <c r="SJV260" s="203"/>
      <c r="SJW260" s="203"/>
      <c r="SJX260" s="203"/>
      <c r="SJY260" s="203"/>
      <c r="SJZ260" s="203"/>
      <c r="SKA260" s="203"/>
      <c r="SKB260" s="203"/>
      <c r="SKC260" s="203"/>
      <c r="SKD260" s="203"/>
      <c r="SKE260" s="203"/>
      <c r="SKF260" s="203"/>
      <c r="SKG260" s="203"/>
      <c r="SKH260" s="203"/>
      <c r="SKI260" s="203"/>
      <c r="SKJ260" s="203"/>
      <c r="SKK260" s="203"/>
      <c r="SKL260" s="203"/>
      <c r="SKM260" s="203"/>
      <c r="SKN260" s="203"/>
      <c r="SKO260" s="203"/>
      <c r="SKP260" s="203"/>
      <c r="SKQ260" s="203"/>
      <c r="SKR260" s="203"/>
      <c r="SKS260" s="203"/>
      <c r="SKT260" s="203"/>
      <c r="SKU260" s="203"/>
      <c r="SKV260" s="203"/>
      <c r="SKW260" s="203"/>
      <c r="SKX260" s="203"/>
      <c r="SKY260" s="203"/>
      <c r="SKZ260" s="203"/>
      <c r="SLA260" s="203"/>
      <c r="SLB260" s="203"/>
      <c r="SLC260" s="203"/>
      <c r="SLD260" s="203"/>
      <c r="SLE260" s="203"/>
      <c r="SLF260" s="203"/>
      <c r="SLG260" s="203"/>
      <c r="SLH260" s="203"/>
      <c r="SLI260" s="203"/>
      <c r="SLJ260" s="203"/>
      <c r="SLK260" s="203"/>
      <c r="SLL260" s="203"/>
      <c r="SLM260" s="203"/>
      <c r="SLN260" s="203"/>
      <c r="SLO260" s="203"/>
      <c r="SLP260" s="203"/>
      <c r="SLQ260" s="203"/>
      <c r="SLR260" s="203"/>
      <c r="SLS260" s="203"/>
      <c r="SLT260" s="203"/>
      <c r="SLU260" s="203"/>
      <c r="SLV260" s="203"/>
      <c r="SLW260" s="203"/>
      <c r="SLX260" s="203"/>
      <c r="SLY260" s="203"/>
      <c r="SLZ260" s="203"/>
      <c r="SMA260" s="203"/>
      <c r="SMB260" s="203"/>
      <c r="SMC260" s="203"/>
      <c r="SMD260" s="203"/>
      <c r="SME260" s="203"/>
      <c r="SMF260" s="203"/>
      <c r="SMG260" s="203"/>
      <c r="SMH260" s="203"/>
      <c r="SMI260" s="203"/>
      <c r="SMJ260" s="203"/>
      <c r="SMK260" s="203"/>
      <c r="SML260" s="203"/>
      <c r="SMM260" s="203"/>
      <c r="SMN260" s="203"/>
      <c r="SMO260" s="203"/>
      <c r="SMP260" s="203"/>
      <c r="SMQ260" s="203"/>
      <c r="SMR260" s="203"/>
      <c r="SMS260" s="203"/>
      <c r="SMT260" s="203"/>
      <c r="SMU260" s="203"/>
      <c r="SMV260" s="203"/>
      <c r="SMW260" s="203"/>
      <c r="SMX260" s="203"/>
      <c r="SMY260" s="203"/>
      <c r="SMZ260" s="203"/>
      <c r="SNA260" s="203"/>
      <c r="SNB260" s="203"/>
      <c r="SNC260" s="203"/>
      <c r="SND260" s="203"/>
      <c r="SNE260" s="203"/>
      <c r="SNF260" s="203"/>
      <c r="SNG260" s="203"/>
      <c r="SNH260" s="203"/>
      <c r="SNI260" s="203"/>
      <c r="SNJ260" s="203"/>
      <c r="SNK260" s="203"/>
      <c r="SNL260" s="203"/>
      <c r="SNM260" s="203"/>
      <c r="SNN260" s="203"/>
      <c r="SNO260" s="203"/>
      <c r="SNP260" s="203"/>
      <c r="SNQ260" s="203"/>
      <c r="SNR260" s="203"/>
      <c r="SNS260" s="203"/>
      <c r="SNT260" s="203"/>
      <c r="SNU260" s="203"/>
      <c r="SNV260" s="203"/>
      <c r="SNW260" s="203"/>
      <c r="SNX260" s="203"/>
      <c r="SNY260" s="203"/>
      <c r="SNZ260" s="203"/>
      <c r="SOA260" s="203"/>
      <c r="SOB260" s="203"/>
      <c r="SOC260" s="203"/>
      <c r="SOD260" s="203"/>
      <c r="SOE260" s="203"/>
      <c r="SOF260" s="203"/>
      <c r="SOG260" s="203"/>
      <c r="SOH260" s="203"/>
      <c r="SOI260" s="203"/>
      <c r="SOJ260" s="203"/>
      <c r="SOK260" s="203"/>
      <c r="SOL260" s="203"/>
      <c r="SOM260" s="203"/>
      <c r="SON260" s="203"/>
      <c r="SOO260" s="203"/>
      <c r="SOP260" s="203"/>
      <c r="SOQ260" s="203"/>
      <c r="SOR260" s="203"/>
      <c r="SOS260" s="203"/>
      <c r="SOT260" s="203"/>
      <c r="SOU260" s="203"/>
      <c r="SOV260" s="203"/>
      <c r="SOW260" s="203"/>
      <c r="SOX260" s="203"/>
      <c r="SOY260" s="203"/>
      <c r="SOZ260" s="203"/>
      <c r="SPA260" s="203"/>
      <c r="SPB260" s="203"/>
      <c r="SPC260" s="203"/>
      <c r="SPD260" s="203"/>
      <c r="SPE260" s="203"/>
      <c r="SPF260" s="203"/>
      <c r="SPG260" s="203"/>
      <c r="SPH260" s="203"/>
      <c r="SPI260" s="203"/>
      <c r="SPJ260" s="203"/>
      <c r="SPK260" s="203"/>
      <c r="SPL260" s="203"/>
      <c r="SPM260" s="203"/>
      <c r="SPN260" s="203"/>
      <c r="SPO260" s="203"/>
      <c r="SPP260" s="203"/>
      <c r="SPQ260" s="203"/>
      <c r="SPR260" s="203"/>
      <c r="SPS260" s="203"/>
      <c r="SPT260" s="203"/>
      <c r="SPU260" s="203"/>
      <c r="SPV260" s="203"/>
      <c r="SPW260" s="203"/>
      <c r="SPX260" s="203"/>
      <c r="SPY260" s="203"/>
      <c r="SPZ260" s="203"/>
      <c r="SQA260" s="203"/>
      <c r="SQB260" s="203"/>
      <c r="SQC260" s="203"/>
      <c r="SQD260" s="203"/>
      <c r="SQE260" s="203"/>
      <c r="SQF260" s="203"/>
      <c r="SQG260" s="203"/>
      <c r="SQH260" s="203"/>
      <c r="SQI260" s="203"/>
      <c r="SQJ260" s="203"/>
      <c r="SQK260" s="203"/>
      <c r="SQL260" s="203"/>
      <c r="SQM260" s="203"/>
      <c r="SQN260" s="203"/>
      <c r="SQO260" s="203"/>
      <c r="SQP260" s="203"/>
      <c r="SQQ260" s="203"/>
      <c r="SQR260" s="203"/>
      <c r="SQS260" s="203"/>
      <c r="SQT260" s="203"/>
      <c r="SQU260" s="203"/>
      <c r="SQV260" s="203"/>
      <c r="SQW260" s="203"/>
      <c r="SQX260" s="203"/>
      <c r="SQY260" s="203"/>
      <c r="SQZ260" s="203"/>
      <c r="SRA260" s="203"/>
      <c r="SRB260" s="203"/>
      <c r="SRC260" s="203"/>
      <c r="SRD260" s="203"/>
      <c r="SRE260" s="203"/>
      <c r="SRF260" s="203"/>
      <c r="SRG260" s="203"/>
      <c r="SRH260" s="203"/>
      <c r="SRI260" s="203"/>
      <c r="SRJ260" s="203"/>
      <c r="SRK260" s="203"/>
      <c r="SRL260" s="203"/>
      <c r="SRM260" s="203"/>
      <c r="SRN260" s="203"/>
      <c r="SRO260" s="203"/>
      <c r="SRP260" s="203"/>
      <c r="SRQ260" s="203"/>
      <c r="SRR260" s="203"/>
      <c r="SRS260" s="203"/>
      <c r="SRT260" s="203"/>
      <c r="SRU260" s="203"/>
      <c r="SRV260" s="203"/>
      <c r="SRW260" s="203"/>
      <c r="SRX260" s="203"/>
      <c r="SRY260" s="203"/>
      <c r="SRZ260" s="203"/>
      <c r="SSA260" s="203"/>
      <c r="SSB260" s="203"/>
      <c r="SSC260" s="203"/>
      <c r="SSD260" s="203"/>
      <c r="SSE260" s="203"/>
      <c r="SSF260" s="203"/>
      <c r="SSG260" s="203"/>
      <c r="SSH260" s="203"/>
      <c r="SSI260" s="203"/>
      <c r="SSJ260" s="203"/>
      <c r="SSK260" s="203"/>
      <c r="SSL260" s="203"/>
      <c r="SSM260" s="203"/>
      <c r="SSN260" s="203"/>
      <c r="SSO260" s="203"/>
      <c r="SSP260" s="203"/>
      <c r="SSQ260" s="203"/>
      <c r="SSR260" s="203"/>
      <c r="SSS260" s="203"/>
      <c r="SST260" s="203"/>
      <c r="SSU260" s="203"/>
      <c r="SSV260" s="203"/>
      <c r="SSW260" s="203"/>
      <c r="SSX260" s="203"/>
      <c r="SSY260" s="203"/>
      <c r="SSZ260" s="203"/>
      <c r="STA260" s="203"/>
      <c r="STB260" s="203"/>
      <c r="STC260" s="203"/>
      <c r="STD260" s="203"/>
      <c r="STE260" s="203"/>
      <c r="STF260" s="203"/>
      <c r="STG260" s="203"/>
      <c r="STH260" s="203"/>
      <c r="STI260" s="203"/>
      <c r="STJ260" s="203"/>
      <c r="STK260" s="203"/>
      <c r="STL260" s="203"/>
      <c r="STM260" s="203"/>
      <c r="STN260" s="203"/>
      <c r="STO260" s="203"/>
      <c r="STP260" s="203"/>
      <c r="STQ260" s="203"/>
      <c r="STR260" s="203"/>
      <c r="STS260" s="203"/>
      <c r="STT260" s="203"/>
      <c r="STU260" s="203"/>
      <c r="STV260" s="203"/>
      <c r="STW260" s="203"/>
      <c r="STX260" s="203"/>
      <c r="STY260" s="203"/>
      <c r="STZ260" s="203"/>
      <c r="SUA260" s="203"/>
      <c r="SUB260" s="203"/>
      <c r="SUC260" s="203"/>
      <c r="SUD260" s="203"/>
      <c r="SUE260" s="203"/>
      <c r="SUF260" s="203"/>
      <c r="SUG260" s="203"/>
      <c r="SUH260" s="203"/>
      <c r="SUI260" s="203"/>
      <c r="SUJ260" s="203"/>
      <c r="SUK260" s="203"/>
      <c r="SUL260" s="203"/>
      <c r="SUM260" s="203"/>
      <c r="SUN260" s="203"/>
      <c r="SUO260" s="203"/>
      <c r="SUP260" s="203"/>
      <c r="SUQ260" s="203"/>
      <c r="SUR260" s="203"/>
      <c r="SUS260" s="203"/>
      <c r="SUT260" s="203"/>
      <c r="SUU260" s="203"/>
      <c r="SUV260" s="203"/>
      <c r="SUW260" s="203"/>
      <c r="SUX260" s="203"/>
      <c r="SUY260" s="203"/>
      <c r="SUZ260" s="203"/>
      <c r="SVA260" s="203"/>
      <c r="SVB260" s="203"/>
      <c r="SVC260" s="203"/>
      <c r="SVD260" s="203"/>
      <c r="SVE260" s="203"/>
      <c r="SVF260" s="203"/>
      <c r="SVG260" s="203"/>
      <c r="SVH260" s="203"/>
      <c r="SVI260" s="203"/>
      <c r="SVJ260" s="203"/>
      <c r="SVK260" s="203"/>
      <c r="SVL260" s="203"/>
      <c r="SVM260" s="203"/>
      <c r="SVN260" s="203"/>
      <c r="SVO260" s="203"/>
      <c r="SVP260" s="203"/>
      <c r="SVQ260" s="203"/>
      <c r="SVR260" s="203"/>
      <c r="SVS260" s="203"/>
      <c r="SVT260" s="203"/>
      <c r="SVU260" s="203"/>
      <c r="SVV260" s="203"/>
      <c r="SVW260" s="203"/>
      <c r="SVX260" s="203"/>
      <c r="SVY260" s="203"/>
      <c r="SVZ260" s="203"/>
      <c r="SWA260" s="203"/>
      <c r="SWB260" s="203"/>
      <c r="SWC260" s="203"/>
      <c r="SWD260" s="203"/>
      <c r="SWE260" s="203"/>
      <c r="SWF260" s="203"/>
      <c r="SWG260" s="203"/>
      <c r="SWH260" s="203"/>
      <c r="SWI260" s="203"/>
      <c r="SWJ260" s="203"/>
      <c r="SWK260" s="203"/>
      <c r="SWL260" s="203"/>
      <c r="SWM260" s="203"/>
      <c r="SWN260" s="203"/>
      <c r="SWO260" s="203"/>
      <c r="SWP260" s="203"/>
      <c r="SWQ260" s="203"/>
      <c r="SWR260" s="203"/>
      <c r="SWS260" s="203"/>
      <c r="SWT260" s="203"/>
      <c r="SWU260" s="203"/>
      <c r="SWV260" s="203"/>
      <c r="SWW260" s="203"/>
      <c r="SWX260" s="203"/>
      <c r="SWY260" s="203"/>
      <c r="SWZ260" s="203"/>
      <c r="SXA260" s="203"/>
      <c r="SXB260" s="203"/>
      <c r="SXC260" s="203"/>
      <c r="SXD260" s="203"/>
      <c r="SXE260" s="203"/>
      <c r="SXF260" s="203"/>
      <c r="SXG260" s="203"/>
      <c r="SXH260" s="203"/>
      <c r="SXI260" s="203"/>
      <c r="SXJ260" s="203"/>
      <c r="SXK260" s="203"/>
      <c r="SXL260" s="203"/>
      <c r="SXM260" s="203"/>
      <c r="SXN260" s="203"/>
      <c r="SXO260" s="203"/>
      <c r="SXP260" s="203"/>
      <c r="SXQ260" s="203"/>
      <c r="SXR260" s="203"/>
      <c r="SXS260" s="203"/>
      <c r="SXT260" s="203"/>
      <c r="SXU260" s="203"/>
      <c r="SXV260" s="203"/>
      <c r="SXW260" s="203"/>
      <c r="SXX260" s="203"/>
      <c r="SXY260" s="203"/>
      <c r="SXZ260" s="203"/>
      <c r="SYA260" s="203"/>
      <c r="SYB260" s="203"/>
      <c r="SYC260" s="203"/>
      <c r="SYD260" s="203"/>
      <c r="SYE260" s="203"/>
      <c r="SYF260" s="203"/>
      <c r="SYG260" s="203"/>
      <c r="SYH260" s="203"/>
      <c r="SYI260" s="203"/>
      <c r="SYJ260" s="203"/>
      <c r="SYK260" s="203"/>
      <c r="SYL260" s="203"/>
      <c r="SYM260" s="203"/>
      <c r="SYN260" s="203"/>
      <c r="SYO260" s="203"/>
      <c r="SYP260" s="203"/>
      <c r="SYQ260" s="203"/>
      <c r="SYR260" s="203"/>
      <c r="SYS260" s="203"/>
      <c r="SYT260" s="203"/>
      <c r="SYU260" s="203"/>
      <c r="SYV260" s="203"/>
      <c r="SYW260" s="203"/>
      <c r="SYX260" s="203"/>
      <c r="SYY260" s="203"/>
      <c r="SYZ260" s="203"/>
      <c r="SZA260" s="203"/>
      <c r="SZB260" s="203"/>
      <c r="SZC260" s="203"/>
      <c r="SZD260" s="203"/>
      <c r="SZE260" s="203"/>
      <c r="SZF260" s="203"/>
      <c r="SZG260" s="203"/>
      <c r="SZH260" s="203"/>
      <c r="SZI260" s="203"/>
      <c r="SZJ260" s="203"/>
      <c r="SZK260" s="203"/>
      <c r="SZL260" s="203"/>
      <c r="SZM260" s="203"/>
      <c r="SZN260" s="203"/>
      <c r="SZO260" s="203"/>
      <c r="SZP260" s="203"/>
      <c r="SZQ260" s="203"/>
      <c r="SZR260" s="203"/>
      <c r="SZS260" s="203"/>
      <c r="SZT260" s="203"/>
      <c r="SZU260" s="203"/>
      <c r="SZV260" s="203"/>
      <c r="SZW260" s="203"/>
      <c r="SZX260" s="203"/>
      <c r="SZY260" s="203"/>
      <c r="SZZ260" s="203"/>
      <c r="TAA260" s="203"/>
      <c r="TAB260" s="203"/>
      <c r="TAC260" s="203"/>
      <c r="TAD260" s="203"/>
      <c r="TAE260" s="203"/>
      <c r="TAF260" s="203"/>
      <c r="TAG260" s="203"/>
      <c r="TAH260" s="203"/>
      <c r="TAI260" s="203"/>
      <c r="TAJ260" s="203"/>
      <c r="TAK260" s="203"/>
      <c r="TAL260" s="203"/>
      <c r="TAM260" s="203"/>
      <c r="TAN260" s="203"/>
      <c r="TAO260" s="203"/>
      <c r="TAP260" s="203"/>
      <c r="TAQ260" s="203"/>
      <c r="TAR260" s="203"/>
      <c r="TAS260" s="203"/>
      <c r="TAT260" s="203"/>
      <c r="TAU260" s="203"/>
      <c r="TAV260" s="203"/>
      <c r="TAW260" s="203"/>
      <c r="TAX260" s="203"/>
      <c r="TAY260" s="203"/>
      <c r="TAZ260" s="203"/>
      <c r="TBA260" s="203"/>
      <c r="TBB260" s="203"/>
      <c r="TBC260" s="203"/>
      <c r="TBD260" s="203"/>
      <c r="TBE260" s="203"/>
      <c r="TBF260" s="203"/>
      <c r="TBG260" s="203"/>
      <c r="TBH260" s="203"/>
      <c r="TBI260" s="203"/>
      <c r="TBJ260" s="203"/>
      <c r="TBK260" s="203"/>
      <c r="TBL260" s="203"/>
      <c r="TBM260" s="203"/>
      <c r="TBN260" s="203"/>
      <c r="TBO260" s="203"/>
      <c r="TBP260" s="203"/>
      <c r="TBQ260" s="203"/>
      <c r="TBR260" s="203"/>
      <c r="TBS260" s="203"/>
      <c r="TBT260" s="203"/>
      <c r="TBU260" s="203"/>
      <c r="TBV260" s="203"/>
      <c r="TBW260" s="203"/>
      <c r="TBX260" s="203"/>
      <c r="TBY260" s="203"/>
      <c r="TBZ260" s="203"/>
      <c r="TCA260" s="203"/>
      <c r="TCB260" s="203"/>
      <c r="TCC260" s="203"/>
      <c r="TCD260" s="203"/>
      <c r="TCE260" s="203"/>
      <c r="TCF260" s="203"/>
      <c r="TCG260" s="203"/>
      <c r="TCH260" s="203"/>
      <c r="TCI260" s="203"/>
      <c r="TCJ260" s="203"/>
      <c r="TCK260" s="203"/>
      <c r="TCL260" s="203"/>
      <c r="TCM260" s="203"/>
      <c r="TCN260" s="203"/>
      <c r="TCO260" s="203"/>
      <c r="TCP260" s="203"/>
      <c r="TCQ260" s="203"/>
      <c r="TCR260" s="203"/>
      <c r="TCS260" s="203"/>
      <c r="TCT260" s="203"/>
      <c r="TCU260" s="203"/>
      <c r="TCV260" s="203"/>
      <c r="TCW260" s="203"/>
      <c r="TCX260" s="203"/>
      <c r="TCY260" s="203"/>
      <c r="TCZ260" s="203"/>
      <c r="TDA260" s="203"/>
      <c r="TDB260" s="203"/>
      <c r="TDC260" s="203"/>
      <c r="TDD260" s="203"/>
      <c r="TDE260" s="203"/>
      <c r="TDF260" s="203"/>
      <c r="TDG260" s="203"/>
      <c r="TDH260" s="203"/>
      <c r="TDI260" s="203"/>
      <c r="TDJ260" s="203"/>
      <c r="TDK260" s="203"/>
      <c r="TDL260" s="203"/>
      <c r="TDM260" s="203"/>
      <c r="TDN260" s="203"/>
      <c r="TDO260" s="203"/>
      <c r="TDP260" s="203"/>
      <c r="TDQ260" s="203"/>
      <c r="TDR260" s="203"/>
      <c r="TDS260" s="203"/>
      <c r="TDT260" s="203"/>
      <c r="TDU260" s="203"/>
      <c r="TDV260" s="203"/>
      <c r="TDW260" s="203"/>
      <c r="TDX260" s="203"/>
      <c r="TDY260" s="203"/>
      <c r="TDZ260" s="203"/>
      <c r="TEA260" s="203"/>
      <c r="TEB260" s="203"/>
      <c r="TEC260" s="203"/>
      <c r="TED260" s="203"/>
      <c r="TEE260" s="203"/>
      <c r="TEF260" s="203"/>
      <c r="TEG260" s="203"/>
      <c r="TEH260" s="203"/>
      <c r="TEI260" s="203"/>
      <c r="TEJ260" s="203"/>
      <c r="TEK260" s="203"/>
      <c r="TEL260" s="203"/>
      <c r="TEM260" s="203"/>
      <c r="TEN260" s="203"/>
      <c r="TEO260" s="203"/>
      <c r="TEP260" s="203"/>
      <c r="TEQ260" s="203"/>
      <c r="TER260" s="203"/>
      <c r="TES260" s="203"/>
      <c r="TET260" s="203"/>
      <c r="TEU260" s="203"/>
      <c r="TEV260" s="203"/>
      <c r="TEW260" s="203"/>
      <c r="TEX260" s="203"/>
      <c r="TEY260" s="203"/>
      <c r="TEZ260" s="203"/>
      <c r="TFA260" s="203"/>
      <c r="TFB260" s="203"/>
      <c r="TFC260" s="203"/>
      <c r="TFD260" s="203"/>
      <c r="TFE260" s="203"/>
      <c r="TFF260" s="203"/>
      <c r="TFG260" s="203"/>
      <c r="TFH260" s="203"/>
      <c r="TFI260" s="203"/>
      <c r="TFJ260" s="203"/>
      <c r="TFK260" s="203"/>
      <c r="TFL260" s="203"/>
      <c r="TFM260" s="203"/>
      <c r="TFN260" s="203"/>
      <c r="TFO260" s="203"/>
      <c r="TFP260" s="203"/>
      <c r="TFQ260" s="203"/>
      <c r="TFR260" s="203"/>
      <c r="TFS260" s="203"/>
      <c r="TFT260" s="203"/>
      <c r="TFU260" s="203"/>
      <c r="TFV260" s="203"/>
      <c r="TFW260" s="203"/>
      <c r="TFX260" s="203"/>
      <c r="TFY260" s="203"/>
      <c r="TFZ260" s="203"/>
      <c r="TGA260" s="203"/>
      <c r="TGB260" s="203"/>
      <c r="TGC260" s="203"/>
      <c r="TGD260" s="203"/>
      <c r="TGE260" s="203"/>
      <c r="TGF260" s="203"/>
      <c r="TGG260" s="203"/>
      <c r="TGH260" s="203"/>
      <c r="TGI260" s="203"/>
      <c r="TGJ260" s="203"/>
      <c r="TGK260" s="203"/>
      <c r="TGL260" s="203"/>
      <c r="TGM260" s="203"/>
      <c r="TGN260" s="203"/>
      <c r="TGO260" s="203"/>
      <c r="TGP260" s="203"/>
      <c r="TGQ260" s="203"/>
      <c r="TGR260" s="203"/>
      <c r="TGS260" s="203"/>
      <c r="TGT260" s="203"/>
      <c r="TGU260" s="203"/>
      <c r="TGV260" s="203"/>
      <c r="TGW260" s="203"/>
      <c r="TGX260" s="203"/>
      <c r="TGY260" s="203"/>
      <c r="TGZ260" s="203"/>
      <c r="THA260" s="203"/>
      <c r="THB260" s="203"/>
      <c r="THC260" s="203"/>
      <c r="THD260" s="203"/>
      <c r="THE260" s="203"/>
      <c r="THF260" s="203"/>
      <c r="THG260" s="203"/>
      <c r="THH260" s="203"/>
      <c r="THI260" s="203"/>
      <c r="THJ260" s="203"/>
      <c r="THK260" s="203"/>
      <c r="THL260" s="203"/>
      <c r="THM260" s="203"/>
      <c r="THN260" s="203"/>
      <c r="THO260" s="203"/>
      <c r="THP260" s="203"/>
      <c r="THQ260" s="203"/>
      <c r="THR260" s="203"/>
      <c r="THS260" s="203"/>
      <c r="THT260" s="203"/>
      <c r="THU260" s="203"/>
      <c r="THV260" s="203"/>
      <c r="THW260" s="203"/>
      <c r="THX260" s="203"/>
      <c r="THY260" s="203"/>
      <c r="THZ260" s="203"/>
      <c r="TIA260" s="203"/>
      <c r="TIB260" s="203"/>
      <c r="TIC260" s="203"/>
      <c r="TID260" s="203"/>
      <c r="TIE260" s="203"/>
      <c r="TIF260" s="203"/>
      <c r="TIG260" s="203"/>
      <c r="TIH260" s="203"/>
      <c r="TII260" s="203"/>
      <c r="TIJ260" s="203"/>
      <c r="TIK260" s="203"/>
      <c r="TIL260" s="203"/>
      <c r="TIM260" s="203"/>
      <c r="TIN260" s="203"/>
      <c r="TIO260" s="203"/>
      <c r="TIP260" s="203"/>
      <c r="TIQ260" s="203"/>
      <c r="TIR260" s="203"/>
      <c r="TIS260" s="203"/>
      <c r="TIT260" s="203"/>
      <c r="TIU260" s="203"/>
      <c r="TIV260" s="203"/>
      <c r="TIW260" s="203"/>
      <c r="TIX260" s="203"/>
      <c r="TIY260" s="203"/>
      <c r="TIZ260" s="203"/>
      <c r="TJA260" s="203"/>
      <c r="TJB260" s="203"/>
      <c r="TJC260" s="203"/>
      <c r="TJD260" s="203"/>
      <c r="TJE260" s="203"/>
      <c r="TJF260" s="203"/>
      <c r="TJG260" s="203"/>
      <c r="TJH260" s="203"/>
      <c r="TJI260" s="203"/>
      <c r="TJJ260" s="203"/>
      <c r="TJK260" s="203"/>
      <c r="TJL260" s="203"/>
      <c r="TJM260" s="203"/>
      <c r="TJN260" s="203"/>
      <c r="TJO260" s="203"/>
      <c r="TJP260" s="203"/>
      <c r="TJQ260" s="203"/>
      <c r="TJR260" s="203"/>
      <c r="TJS260" s="203"/>
      <c r="TJT260" s="203"/>
      <c r="TJU260" s="203"/>
      <c r="TJV260" s="203"/>
      <c r="TJW260" s="203"/>
      <c r="TJX260" s="203"/>
      <c r="TJY260" s="203"/>
      <c r="TJZ260" s="203"/>
      <c r="TKA260" s="203"/>
      <c r="TKB260" s="203"/>
      <c r="TKC260" s="203"/>
      <c r="TKD260" s="203"/>
      <c r="TKE260" s="203"/>
      <c r="TKF260" s="203"/>
      <c r="TKG260" s="203"/>
      <c r="TKH260" s="203"/>
      <c r="TKI260" s="203"/>
      <c r="TKJ260" s="203"/>
      <c r="TKK260" s="203"/>
      <c r="TKL260" s="203"/>
      <c r="TKM260" s="203"/>
      <c r="TKN260" s="203"/>
      <c r="TKO260" s="203"/>
      <c r="TKP260" s="203"/>
      <c r="TKQ260" s="203"/>
      <c r="TKR260" s="203"/>
      <c r="TKS260" s="203"/>
      <c r="TKT260" s="203"/>
      <c r="TKU260" s="203"/>
      <c r="TKV260" s="203"/>
      <c r="TKW260" s="203"/>
      <c r="TKX260" s="203"/>
      <c r="TKY260" s="203"/>
      <c r="TKZ260" s="203"/>
      <c r="TLA260" s="203"/>
      <c r="TLB260" s="203"/>
      <c r="TLC260" s="203"/>
      <c r="TLD260" s="203"/>
      <c r="TLE260" s="203"/>
      <c r="TLF260" s="203"/>
      <c r="TLG260" s="203"/>
      <c r="TLH260" s="203"/>
      <c r="TLI260" s="203"/>
      <c r="TLJ260" s="203"/>
      <c r="TLK260" s="203"/>
      <c r="TLL260" s="203"/>
      <c r="TLM260" s="203"/>
      <c r="TLN260" s="203"/>
      <c r="TLO260" s="203"/>
      <c r="TLP260" s="203"/>
      <c r="TLQ260" s="203"/>
      <c r="TLR260" s="203"/>
      <c r="TLS260" s="203"/>
      <c r="TLT260" s="203"/>
      <c r="TLU260" s="203"/>
      <c r="TLV260" s="203"/>
      <c r="TLW260" s="203"/>
      <c r="TLX260" s="203"/>
      <c r="TLY260" s="203"/>
      <c r="TLZ260" s="203"/>
      <c r="TMA260" s="203"/>
      <c r="TMB260" s="203"/>
      <c r="TMC260" s="203"/>
      <c r="TMD260" s="203"/>
      <c r="TME260" s="203"/>
      <c r="TMF260" s="203"/>
      <c r="TMG260" s="203"/>
      <c r="TMH260" s="203"/>
      <c r="TMI260" s="203"/>
      <c r="TMJ260" s="203"/>
      <c r="TMK260" s="203"/>
      <c r="TML260" s="203"/>
      <c r="TMM260" s="203"/>
      <c r="TMN260" s="203"/>
      <c r="TMO260" s="203"/>
      <c r="TMP260" s="203"/>
      <c r="TMQ260" s="203"/>
      <c r="TMR260" s="203"/>
      <c r="TMS260" s="203"/>
      <c r="TMT260" s="203"/>
      <c r="TMU260" s="203"/>
      <c r="TMV260" s="203"/>
      <c r="TMW260" s="203"/>
      <c r="TMX260" s="203"/>
      <c r="TMY260" s="203"/>
      <c r="TMZ260" s="203"/>
      <c r="TNA260" s="203"/>
      <c r="TNB260" s="203"/>
      <c r="TNC260" s="203"/>
      <c r="TND260" s="203"/>
      <c r="TNE260" s="203"/>
      <c r="TNF260" s="203"/>
      <c r="TNG260" s="203"/>
      <c r="TNH260" s="203"/>
      <c r="TNI260" s="203"/>
      <c r="TNJ260" s="203"/>
      <c r="TNK260" s="203"/>
      <c r="TNL260" s="203"/>
      <c r="TNM260" s="203"/>
      <c r="TNN260" s="203"/>
      <c r="TNO260" s="203"/>
      <c r="TNP260" s="203"/>
      <c r="TNQ260" s="203"/>
      <c r="TNR260" s="203"/>
      <c r="TNS260" s="203"/>
      <c r="TNT260" s="203"/>
      <c r="TNU260" s="203"/>
      <c r="TNV260" s="203"/>
      <c r="TNW260" s="203"/>
      <c r="TNX260" s="203"/>
      <c r="TNY260" s="203"/>
      <c r="TNZ260" s="203"/>
      <c r="TOA260" s="203"/>
      <c r="TOB260" s="203"/>
      <c r="TOC260" s="203"/>
      <c r="TOD260" s="203"/>
      <c r="TOE260" s="203"/>
      <c r="TOF260" s="203"/>
      <c r="TOG260" s="203"/>
      <c r="TOH260" s="203"/>
      <c r="TOI260" s="203"/>
      <c r="TOJ260" s="203"/>
      <c r="TOK260" s="203"/>
      <c r="TOL260" s="203"/>
      <c r="TOM260" s="203"/>
      <c r="TON260" s="203"/>
      <c r="TOO260" s="203"/>
      <c r="TOP260" s="203"/>
      <c r="TOQ260" s="203"/>
      <c r="TOR260" s="203"/>
      <c r="TOS260" s="203"/>
      <c r="TOT260" s="203"/>
      <c r="TOU260" s="203"/>
      <c r="TOV260" s="203"/>
      <c r="TOW260" s="203"/>
      <c r="TOX260" s="203"/>
      <c r="TOY260" s="203"/>
      <c r="TOZ260" s="203"/>
      <c r="TPA260" s="203"/>
      <c r="TPB260" s="203"/>
      <c r="TPC260" s="203"/>
      <c r="TPD260" s="203"/>
      <c r="TPE260" s="203"/>
      <c r="TPF260" s="203"/>
      <c r="TPG260" s="203"/>
      <c r="TPH260" s="203"/>
      <c r="TPI260" s="203"/>
      <c r="TPJ260" s="203"/>
      <c r="TPK260" s="203"/>
      <c r="TPL260" s="203"/>
      <c r="TPM260" s="203"/>
      <c r="TPN260" s="203"/>
      <c r="TPO260" s="203"/>
      <c r="TPP260" s="203"/>
      <c r="TPQ260" s="203"/>
      <c r="TPR260" s="203"/>
      <c r="TPS260" s="203"/>
      <c r="TPT260" s="203"/>
      <c r="TPU260" s="203"/>
      <c r="TPV260" s="203"/>
      <c r="TPW260" s="203"/>
      <c r="TPX260" s="203"/>
      <c r="TPY260" s="203"/>
      <c r="TPZ260" s="203"/>
      <c r="TQA260" s="203"/>
      <c r="TQB260" s="203"/>
      <c r="TQC260" s="203"/>
      <c r="TQD260" s="203"/>
      <c r="TQE260" s="203"/>
      <c r="TQF260" s="203"/>
      <c r="TQG260" s="203"/>
      <c r="TQH260" s="203"/>
      <c r="TQI260" s="203"/>
      <c r="TQJ260" s="203"/>
      <c r="TQK260" s="203"/>
      <c r="TQL260" s="203"/>
      <c r="TQM260" s="203"/>
      <c r="TQN260" s="203"/>
      <c r="TQO260" s="203"/>
      <c r="TQP260" s="203"/>
      <c r="TQQ260" s="203"/>
      <c r="TQR260" s="203"/>
      <c r="TQS260" s="203"/>
      <c r="TQT260" s="203"/>
      <c r="TQU260" s="203"/>
      <c r="TQV260" s="203"/>
      <c r="TQW260" s="203"/>
      <c r="TQX260" s="203"/>
      <c r="TQY260" s="203"/>
      <c r="TQZ260" s="203"/>
      <c r="TRA260" s="203"/>
      <c r="TRB260" s="203"/>
      <c r="TRC260" s="203"/>
      <c r="TRD260" s="203"/>
      <c r="TRE260" s="203"/>
      <c r="TRF260" s="203"/>
      <c r="TRG260" s="203"/>
      <c r="TRH260" s="203"/>
      <c r="TRI260" s="203"/>
      <c r="TRJ260" s="203"/>
      <c r="TRK260" s="203"/>
      <c r="TRL260" s="203"/>
      <c r="TRM260" s="203"/>
      <c r="TRN260" s="203"/>
      <c r="TRO260" s="203"/>
      <c r="TRP260" s="203"/>
      <c r="TRQ260" s="203"/>
      <c r="TRR260" s="203"/>
      <c r="TRS260" s="203"/>
      <c r="TRT260" s="203"/>
      <c r="TRU260" s="203"/>
      <c r="TRV260" s="203"/>
      <c r="TRW260" s="203"/>
      <c r="TRX260" s="203"/>
      <c r="TRY260" s="203"/>
      <c r="TRZ260" s="203"/>
      <c r="TSA260" s="203"/>
      <c r="TSB260" s="203"/>
      <c r="TSC260" s="203"/>
      <c r="TSD260" s="203"/>
      <c r="TSE260" s="203"/>
      <c r="TSF260" s="203"/>
      <c r="TSG260" s="203"/>
      <c r="TSH260" s="203"/>
      <c r="TSI260" s="203"/>
      <c r="TSJ260" s="203"/>
      <c r="TSK260" s="203"/>
      <c r="TSL260" s="203"/>
      <c r="TSM260" s="203"/>
      <c r="TSN260" s="203"/>
      <c r="TSO260" s="203"/>
      <c r="TSP260" s="203"/>
      <c r="TSQ260" s="203"/>
      <c r="TSR260" s="203"/>
      <c r="TSS260" s="203"/>
      <c r="TST260" s="203"/>
      <c r="TSU260" s="203"/>
      <c r="TSV260" s="203"/>
      <c r="TSW260" s="203"/>
      <c r="TSX260" s="203"/>
      <c r="TSY260" s="203"/>
      <c r="TSZ260" s="203"/>
      <c r="TTA260" s="203"/>
      <c r="TTB260" s="203"/>
      <c r="TTC260" s="203"/>
      <c r="TTD260" s="203"/>
      <c r="TTE260" s="203"/>
      <c r="TTF260" s="203"/>
      <c r="TTG260" s="203"/>
      <c r="TTH260" s="203"/>
      <c r="TTI260" s="203"/>
      <c r="TTJ260" s="203"/>
      <c r="TTK260" s="203"/>
      <c r="TTL260" s="203"/>
      <c r="TTM260" s="203"/>
      <c r="TTN260" s="203"/>
      <c r="TTO260" s="203"/>
      <c r="TTP260" s="203"/>
      <c r="TTQ260" s="203"/>
      <c r="TTR260" s="203"/>
      <c r="TTS260" s="203"/>
      <c r="TTT260" s="203"/>
      <c r="TTU260" s="203"/>
      <c r="TTV260" s="203"/>
      <c r="TTW260" s="203"/>
      <c r="TTX260" s="203"/>
      <c r="TTY260" s="203"/>
      <c r="TTZ260" s="203"/>
      <c r="TUA260" s="203"/>
      <c r="TUB260" s="203"/>
      <c r="TUC260" s="203"/>
      <c r="TUD260" s="203"/>
      <c r="TUE260" s="203"/>
      <c r="TUF260" s="203"/>
      <c r="TUG260" s="203"/>
      <c r="TUH260" s="203"/>
      <c r="TUI260" s="203"/>
      <c r="TUJ260" s="203"/>
      <c r="TUK260" s="203"/>
      <c r="TUL260" s="203"/>
      <c r="TUM260" s="203"/>
      <c r="TUN260" s="203"/>
      <c r="TUO260" s="203"/>
      <c r="TUP260" s="203"/>
      <c r="TUQ260" s="203"/>
      <c r="TUR260" s="203"/>
      <c r="TUS260" s="203"/>
      <c r="TUT260" s="203"/>
      <c r="TUU260" s="203"/>
      <c r="TUV260" s="203"/>
      <c r="TUW260" s="203"/>
      <c r="TUX260" s="203"/>
      <c r="TUY260" s="203"/>
      <c r="TUZ260" s="203"/>
      <c r="TVA260" s="203"/>
      <c r="TVB260" s="203"/>
      <c r="TVC260" s="203"/>
      <c r="TVD260" s="203"/>
      <c r="TVE260" s="203"/>
      <c r="TVF260" s="203"/>
      <c r="TVG260" s="203"/>
      <c r="TVH260" s="203"/>
      <c r="TVI260" s="203"/>
      <c r="TVJ260" s="203"/>
      <c r="TVK260" s="203"/>
      <c r="TVL260" s="203"/>
      <c r="TVM260" s="203"/>
      <c r="TVN260" s="203"/>
      <c r="TVO260" s="203"/>
      <c r="TVP260" s="203"/>
      <c r="TVQ260" s="203"/>
      <c r="TVR260" s="203"/>
      <c r="TVS260" s="203"/>
      <c r="TVT260" s="203"/>
      <c r="TVU260" s="203"/>
      <c r="TVV260" s="203"/>
      <c r="TVW260" s="203"/>
      <c r="TVX260" s="203"/>
      <c r="TVY260" s="203"/>
      <c r="TVZ260" s="203"/>
      <c r="TWA260" s="203"/>
      <c r="TWB260" s="203"/>
      <c r="TWC260" s="203"/>
      <c r="TWD260" s="203"/>
      <c r="TWE260" s="203"/>
      <c r="TWF260" s="203"/>
      <c r="TWG260" s="203"/>
      <c r="TWH260" s="203"/>
      <c r="TWI260" s="203"/>
      <c r="TWJ260" s="203"/>
      <c r="TWK260" s="203"/>
      <c r="TWL260" s="203"/>
      <c r="TWM260" s="203"/>
      <c r="TWN260" s="203"/>
      <c r="TWO260" s="203"/>
      <c r="TWP260" s="203"/>
      <c r="TWQ260" s="203"/>
      <c r="TWR260" s="203"/>
      <c r="TWS260" s="203"/>
      <c r="TWT260" s="203"/>
      <c r="TWU260" s="203"/>
      <c r="TWV260" s="203"/>
      <c r="TWW260" s="203"/>
      <c r="TWX260" s="203"/>
      <c r="TWY260" s="203"/>
      <c r="TWZ260" s="203"/>
      <c r="TXA260" s="203"/>
      <c r="TXB260" s="203"/>
      <c r="TXC260" s="203"/>
      <c r="TXD260" s="203"/>
      <c r="TXE260" s="203"/>
      <c r="TXF260" s="203"/>
      <c r="TXG260" s="203"/>
      <c r="TXH260" s="203"/>
      <c r="TXI260" s="203"/>
      <c r="TXJ260" s="203"/>
      <c r="TXK260" s="203"/>
      <c r="TXL260" s="203"/>
      <c r="TXM260" s="203"/>
      <c r="TXN260" s="203"/>
      <c r="TXO260" s="203"/>
      <c r="TXP260" s="203"/>
      <c r="TXQ260" s="203"/>
      <c r="TXR260" s="203"/>
      <c r="TXS260" s="203"/>
      <c r="TXT260" s="203"/>
      <c r="TXU260" s="203"/>
      <c r="TXV260" s="203"/>
      <c r="TXW260" s="203"/>
      <c r="TXX260" s="203"/>
      <c r="TXY260" s="203"/>
      <c r="TXZ260" s="203"/>
      <c r="TYA260" s="203"/>
      <c r="TYB260" s="203"/>
      <c r="TYC260" s="203"/>
      <c r="TYD260" s="203"/>
      <c r="TYE260" s="203"/>
      <c r="TYF260" s="203"/>
      <c r="TYG260" s="203"/>
      <c r="TYH260" s="203"/>
      <c r="TYI260" s="203"/>
      <c r="TYJ260" s="203"/>
      <c r="TYK260" s="203"/>
      <c r="TYL260" s="203"/>
      <c r="TYM260" s="203"/>
      <c r="TYN260" s="203"/>
      <c r="TYO260" s="203"/>
      <c r="TYP260" s="203"/>
      <c r="TYQ260" s="203"/>
      <c r="TYR260" s="203"/>
      <c r="TYS260" s="203"/>
      <c r="TYT260" s="203"/>
      <c r="TYU260" s="203"/>
      <c r="TYV260" s="203"/>
      <c r="TYW260" s="203"/>
      <c r="TYX260" s="203"/>
      <c r="TYY260" s="203"/>
      <c r="TYZ260" s="203"/>
      <c r="TZA260" s="203"/>
      <c r="TZB260" s="203"/>
      <c r="TZC260" s="203"/>
      <c r="TZD260" s="203"/>
      <c r="TZE260" s="203"/>
      <c r="TZF260" s="203"/>
      <c r="TZG260" s="203"/>
      <c r="TZH260" s="203"/>
      <c r="TZI260" s="203"/>
      <c r="TZJ260" s="203"/>
      <c r="TZK260" s="203"/>
      <c r="TZL260" s="203"/>
      <c r="TZM260" s="203"/>
      <c r="TZN260" s="203"/>
      <c r="TZO260" s="203"/>
      <c r="TZP260" s="203"/>
      <c r="TZQ260" s="203"/>
      <c r="TZR260" s="203"/>
      <c r="TZS260" s="203"/>
      <c r="TZT260" s="203"/>
      <c r="TZU260" s="203"/>
      <c r="TZV260" s="203"/>
      <c r="TZW260" s="203"/>
      <c r="TZX260" s="203"/>
      <c r="TZY260" s="203"/>
      <c r="TZZ260" s="203"/>
      <c r="UAA260" s="203"/>
      <c r="UAB260" s="203"/>
      <c r="UAC260" s="203"/>
      <c r="UAD260" s="203"/>
      <c r="UAE260" s="203"/>
      <c r="UAF260" s="203"/>
      <c r="UAG260" s="203"/>
      <c r="UAH260" s="203"/>
      <c r="UAI260" s="203"/>
      <c r="UAJ260" s="203"/>
      <c r="UAK260" s="203"/>
      <c r="UAL260" s="203"/>
      <c r="UAM260" s="203"/>
      <c r="UAN260" s="203"/>
      <c r="UAO260" s="203"/>
      <c r="UAP260" s="203"/>
      <c r="UAQ260" s="203"/>
      <c r="UAR260" s="203"/>
      <c r="UAS260" s="203"/>
      <c r="UAT260" s="203"/>
      <c r="UAU260" s="203"/>
      <c r="UAV260" s="203"/>
      <c r="UAW260" s="203"/>
      <c r="UAX260" s="203"/>
      <c r="UAY260" s="203"/>
      <c r="UAZ260" s="203"/>
      <c r="UBA260" s="203"/>
      <c r="UBB260" s="203"/>
      <c r="UBC260" s="203"/>
      <c r="UBD260" s="203"/>
      <c r="UBE260" s="203"/>
      <c r="UBF260" s="203"/>
      <c r="UBG260" s="203"/>
      <c r="UBH260" s="203"/>
      <c r="UBI260" s="203"/>
      <c r="UBJ260" s="203"/>
      <c r="UBK260" s="203"/>
      <c r="UBL260" s="203"/>
      <c r="UBM260" s="203"/>
      <c r="UBN260" s="203"/>
      <c r="UBO260" s="203"/>
      <c r="UBP260" s="203"/>
      <c r="UBQ260" s="203"/>
      <c r="UBR260" s="203"/>
      <c r="UBS260" s="203"/>
      <c r="UBT260" s="203"/>
      <c r="UBU260" s="203"/>
      <c r="UBV260" s="203"/>
      <c r="UBW260" s="203"/>
      <c r="UBX260" s="203"/>
      <c r="UBY260" s="203"/>
      <c r="UBZ260" s="203"/>
      <c r="UCA260" s="203"/>
      <c r="UCB260" s="203"/>
      <c r="UCC260" s="203"/>
      <c r="UCD260" s="203"/>
      <c r="UCE260" s="203"/>
      <c r="UCF260" s="203"/>
      <c r="UCG260" s="203"/>
      <c r="UCH260" s="203"/>
      <c r="UCI260" s="203"/>
      <c r="UCJ260" s="203"/>
      <c r="UCK260" s="203"/>
      <c r="UCL260" s="203"/>
      <c r="UCM260" s="203"/>
      <c r="UCN260" s="203"/>
      <c r="UCO260" s="203"/>
      <c r="UCP260" s="203"/>
      <c r="UCQ260" s="203"/>
      <c r="UCR260" s="203"/>
      <c r="UCS260" s="203"/>
      <c r="UCT260" s="203"/>
      <c r="UCU260" s="203"/>
      <c r="UCV260" s="203"/>
      <c r="UCW260" s="203"/>
      <c r="UCX260" s="203"/>
      <c r="UCY260" s="203"/>
      <c r="UCZ260" s="203"/>
      <c r="UDA260" s="203"/>
      <c r="UDB260" s="203"/>
      <c r="UDC260" s="203"/>
      <c r="UDD260" s="203"/>
      <c r="UDE260" s="203"/>
      <c r="UDF260" s="203"/>
      <c r="UDG260" s="203"/>
      <c r="UDH260" s="203"/>
      <c r="UDI260" s="203"/>
      <c r="UDJ260" s="203"/>
      <c r="UDK260" s="203"/>
      <c r="UDL260" s="203"/>
      <c r="UDM260" s="203"/>
      <c r="UDN260" s="203"/>
      <c r="UDO260" s="203"/>
      <c r="UDP260" s="203"/>
      <c r="UDQ260" s="203"/>
      <c r="UDR260" s="203"/>
      <c r="UDS260" s="203"/>
      <c r="UDT260" s="203"/>
      <c r="UDU260" s="203"/>
      <c r="UDV260" s="203"/>
      <c r="UDW260" s="203"/>
      <c r="UDX260" s="203"/>
      <c r="UDY260" s="203"/>
      <c r="UDZ260" s="203"/>
      <c r="UEA260" s="203"/>
      <c r="UEB260" s="203"/>
      <c r="UEC260" s="203"/>
      <c r="UED260" s="203"/>
      <c r="UEE260" s="203"/>
      <c r="UEF260" s="203"/>
      <c r="UEG260" s="203"/>
      <c r="UEH260" s="203"/>
      <c r="UEI260" s="203"/>
      <c r="UEJ260" s="203"/>
      <c r="UEK260" s="203"/>
      <c r="UEL260" s="203"/>
      <c r="UEM260" s="203"/>
      <c r="UEN260" s="203"/>
      <c r="UEO260" s="203"/>
      <c r="UEP260" s="203"/>
      <c r="UEQ260" s="203"/>
      <c r="UER260" s="203"/>
      <c r="UES260" s="203"/>
      <c r="UET260" s="203"/>
      <c r="UEU260" s="203"/>
      <c r="UEV260" s="203"/>
      <c r="UEW260" s="203"/>
      <c r="UEX260" s="203"/>
      <c r="UEY260" s="203"/>
      <c r="UEZ260" s="203"/>
      <c r="UFA260" s="203"/>
      <c r="UFB260" s="203"/>
      <c r="UFC260" s="203"/>
      <c r="UFD260" s="203"/>
      <c r="UFE260" s="203"/>
      <c r="UFF260" s="203"/>
      <c r="UFG260" s="203"/>
      <c r="UFH260" s="203"/>
      <c r="UFI260" s="203"/>
      <c r="UFJ260" s="203"/>
      <c r="UFK260" s="203"/>
      <c r="UFL260" s="203"/>
      <c r="UFM260" s="203"/>
      <c r="UFN260" s="203"/>
      <c r="UFO260" s="203"/>
      <c r="UFP260" s="203"/>
      <c r="UFQ260" s="203"/>
      <c r="UFR260" s="203"/>
      <c r="UFS260" s="203"/>
      <c r="UFT260" s="203"/>
      <c r="UFU260" s="203"/>
      <c r="UFV260" s="203"/>
      <c r="UFW260" s="203"/>
      <c r="UFX260" s="203"/>
      <c r="UFY260" s="203"/>
      <c r="UFZ260" s="203"/>
      <c r="UGA260" s="203"/>
      <c r="UGB260" s="203"/>
      <c r="UGC260" s="203"/>
      <c r="UGD260" s="203"/>
      <c r="UGE260" s="203"/>
      <c r="UGF260" s="203"/>
      <c r="UGG260" s="203"/>
      <c r="UGH260" s="203"/>
      <c r="UGI260" s="203"/>
      <c r="UGJ260" s="203"/>
      <c r="UGK260" s="203"/>
      <c r="UGL260" s="203"/>
      <c r="UGM260" s="203"/>
      <c r="UGN260" s="203"/>
      <c r="UGO260" s="203"/>
      <c r="UGP260" s="203"/>
      <c r="UGQ260" s="203"/>
      <c r="UGR260" s="203"/>
      <c r="UGS260" s="203"/>
      <c r="UGT260" s="203"/>
      <c r="UGU260" s="203"/>
      <c r="UGV260" s="203"/>
      <c r="UGW260" s="203"/>
      <c r="UGX260" s="203"/>
      <c r="UGY260" s="203"/>
      <c r="UGZ260" s="203"/>
      <c r="UHA260" s="203"/>
      <c r="UHB260" s="203"/>
      <c r="UHC260" s="203"/>
      <c r="UHD260" s="203"/>
      <c r="UHE260" s="203"/>
      <c r="UHF260" s="203"/>
      <c r="UHG260" s="203"/>
      <c r="UHH260" s="203"/>
      <c r="UHI260" s="203"/>
      <c r="UHJ260" s="203"/>
      <c r="UHK260" s="203"/>
      <c r="UHL260" s="203"/>
      <c r="UHM260" s="203"/>
      <c r="UHN260" s="203"/>
      <c r="UHO260" s="203"/>
      <c r="UHP260" s="203"/>
      <c r="UHQ260" s="203"/>
      <c r="UHR260" s="203"/>
      <c r="UHS260" s="203"/>
      <c r="UHT260" s="203"/>
      <c r="UHU260" s="203"/>
      <c r="UHV260" s="203"/>
      <c r="UHW260" s="203"/>
      <c r="UHX260" s="203"/>
      <c r="UHY260" s="203"/>
      <c r="UHZ260" s="203"/>
      <c r="UIA260" s="203"/>
      <c r="UIB260" s="203"/>
      <c r="UIC260" s="203"/>
      <c r="UID260" s="203"/>
      <c r="UIE260" s="203"/>
      <c r="UIF260" s="203"/>
      <c r="UIG260" s="203"/>
      <c r="UIH260" s="203"/>
      <c r="UII260" s="203"/>
      <c r="UIJ260" s="203"/>
      <c r="UIK260" s="203"/>
      <c r="UIL260" s="203"/>
      <c r="UIM260" s="203"/>
      <c r="UIN260" s="203"/>
      <c r="UIO260" s="203"/>
      <c r="UIP260" s="203"/>
      <c r="UIQ260" s="203"/>
      <c r="UIR260" s="203"/>
      <c r="UIS260" s="203"/>
      <c r="UIT260" s="203"/>
      <c r="UIU260" s="203"/>
      <c r="UIV260" s="203"/>
      <c r="UIW260" s="203"/>
      <c r="UIX260" s="203"/>
      <c r="UIY260" s="203"/>
      <c r="UIZ260" s="203"/>
      <c r="UJA260" s="203"/>
      <c r="UJB260" s="203"/>
      <c r="UJC260" s="203"/>
      <c r="UJD260" s="203"/>
      <c r="UJE260" s="203"/>
      <c r="UJF260" s="203"/>
      <c r="UJG260" s="203"/>
      <c r="UJH260" s="203"/>
      <c r="UJI260" s="203"/>
      <c r="UJJ260" s="203"/>
      <c r="UJK260" s="203"/>
      <c r="UJL260" s="203"/>
      <c r="UJM260" s="203"/>
      <c r="UJN260" s="203"/>
      <c r="UJO260" s="203"/>
      <c r="UJP260" s="203"/>
      <c r="UJQ260" s="203"/>
      <c r="UJR260" s="203"/>
      <c r="UJS260" s="203"/>
      <c r="UJT260" s="203"/>
      <c r="UJU260" s="203"/>
      <c r="UJV260" s="203"/>
      <c r="UJW260" s="203"/>
      <c r="UJX260" s="203"/>
      <c r="UJY260" s="203"/>
      <c r="UJZ260" s="203"/>
      <c r="UKA260" s="203"/>
      <c r="UKB260" s="203"/>
      <c r="UKC260" s="203"/>
      <c r="UKD260" s="203"/>
      <c r="UKE260" s="203"/>
      <c r="UKF260" s="203"/>
      <c r="UKG260" s="203"/>
      <c r="UKH260" s="203"/>
      <c r="UKI260" s="203"/>
      <c r="UKJ260" s="203"/>
      <c r="UKK260" s="203"/>
      <c r="UKL260" s="203"/>
      <c r="UKM260" s="203"/>
      <c r="UKN260" s="203"/>
      <c r="UKO260" s="203"/>
      <c r="UKP260" s="203"/>
      <c r="UKQ260" s="203"/>
      <c r="UKR260" s="203"/>
      <c r="UKS260" s="203"/>
      <c r="UKT260" s="203"/>
      <c r="UKU260" s="203"/>
      <c r="UKV260" s="203"/>
      <c r="UKW260" s="203"/>
      <c r="UKX260" s="203"/>
      <c r="UKY260" s="203"/>
      <c r="UKZ260" s="203"/>
      <c r="ULA260" s="203"/>
      <c r="ULB260" s="203"/>
      <c r="ULC260" s="203"/>
      <c r="ULD260" s="203"/>
      <c r="ULE260" s="203"/>
      <c r="ULF260" s="203"/>
      <c r="ULG260" s="203"/>
      <c r="ULH260" s="203"/>
      <c r="ULI260" s="203"/>
      <c r="ULJ260" s="203"/>
      <c r="ULK260" s="203"/>
      <c r="ULL260" s="203"/>
      <c r="ULM260" s="203"/>
      <c r="ULN260" s="203"/>
      <c r="ULO260" s="203"/>
      <c r="ULP260" s="203"/>
      <c r="ULQ260" s="203"/>
      <c r="ULR260" s="203"/>
      <c r="ULS260" s="203"/>
      <c r="ULT260" s="203"/>
      <c r="ULU260" s="203"/>
      <c r="ULV260" s="203"/>
      <c r="ULW260" s="203"/>
      <c r="ULX260" s="203"/>
      <c r="ULY260" s="203"/>
      <c r="ULZ260" s="203"/>
      <c r="UMA260" s="203"/>
      <c r="UMB260" s="203"/>
      <c r="UMC260" s="203"/>
      <c r="UMD260" s="203"/>
      <c r="UME260" s="203"/>
      <c r="UMF260" s="203"/>
      <c r="UMG260" s="203"/>
      <c r="UMH260" s="203"/>
      <c r="UMI260" s="203"/>
      <c r="UMJ260" s="203"/>
      <c r="UMK260" s="203"/>
      <c r="UML260" s="203"/>
      <c r="UMM260" s="203"/>
      <c r="UMN260" s="203"/>
      <c r="UMO260" s="203"/>
      <c r="UMP260" s="203"/>
      <c r="UMQ260" s="203"/>
      <c r="UMR260" s="203"/>
      <c r="UMS260" s="203"/>
      <c r="UMT260" s="203"/>
      <c r="UMU260" s="203"/>
      <c r="UMV260" s="203"/>
      <c r="UMW260" s="203"/>
      <c r="UMX260" s="203"/>
      <c r="UMY260" s="203"/>
      <c r="UMZ260" s="203"/>
      <c r="UNA260" s="203"/>
      <c r="UNB260" s="203"/>
      <c r="UNC260" s="203"/>
      <c r="UND260" s="203"/>
      <c r="UNE260" s="203"/>
      <c r="UNF260" s="203"/>
      <c r="UNG260" s="203"/>
      <c r="UNH260" s="203"/>
      <c r="UNI260" s="203"/>
      <c r="UNJ260" s="203"/>
      <c r="UNK260" s="203"/>
      <c r="UNL260" s="203"/>
      <c r="UNM260" s="203"/>
      <c r="UNN260" s="203"/>
      <c r="UNO260" s="203"/>
      <c r="UNP260" s="203"/>
      <c r="UNQ260" s="203"/>
      <c r="UNR260" s="203"/>
      <c r="UNS260" s="203"/>
      <c r="UNT260" s="203"/>
      <c r="UNU260" s="203"/>
      <c r="UNV260" s="203"/>
      <c r="UNW260" s="203"/>
      <c r="UNX260" s="203"/>
      <c r="UNY260" s="203"/>
      <c r="UNZ260" s="203"/>
      <c r="UOA260" s="203"/>
      <c r="UOB260" s="203"/>
      <c r="UOC260" s="203"/>
      <c r="UOD260" s="203"/>
      <c r="UOE260" s="203"/>
      <c r="UOF260" s="203"/>
      <c r="UOG260" s="203"/>
      <c r="UOH260" s="203"/>
      <c r="UOI260" s="203"/>
      <c r="UOJ260" s="203"/>
      <c r="UOK260" s="203"/>
      <c r="UOL260" s="203"/>
      <c r="UOM260" s="203"/>
      <c r="UON260" s="203"/>
      <c r="UOO260" s="203"/>
      <c r="UOP260" s="203"/>
      <c r="UOQ260" s="203"/>
      <c r="UOR260" s="203"/>
      <c r="UOS260" s="203"/>
      <c r="UOT260" s="203"/>
      <c r="UOU260" s="203"/>
      <c r="UOV260" s="203"/>
      <c r="UOW260" s="203"/>
      <c r="UOX260" s="203"/>
      <c r="UOY260" s="203"/>
      <c r="UOZ260" s="203"/>
      <c r="UPA260" s="203"/>
      <c r="UPB260" s="203"/>
      <c r="UPC260" s="203"/>
      <c r="UPD260" s="203"/>
      <c r="UPE260" s="203"/>
      <c r="UPF260" s="203"/>
      <c r="UPG260" s="203"/>
      <c r="UPH260" s="203"/>
      <c r="UPI260" s="203"/>
      <c r="UPJ260" s="203"/>
      <c r="UPK260" s="203"/>
      <c r="UPL260" s="203"/>
      <c r="UPM260" s="203"/>
      <c r="UPN260" s="203"/>
      <c r="UPO260" s="203"/>
      <c r="UPP260" s="203"/>
      <c r="UPQ260" s="203"/>
      <c r="UPR260" s="203"/>
      <c r="UPS260" s="203"/>
      <c r="UPT260" s="203"/>
      <c r="UPU260" s="203"/>
      <c r="UPV260" s="203"/>
      <c r="UPW260" s="203"/>
      <c r="UPX260" s="203"/>
      <c r="UPY260" s="203"/>
      <c r="UPZ260" s="203"/>
      <c r="UQA260" s="203"/>
      <c r="UQB260" s="203"/>
      <c r="UQC260" s="203"/>
      <c r="UQD260" s="203"/>
      <c r="UQE260" s="203"/>
      <c r="UQF260" s="203"/>
      <c r="UQG260" s="203"/>
      <c r="UQH260" s="203"/>
      <c r="UQI260" s="203"/>
      <c r="UQJ260" s="203"/>
      <c r="UQK260" s="203"/>
      <c r="UQL260" s="203"/>
      <c r="UQM260" s="203"/>
      <c r="UQN260" s="203"/>
      <c r="UQO260" s="203"/>
      <c r="UQP260" s="203"/>
      <c r="UQQ260" s="203"/>
      <c r="UQR260" s="203"/>
      <c r="UQS260" s="203"/>
      <c r="UQT260" s="203"/>
      <c r="UQU260" s="203"/>
      <c r="UQV260" s="203"/>
      <c r="UQW260" s="203"/>
      <c r="UQX260" s="203"/>
      <c r="UQY260" s="203"/>
      <c r="UQZ260" s="203"/>
      <c r="URA260" s="203"/>
      <c r="URB260" s="203"/>
      <c r="URC260" s="203"/>
      <c r="URD260" s="203"/>
      <c r="URE260" s="203"/>
      <c r="URF260" s="203"/>
      <c r="URG260" s="203"/>
      <c r="URH260" s="203"/>
      <c r="URI260" s="203"/>
      <c r="URJ260" s="203"/>
      <c r="URK260" s="203"/>
      <c r="URL260" s="203"/>
      <c r="URM260" s="203"/>
      <c r="URN260" s="203"/>
      <c r="URO260" s="203"/>
      <c r="URP260" s="203"/>
      <c r="URQ260" s="203"/>
      <c r="URR260" s="203"/>
      <c r="URS260" s="203"/>
      <c r="URT260" s="203"/>
      <c r="URU260" s="203"/>
      <c r="URV260" s="203"/>
      <c r="URW260" s="203"/>
      <c r="URX260" s="203"/>
      <c r="URY260" s="203"/>
      <c r="URZ260" s="203"/>
      <c r="USA260" s="203"/>
      <c r="USB260" s="203"/>
      <c r="USC260" s="203"/>
      <c r="USD260" s="203"/>
      <c r="USE260" s="203"/>
      <c r="USF260" s="203"/>
      <c r="USG260" s="203"/>
      <c r="USH260" s="203"/>
      <c r="USI260" s="203"/>
      <c r="USJ260" s="203"/>
      <c r="USK260" s="203"/>
      <c r="USL260" s="203"/>
      <c r="USM260" s="203"/>
      <c r="USN260" s="203"/>
      <c r="USO260" s="203"/>
      <c r="USP260" s="203"/>
      <c r="USQ260" s="203"/>
      <c r="USR260" s="203"/>
      <c r="USS260" s="203"/>
      <c r="UST260" s="203"/>
      <c r="USU260" s="203"/>
      <c r="USV260" s="203"/>
      <c r="USW260" s="203"/>
      <c r="USX260" s="203"/>
      <c r="USY260" s="203"/>
      <c r="USZ260" s="203"/>
      <c r="UTA260" s="203"/>
      <c r="UTB260" s="203"/>
      <c r="UTC260" s="203"/>
      <c r="UTD260" s="203"/>
      <c r="UTE260" s="203"/>
      <c r="UTF260" s="203"/>
      <c r="UTG260" s="203"/>
      <c r="UTH260" s="203"/>
      <c r="UTI260" s="203"/>
      <c r="UTJ260" s="203"/>
      <c r="UTK260" s="203"/>
      <c r="UTL260" s="203"/>
      <c r="UTM260" s="203"/>
      <c r="UTN260" s="203"/>
      <c r="UTO260" s="203"/>
      <c r="UTP260" s="203"/>
      <c r="UTQ260" s="203"/>
      <c r="UTR260" s="203"/>
      <c r="UTS260" s="203"/>
      <c r="UTT260" s="203"/>
      <c r="UTU260" s="203"/>
      <c r="UTV260" s="203"/>
      <c r="UTW260" s="203"/>
      <c r="UTX260" s="203"/>
      <c r="UTY260" s="203"/>
      <c r="UTZ260" s="203"/>
      <c r="UUA260" s="203"/>
      <c r="UUB260" s="203"/>
      <c r="UUC260" s="203"/>
      <c r="UUD260" s="203"/>
      <c r="UUE260" s="203"/>
      <c r="UUF260" s="203"/>
      <c r="UUG260" s="203"/>
      <c r="UUH260" s="203"/>
      <c r="UUI260" s="203"/>
      <c r="UUJ260" s="203"/>
      <c r="UUK260" s="203"/>
      <c r="UUL260" s="203"/>
      <c r="UUM260" s="203"/>
      <c r="UUN260" s="203"/>
      <c r="UUO260" s="203"/>
      <c r="UUP260" s="203"/>
      <c r="UUQ260" s="203"/>
      <c r="UUR260" s="203"/>
      <c r="UUS260" s="203"/>
      <c r="UUT260" s="203"/>
      <c r="UUU260" s="203"/>
      <c r="UUV260" s="203"/>
      <c r="UUW260" s="203"/>
      <c r="UUX260" s="203"/>
      <c r="UUY260" s="203"/>
      <c r="UUZ260" s="203"/>
      <c r="UVA260" s="203"/>
      <c r="UVB260" s="203"/>
      <c r="UVC260" s="203"/>
      <c r="UVD260" s="203"/>
      <c r="UVE260" s="203"/>
      <c r="UVF260" s="203"/>
      <c r="UVG260" s="203"/>
      <c r="UVH260" s="203"/>
      <c r="UVI260" s="203"/>
      <c r="UVJ260" s="203"/>
      <c r="UVK260" s="203"/>
      <c r="UVL260" s="203"/>
      <c r="UVM260" s="203"/>
      <c r="UVN260" s="203"/>
      <c r="UVO260" s="203"/>
      <c r="UVP260" s="203"/>
      <c r="UVQ260" s="203"/>
      <c r="UVR260" s="203"/>
      <c r="UVS260" s="203"/>
      <c r="UVT260" s="203"/>
      <c r="UVU260" s="203"/>
      <c r="UVV260" s="203"/>
      <c r="UVW260" s="203"/>
      <c r="UVX260" s="203"/>
      <c r="UVY260" s="203"/>
      <c r="UVZ260" s="203"/>
      <c r="UWA260" s="203"/>
      <c r="UWB260" s="203"/>
      <c r="UWC260" s="203"/>
      <c r="UWD260" s="203"/>
      <c r="UWE260" s="203"/>
      <c r="UWF260" s="203"/>
      <c r="UWG260" s="203"/>
      <c r="UWH260" s="203"/>
      <c r="UWI260" s="203"/>
      <c r="UWJ260" s="203"/>
      <c r="UWK260" s="203"/>
      <c r="UWL260" s="203"/>
      <c r="UWM260" s="203"/>
      <c r="UWN260" s="203"/>
      <c r="UWO260" s="203"/>
      <c r="UWP260" s="203"/>
      <c r="UWQ260" s="203"/>
      <c r="UWR260" s="203"/>
      <c r="UWS260" s="203"/>
      <c r="UWT260" s="203"/>
      <c r="UWU260" s="203"/>
      <c r="UWV260" s="203"/>
      <c r="UWW260" s="203"/>
      <c r="UWX260" s="203"/>
      <c r="UWY260" s="203"/>
      <c r="UWZ260" s="203"/>
      <c r="UXA260" s="203"/>
      <c r="UXB260" s="203"/>
      <c r="UXC260" s="203"/>
      <c r="UXD260" s="203"/>
      <c r="UXE260" s="203"/>
      <c r="UXF260" s="203"/>
      <c r="UXG260" s="203"/>
      <c r="UXH260" s="203"/>
      <c r="UXI260" s="203"/>
      <c r="UXJ260" s="203"/>
      <c r="UXK260" s="203"/>
      <c r="UXL260" s="203"/>
      <c r="UXM260" s="203"/>
      <c r="UXN260" s="203"/>
      <c r="UXO260" s="203"/>
      <c r="UXP260" s="203"/>
      <c r="UXQ260" s="203"/>
      <c r="UXR260" s="203"/>
      <c r="UXS260" s="203"/>
      <c r="UXT260" s="203"/>
      <c r="UXU260" s="203"/>
      <c r="UXV260" s="203"/>
      <c r="UXW260" s="203"/>
      <c r="UXX260" s="203"/>
      <c r="UXY260" s="203"/>
      <c r="UXZ260" s="203"/>
      <c r="UYA260" s="203"/>
      <c r="UYB260" s="203"/>
      <c r="UYC260" s="203"/>
      <c r="UYD260" s="203"/>
      <c r="UYE260" s="203"/>
      <c r="UYF260" s="203"/>
      <c r="UYG260" s="203"/>
      <c r="UYH260" s="203"/>
      <c r="UYI260" s="203"/>
      <c r="UYJ260" s="203"/>
      <c r="UYK260" s="203"/>
      <c r="UYL260" s="203"/>
      <c r="UYM260" s="203"/>
      <c r="UYN260" s="203"/>
      <c r="UYO260" s="203"/>
      <c r="UYP260" s="203"/>
      <c r="UYQ260" s="203"/>
      <c r="UYR260" s="203"/>
      <c r="UYS260" s="203"/>
      <c r="UYT260" s="203"/>
      <c r="UYU260" s="203"/>
      <c r="UYV260" s="203"/>
      <c r="UYW260" s="203"/>
      <c r="UYX260" s="203"/>
      <c r="UYY260" s="203"/>
      <c r="UYZ260" s="203"/>
      <c r="UZA260" s="203"/>
      <c r="UZB260" s="203"/>
      <c r="UZC260" s="203"/>
      <c r="UZD260" s="203"/>
      <c r="UZE260" s="203"/>
      <c r="UZF260" s="203"/>
      <c r="UZG260" s="203"/>
      <c r="UZH260" s="203"/>
      <c r="UZI260" s="203"/>
      <c r="UZJ260" s="203"/>
      <c r="UZK260" s="203"/>
      <c r="UZL260" s="203"/>
      <c r="UZM260" s="203"/>
      <c r="UZN260" s="203"/>
      <c r="UZO260" s="203"/>
      <c r="UZP260" s="203"/>
      <c r="UZQ260" s="203"/>
      <c r="UZR260" s="203"/>
      <c r="UZS260" s="203"/>
      <c r="UZT260" s="203"/>
      <c r="UZU260" s="203"/>
      <c r="UZV260" s="203"/>
      <c r="UZW260" s="203"/>
      <c r="UZX260" s="203"/>
      <c r="UZY260" s="203"/>
      <c r="UZZ260" s="203"/>
      <c r="VAA260" s="203"/>
      <c r="VAB260" s="203"/>
      <c r="VAC260" s="203"/>
      <c r="VAD260" s="203"/>
      <c r="VAE260" s="203"/>
      <c r="VAF260" s="203"/>
      <c r="VAG260" s="203"/>
      <c r="VAH260" s="203"/>
      <c r="VAI260" s="203"/>
      <c r="VAJ260" s="203"/>
      <c r="VAK260" s="203"/>
      <c r="VAL260" s="203"/>
      <c r="VAM260" s="203"/>
      <c r="VAN260" s="203"/>
      <c r="VAO260" s="203"/>
      <c r="VAP260" s="203"/>
      <c r="VAQ260" s="203"/>
      <c r="VAR260" s="203"/>
      <c r="VAS260" s="203"/>
      <c r="VAT260" s="203"/>
      <c r="VAU260" s="203"/>
      <c r="VAV260" s="203"/>
      <c r="VAW260" s="203"/>
      <c r="VAX260" s="203"/>
      <c r="VAY260" s="203"/>
      <c r="VAZ260" s="203"/>
      <c r="VBA260" s="203"/>
      <c r="VBB260" s="203"/>
      <c r="VBC260" s="203"/>
      <c r="VBD260" s="203"/>
      <c r="VBE260" s="203"/>
      <c r="VBF260" s="203"/>
      <c r="VBG260" s="203"/>
      <c r="VBH260" s="203"/>
      <c r="VBI260" s="203"/>
      <c r="VBJ260" s="203"/>
      <c r="VBK260" s="203"/>
      <c r="VBL260" s="203"/>
      <c r="VBM260" s="203"/>
      <c r="VBN260" s="203"/>
      <c r="VBO260" s="203"/>
      <c r="VBP260" s="203"/>
      <c r="VBQ260" s="203"/>
      <c r="VBR260" s="203"/>
      <c r="VBS260" s="203"/>
      <c r="VBT260" s="203"/>
      <c r="VBU260" s="203"/>
      <c r="VBV260" s="203"/>
      <c r="VBW260" s="203"/>
      <c r="VBX260" s="203"/>
      <c r="VBY260" s="203"/>
      <c r="VBZ260" s="203"/>
      <c r="VCA260" s="203"/>
      <c r="VCB260" s="203"/>
      <c r="VCC260" s="203"/>
      <c r="VCD260" s="203"/>
      <c r="VCE260" s="203"/>
      <c r="VCF260" s="203"/>
      <c r="VCG260" s="203"/>
      <c r="VCH260" s="203"/>
      <c r="VCI260" s="203"/>
      <c r="VCJ260" s="203"/>
      <c r="VCK260" s="203"/>
      <c r="VCL260" s="203"/>
      <c r="VCM260" s="203"/>
      <c r="VCN260" s="203"/>
      <c r="VCO260" s="203"/>
      <c r="VCP260" s="203"/>
      <c r="VCQ260" s="203"/>
      <c r="VCR260" s="203"/>
      <c r="VCS260" s="203"/>
      <c r="VCT260" s="203"/>
      <c r="VCU260" s="203"/>
      <c r="VCV260" s="203"/>
      <c r="VCW260" s="203"/>
      <c r="VCX260" s="203"/>
      <c r="VCY260" s="203"/>
      <c r="VCZ260" s="203"/>
      <c r="VDA260" s="203"/>
      <c r="VDB260" s="203"/>
      <c r="VDC260" s="203"/>
      <c r="VDD260" s="203"/>
      <c r="VDE260" s="203"/>
      <c r="VDF260" s="203"/>
      <c r="VDG260" s="203"/>
      <c r="VDH260" s="203"/>
      <c r="VDI260" s="203"/>
      <c r="VDJ260" s="203"/>
      <c r="VDK260" s="203"/>
      <c r="VDL260" s="203"/>
      <c r="VDM260" s="203"/>
      <c r="VDN260" s="203"/>
      <c r="VDO260" s="203"/>
      <c r="VDP260" s="203"/>
      <c r="VDQ260" s="203"/>
      <c r="VDR260" s="203"/>
      <c r="VDS260" s="203"/>
      <c r="VDT260" s="203"/>
      <c r="VDU260" s="203"/>
      <c r="VDV260" s="203"/>
      <c r="VDW260" s="203"/>
      <c r="VDX260" s="203"/>
      <c r="VDY260" s="203"/>
      <c r="VDZ260" s="203"/>
      <c r="VEA260" s="203"/>
      <c r="VEB260" s="203"/>
      <c r="VEC260" s="203"/>
      <c r="VED260" s="203"/>
      <c r="VEE260" s="203"/>
      <c r="VEF260" s="203"/>
      <c r="VEG260" s="203"/>
      <c r="VEH260" s="203"/>
      <c r="VEI260" s="203"/>
      <c r="VEJ260" s="203"/>
      <c r="VEK260" s="203"/>
      <c r="VEL260" s="203"/>
      <c r="VEM260" s="203"/>
      <c r="VEN260" s="203"/>
      <c r="VEO260" s="203"/>
      <c r="VEP260" s="203"/>
      <c r="VEQ260" s="203"/>
      <c r="VER260" s="203"/>
      <c r="VES260" s="203"/>
      <c r="VET260" s="203"/>
      <c r="VEU260" s="203"/>
      <c r="VEV260" s="203"/>
      <c r="VEW260" s="203"/>
      <c r="VEX260" s="203"/>
      <c r="VEY260" s="203"/>
      <c r="VEZ260" s="203"/>
      <c r="VFA260" s="203"/>
      <c r="VFB260" s="203"/>
      <c r="VFC260" s="203"/>
      <c r="VFD260" s="203"/>
      <c r="VFE260" s="203"/>
      <c r="VFF260" s="203"/>
      <c r="VFG260" s="203"/>
      <c r="VFH260" s="203"/>
      <c r="VFI260" s="203"/>
      <c r="VFJ260" s="203"/>
      <c r="VFK260" s="203"/>
      <c r="VFL260" s="203"/>
      <c r="VFM260" s="203"/>
      <c r="VFN260" s="203"/>
      <c r="VFO260" s="203"/>
      <c r="VFP260" s="203"/>
      <c r="VFQ260" s="203"/>
      <c r="VFR260" s="203"/>
      <c r="VFS260" s="203"/>
      <c r="VFT260" s="203"/>
      <c r="VFU260" s="203"/>
      <c r="VFV260" s="203"/>
      <c r="VFW260" s="203"/>
      <c r="VFX260" s="203"/>
      <c r="VFY260" s="203"/>
      <c r="VFZ260" s="203"/>
      <c r="VGA260" s="203"/>
      <c r="VGB260" s="203"/>
      <c r="VGC260" s="203"/>
      <c r="VGD260" s="203"/>
      <c r="VGE260" s="203"/>
      <c r="VGF260" s="203"/>
      <c r="VGG260" s="203"/>
      <c r="VGH260" s="203"/>
      <c r="VGI260" s="203"/>
      <c r="VGJ260" s="203"/>
      <c r="VGK260" s="203"/>
      <c r="VGL260" s="203"/>
      <c r="VGM260" s="203"/>
      <c r="VGN260" s="203"/>
      <c r="VGO260" s="203"/>
      <c r="VGP260" s="203"/>
      <c r="VGQ260" s="203"/>
      <c r="VGR260" s="203"/>
      <c r="VGS260" s="203"/>
      <c r="VGT260" s="203"/>
      <c r="VGU260" s="203"/>
      <c r="VGV260" s="203"/>
      <c r="VGW260" s="203"/>
      <c r="VGX260" s="203"/>
      <c r="VGY260" s="203"/>
      <c r="VGZ260" s="203"/>
      <c r="VHA260" s="203"/>
      <c r="VHB260" s="203"/>
      <c r="VHC260" s="203"/>
      <c r="VHD260" s="203"/>
      <c r="VHE260" s="203"/>
      <c r="VHF260" s="203"/>
      <c r="VHG260" s="203"/>
      <c r="VHH260" s="203"/>
      <c r="VHI260" s="203"/>
      <c r="VHJ260" s="203"/>
      <c r="VHK260" s="203"/>
      <c r="VHL260" s="203"/>
      <c r="VHM260" s="203"/>
      <c r="VHN260" s="203"/>
      <c r="VHO260" s="203"/>
      <c r="VHP260" s="203"/>
      <c r="VHQ260" s="203"/>
      <c r="VHR260" s="203"/>
      <c r="VHS260" s="203"/>
      <c r="VHT260" s="203"/>
      <c r="VHU260" s="203"/>
      <c r="VHV260" s="203"/>
      <c r="VHW260" s="203"/>
      <c r="VHX260" s="203"/>
      <c r="VHY260" s="203"/>
      <c r="VHZ260" s="203"/>
      <c r="VIA260" s="203"/>
      <c r="VIB260" s="203"/>
      <c r="VIC260" s="203"/>
      <c r="VID260" s="203"/>
      <c r="VIE260" s="203"/>
      <c r="VIF260" s="203"/>
      <c r="VIG260" s="203"/>
      <c r="VIH260" s="203"/>
      <c r="VII260" s="203"/>
      <c r="VIJ260" s="203"/>
      <c r="VIK260" s="203"/>
      <c r="VIL260" s="203"/>
      <c r="VIM260" s="203"/>
      <c r="VIN260" s="203"/>
      <c r="VIO260" s="203"/>
      <c r="VIP260" s="203"/>
      <c r="VIQ260" s="203"/>
      <c r="VIR260" s="203"/>
      <c r="VIS260" s="203"/>
      <c r="VIT260" s="203"/>
      <c r="VIU260" s="203"/>
      <c r="VIV260" s="203"/>
      <c r="VIW260" s="203"/>
      <c r="VIX260" s="203"/>
      <c r="VIY260" s="203"/>
      <c r="VIZ260" s="203"/>
      <c r="VJA260" s="203"/>
      <c r="VJB260" s="203"/>
      <c r="VJC260" s="203"/>
      <c r="VJD260" s="203"/>
      <c r="VJE260" s="203"/>
      <c r="VJF260" s="203"/>
      <c r="VJG260" s="203"/>
      <c r="VJH260" s="203"/>
      <c r="VJI260" s="203"/>
      <c r="VJJ260" s="203"/>
      <c r="VJK260" s="203"/>
      <c r="VJL260" s="203"/>
      <c r="VJM260" s="203"/>
      <c r="VJN260" s="203"/>
      <c r="VJO260" s="203"/>
      <c r="VJP260" s="203"/>
      <c r="VJQ260" s="203"/>
      <c r="VJR260" s="203"/>
      <c r="VJS260" s="203"/>
      <c r="VJT260" s="203"/>
      <c r="VJU260" s="203"/>
      <c r="VJV260" s="203"/>
      <c r="VJW260" s="203"/>
      <c r="VJX260" s="203"/>
      <c r="VJY260" s="203"/>
      <c r="VJZ260" s="203"/>
      <c r="VKA260" s="203"/>
      <c r="VKB260" s="203"/>
      <c r="VKC260" s="203"/>
      <c r="VKD260" s="203"/>
      <c r="VKE260" s="203"/>
      <c r="VKF260" s="203"/>
      <c r="VKG260" s="203"/>
      <c r="VKH260" s="203"/>
      <c r="VKI260" s="203"/>
      <c r="VKJ260" s="203"/>
      <c r="VKK260" s="203"/>
      <c r="VKL260" s="203"/>
      <c r="VKM260" s="203"/>
      <c r="VKN260" s="203"/>
      <c r="VKO260" s="203"/>
      <c r="VKP260" s="203"/>
      <c r="VKQ260" s="203"/>
      <c r="VKR260" s="203"/>
      <c r="VKS260" s="203"/>
      <c r="VKT260" s="203"/>
      <c r="VKU260" s="203"/>
      <c r="VKV260" s="203"/>
      <c r="VKW260" s="203"/>
      <c r="VKX260" s="203"/>
      <c r="VKY260" s="203"/>
      <c r="VKZ260" s="203"/>
      <c r="VLA260" s="203"/>
      <c r="VLB260" s="203"/>
      <c r="VLC260" s="203"/>
      <c r="VLD260" s="203"/>
      <c r="VLE260" s="203"/>
      <c r="VLF260" s="203"/>
      <c r="VLG260" s="203"/>
      <c r="VLH260" s="203"/>
      <c r="VLI260" s="203"/>
      <c r="VLJ260" s="203"/>
      <c r="VLK260" s="203"/>
      <c r="VLL260" s="203"/>
      <c r="VLM260" s="203"/>
      <c r="VLN260" s="203"/>
      <c r="VLO260" s="203"/>
      <c r="VLP260" s="203"/>
      <c r="VLQ260" s="203"/>
      <c r="VLR260" s="203"/>
      <c r="VLS260" s="203"/>
      <c r="VLT260" s="203"/>
      <c r="VLU260" s="203"/>
      <c r="VLV260" s="203"/>
      <c r="VLW260" s="203"/>
      <c r="VLX260" s="203"/>
      <c r="VLY260" s="203"/>
      <c r="VLZ260" s="203"/>
      <c r="VMA260" s="203"/>
      <c r="VMB260" s="203"/>
      <c r="VMC260" s="203"/>
      <c r="VMD260" s="203"/>
      <c r="VME260" s="203"/>
      <c r="VMF260" s="203"/>
      <c r="VMG260" s="203"/>
      <c r="VMH260" s="203"/>
      <c r="VMI260" s="203"/>
      <c r="VMJ260" s="203"/>
      <c r="VMK260" s="203"/>
      <c r="VML260" s="203"/>
      <c r="VMM260" s="203"/>
      <c r="VMN260" s="203"/>
      <c r="VMO260" s="203"/>
      <c r="VMP260" s="203"/>
      <c r="VMQ260" s="203"/>
      <c r="VMR260" s="203"/>
      <c r="VMS260" s="203"/>
      <c r="VMT260" s="203"/>
      <c r="VMU260" s="203"/>
      <c r="VMV260" s="203"/>
      <c r="VMW260" s="203"/>
      <c r="VMX260" s="203"/>
      <c r="VMY260" s="203"/>
      <c r="VMZ260" s="203"/>
      <c r="VNA260" s="203"/>
      <c r="VNB260" s="203"/>
      <c r="VNC260" s="203"/>
      <c r="VND260" s="203"/>
      <c r="VNE260" s="203"/>
      <c r="VNF260" s="203"/>
      <c r="VNG260" s="203"/>
      <c r="VNH260" s="203"/>
      <c r="VNI260" s="203"/>
      <c r="VNJ260" s="203"/>
      <c r="VNK260" s="203"/>
      <c r="VNL260" s="203"/>
      <c r="VNM260" s="203"/>
      <c r="VNN260" s="203"/>
      <c r="VNO260" s="203"/>
      <c r="VNP260" s="203"/>
      <c r="VNQ260" s="203"/>
      <c r="VNR260" s="203"/>
      <c r="VNS260" s="203"/>
      <c r="VNT260" s="203"/>
      <c r="VNU260" s="203"/>
      <c r="VNV260" s="203"/>
      <c r="VNW260" s="203"/>
      <c r="VNX260" s="203"/>
      <c r="VNY260" s="203"/>
      <c r="VNZ260" s="203"/>
      <c r="VOA260" s="203"/>
      <c r="VOB260" s="203"/>
      <c r="VOC260" s="203"/>
      <c r="VOD260" s="203"/>
      <c r="VOE260" s="203"/>
      <c r="VOF260" s="203"/>
      <c r="VOG260" s="203"/>
      <c r="VOH260" s="203"/>
      <c r="VOI260" s="203"/>
      <c r="VOJ260" s="203"/>
      <c r="VOK260" s="203"/>
      <c r="VOL260" s="203"/>
      <c r="VOM260" s="203"/>
      <c r="VON260" s="203"/>
      <c r="VOO260" s="203"/>
      <c r="VOP260" s="203"/>
      <c r="VOQ260" s="203"/>
      <c r="VOR260" s="203"/>
      <c r="VOS260" s="203"/>
      <c r="VOT260" s="203"/>
      <c r="VOU260" s="203"/>
      <c r="VOV260" s="203"/>
      <c r="VOW260" s="203"/>
      <c r="VOX260" s="203"/>
      <c r="VOY260" s="203"/>
      <c r="VOZ260" s="203"/>
      <c r="VPA260" s="203"/>
      <c r="VPB260" s="203"/>
      <c r="VPC260" s="203"/>
      <c r="VPD260" s="203"/>
      <c r="VPE260" s="203"/>
      <c r="VPF260" s="203"/>
      <c r="VPG260" s="203"/>
      <c r="VPH260" s="203"/>
      <c r="VPI260" s="203"/>
      <c r="VPJ260" s="203"/>
      <c r="VPK260" s="203"/>
      <c r="VPL260" s="203"/>
      <c r="VPM260" s="203"/>
      <c r="VPN260" s="203"/>
      <c r="VPO260" s="203"/>
      <c r="VPP260" s="203"/>
      <c r="VPQ260" s="203"/>
      <c r="VPR260" s="203"/>
      <c r="VPS260" s="203"/>
      <c r="VPT260" s="203"/>
      <c r="VPU260" s="203"/>
      <c r="VPV260" s="203"/>
      <c r="VPW260" s="203"/>
      <c r="VPX260" s="203"/>
      <c r="VPY260" s="203"/>
      <c r="VPZ260" s="203"/>
      <c r="VQA260" s="203"/>
      <c r="VQB260" s="203"/>
      <c r="VQC260" s="203"/>
      <c r="VQD260" s="203"/>
      <c r="VQE260" s="203"/>
      <c r="VQF260" s="203"/>
      <c r="VQG260" s="203"/>
      <c r="VQH260" s="203"/>
      <c r="VQI260" s="203"/>
      <c r="VQJ260" s="203"/>
      <c r="VQK260" s="203"/>
      <c r="VQL260" s="203"/>
      <c r="VQM260" s="203"/>
      <c r="VQN260" s="203"/>
      <c r="VQO260" s="203"/>
      <c r="VQP260" s="203"/>
      <c r="VQQ260" s="203"/>
      <c r="VQR260" s="203"/>
      <c r="VQS260" s="203"/>
      <c r="VQT260" s="203"/>
      <c r="VQU260" s="203"/>
      <c r="VQV260" s="203"/>
      <c r="VQW260" s="203"/>
      <c r="VQX260" s="203"/>
      <c r="VQY260" s="203"/>
      <c r="VQZ260" s="203"/>
      <c r="VRA260" s="203"/>
      <c r="VRB260" s="203"/>
      <c r="VRC260" s="203"/>
      <c r="VRD260" s="203"/>
      <c r="VRE260" s="203"/>
      <c r="VRF260" s="203"/>
      <c r="VRG260" s="203"/>
      <c r="VRH260" s="203"/>
      <c r="VRI260" s="203"/>
      <c r="VRJ260" s="203"/>
      <c r="VRK260" s="203"/>
      <c r="VRL260" s="203"/>
      <c r="VRM260" s="203"/>
      <c r="VRN260" s="203"/>
      <c r="VRO260" s="203"/>
      <c r="VRP260" s="203"/>
      <c r="VRQ260" s="203"/>
      <c r="VRR260" s="203"/>
      <c r="VRS260" s="203"/>
      <c r="VRT260" s="203"/>
      <c r="VRU260" s="203"/>
      <c r="VRV260" s="203"/>
      <c r="VRW260" s="203"/>
      <c r="VRX260" s="203"/>
      <c r="VRY260" s="203"/>
      <c r="VRZ260" s="203"/>
      <c r="VSA260" s="203"/>
      <c r="VSB260" s="203"/>
      <c r="VSC260" s="203"/>
      <c r="VSD260" s="203"/>
      <c r="VSE260" s="203"/>
      <c r="VSF260" s="203"/>
      <c r="VSG260" s="203"/>
      <c r="VSH260" s="203"/>
      <c r="VSI260" s="203"/>
      <c r="VSJ260" s="203"/>
      <c r="VSK260" s="203"/>
      <c r="VSL260" s="203"/>
      <c r="VSM260" s="203"/>
      <c r="VSN260" s="203"/>
      <c r="VSO260" s="203"/>
      <c r="VSP260" s="203"/>
      <c r="VSQ260" s="203"/>
      <c r="VSR260" s="203"/>
      <c r="VSS260" s="203"/>
      <c r="VST260" s="203"/>
      <c r="VSU260" s="203"/>
      <c r="VSV260" s="203"/>
      <c r="VSW260" s="203"/>
      <c r="VSX260" s="203"/>
      <c r="VSY260" s="203"/>
      <c r="VSZ260" s="203"/>
      <c r="VTA260" s="203"/>
      <c r="VTB260" s="203"/>
      <c r="VTC260" s="203"/>
      <c r="VTD260" s="203"/>
      <c r="VTE260" s="203"/>
      <c r="VTF260" s="203"/>
      <c r="VTG260" s="203"/>
      <c r="VTH260" s="203"/>
      <c r="VTI260" s="203"/>
      <c r="VTJ260" s="203"/>
      <c r="VTK260" s="203"/>
      <c r="VTL260" s="203"/>
      <c r="VTM260" s="203"/>
      <c r="VTN260" s="203"/>
      <c r="VTO260" s="203"/>
      <c r="VTP260" s="203"/>
      <c r="VTQ260" s="203"/>
      <c r="VTR260" s="203"/>
      <c r="VTS260" s="203"/>
      <c r="VTT260" s="203"/>
      <c r="VTU260" s="203"/>
      <c r="VTV260" s="203"/>
      <c r="VTW260" s="203"/>
      <c r="VTX260" s="203"/>
      <c r="VTY260" s="203"/>
      <c r="VTZ260" s="203"/>
      <c r="VUA260" s="203"/>
      <c r="VUB260" s="203"/>
      <c r="VUC260" s="203"/>
      <c r="VUD260" s="203"/>
      <c r="VUE260" s="203"/>
      <c r="VUF260" s="203"/>
      <c r="VUG260" s="203"/>
      <c r="VUH260" s="203"/>
      <c r="VUI260" s="203"/>
      <c r="VUJ260" s="203"/>
      <c r="VUK260" s="203"/>
      <c r="VUL260" s="203"/>
      <c r="VUM260" s="203"/>
      <c r="VUN260" s="203"/>
      <c r="VUO260" s="203"/>
      <c r="VUP260" s="203"/>
      <c r="VUQ260" s="203"/>
      <c r="VUR260" s="203"/>
      <c r="VUS260" s="203"/>
      <c r="VUT260" s="203"/>
      <c r="VUU260" s="203"/>
      <c r="VUV260" s="203"/>
      <c r="VUW260" s="203"/>
      <c r="VUX260" s="203"/>
      <c r="VUY260" s="203"/>
      <c r="VUZ260" s="203"/>
      <c r="VVA260" s="203"/>
      <c r="VVB260" s="203"/>
      <c r="VVC260" s="203"/>
      <c r="VVD260" s="203"/>
      <c r="VVE260" s="203"/>
      <c r="VVF260" s="203"/>
      <c r="VVG260" s="203"/>
      <c r="VVH260" s="203"/>
      <c r="VVI260" s="203"/>
      <c r="VVJ260" s="203"/>
      <c r="VVK260" s="203"/>
      <c r="VVL260" s="203"/>
      <c r="VVM260" s="203"/>
      <c r="VVN260" s="203"/>
      <c r="VVO260" s="203"/>
      <c r="VVP260" s="203"/>
      <c r="VVQ260" s="203"/>
      <c r="VVR260" s="203"/>
      <c r="VVS260" s="203"/>
      <c r="VVT260" s="203"/>
      <c r="VVU260" s="203"/>
      <c r="VVV260" s="203"/>
      <c r="VVW260" s="203"/>
      <c r="VVX260" s="203"/>
      <c r="VVY260" s="203"/>
      <c r="VVZ260" s="203"/>
      <c r="VWA260" s="203"/>
      <c r="VWB260" s="203"/>
      <c r="VWC260" s="203"/>
      <c r="VWD260" s="203"/>
      <c r="VWE260" s="203"/>
      <c r="VWF260" s="203"/>
      <c r="VWG260" s="203"/>
      <c r="VWH260" s="203"/>
      <c r="VWI260" s="203"/>
      <c r="VWJ260" s="203"/>
      <c r="VWK260" s="203"/>
      <c r="VWL260" s="203"/>
      <c r="VWM260" s="203"/>
      <c r="VWN260" s="203"/>
      <c r="VWO260" s="203"/>
      <c r="VWP260" s="203"/>
      <c r="VWQ260" s="203"/>
      <c r="VWR260" s="203"/>
      <c r="VWS260" s="203"/>
      <c r="VWT260" s="203"/>
      <c r="VWU260" s="203"/>
      <c r="VWV260" s="203"/>
      <c r="VWW260" s="203"/>
      <c r="VWX260" s="203"/>
      <c r="VWY260" s="203"/>
      <c r="VWZ260" s="203"/>
      <c r="VXA260" s="203"/>
      <c r="VXB260" s="203"/>
      <c r="VXC260" s="203"/>
      <c r="VXD260" s="203"/>
      <c r="VXE260" s="203"/>
      <c r="VXF260" s="203"/>
      <c r="VXG260" s="203"/>
      <c r="VXH260" s="203"/>
      <c r="VXI260" s="203"/>
      <c r="VXJ260" s="203"/>
      <c r="VXK260" s="203"/>
      <c r="VXL260" s="203"/>
      <c r="VXM260" s="203"/>
      <c r="VXN260" s="203"/>
      <c r="VXO260" s="203"/>
      <c r="VXP260" s="203"/>
      <c r="VXQ260" s="203"/>
      <c r="VXR260" s="203"/>
      <c r="VXS260" s="203"/>
      <c r="VXT260" s="203"/>
      <c r="VXU260" s="203"/>
      <c r="VXV260" s="203"/>
      <c r="VXW260" s="203"/>
      <c r="VXX260" s="203"/>
      <c r="VXY260" s="203"/>
      <c r="VXZ260" s="203"/>
      <c r="VYA260" s="203"/>
      <c r="VYB260" s="203"/>
      <c r="VYC260" s="203"/>
      <c r="VYD260" s="203"/>
      <c r="VYE260" s="203"/>
      <c r="VYF260" s="203"/>
      <c r="VYG260" s="203"/>
      <c r="VYH260" s="203"/>
      <c r="VYI260" s="203"/>
      <c r="VYJ260" s="203"/>
      <c r="VYK260" s="203"/>
      <c r="VYL260" s="203"/>
      <c r="VYM260" s="203"/>
      <c r="VYN260" s="203"/>
      <c r="VYO260" s="203"/>
      <c r="VYP260" s="203"/>
      <c r="VYQ260" s="203"/>
      <c r="VYR260" s="203"/>
      <c r="VYS260" s="203"/>
      <c r="VYT260" s="203"/>
      <c r="VYU260" s="203"/>
      <c r="VYV260" s="203"/>
      <c r="VYW260" s="203"/>
      <c r="VYX260" s="203"/>
      <c r="VYY260" s="203"/>
      <c r="VYZ260" s="203"/>
      <c r="VZA260" s="203"/>
      <c r="VZB260" s="203"/>
      <c r="VZC260" s="203"/>
      <c r="VZD260" s="203"/>
      <c r="VZE260" s="203"/>
      <c r="VZF260" s="203"/>
      <c r="VZG260" s="203"/>
      <c r="VZH260" s="203"/>
      <c r="VZI260" s="203"/>
      <c r="VZJ260" s="203"/>
      <c r="VZK260" s="203"/>
      <c r="VZL260" s="203"/>
      <c r="VZM260" s="203"/>
      <c r="VZN260" s="203"/>
      <c r="VZO260" s="203"/>
      <c r="VZP260" s="203"/>
      <c r="VZQ260" s="203"/>
      <c r="VZR260" s="203"/>
      <c r="VZS260" s="203"/>
      <c r="VZT260" s="203"/>
      <c r="VZU260" s="203"/>
      <c r="VZV260" s="203"/>
      <c r="VZW260" s="203"/>
      <c r="VZX260" s="203"/>
      <c r="VZY260" s="203"/>
      <c r="VZZ260" s="203"/>
      <c r="WAA260" s="203"/>
      <c r="WAB260" s="203"/>
      <c r="WAC260" s="203"/>
      <c r="WAD260" s="203"/>
      <c r="WAE260" s="203"/>
      <c r="WAF260" s="203"/>
      <c r="WAG260" s="203"/>
      <c r="WAH260" s="203"/>
      <c r="WAI260" s="203"/>
      <c r="WAJ260" s="203"/>
      <c r="WAK260" s="203"/>
      <c r="WAL260" s="203"/>
      <c r="WAM260" s="203"/>
      <c r="WAN260" s="203"/>
      <c r="WAO260" s="203"/>
      <c r="WAP260" s="203"/>
      <c r="WAQ260" s="203"/>
      <c r="WAR260" s="203"/>
      <c r="WAS260" s="203"/>
      <c r="WAT260" s="203"/>
      <c r="WAU260" s="203"/>
      <c r="WAV260" s="203"/>
      <c r="WAW260" s="203"/>
      <c r="WAX260" s="203"/>
      <c r="WAY260" s="203"/>
      <c r="WAZ260" s="203"/>
      <c r="WBA260" s="203"/>
      <c r="WBB260" s="203"/>
      <c r="WBC260" s="203"/>
      <c r="WBD260" s="203"/>
      <c r="WBE260" s="203"/>
      <c r="WBF260" s="203"/>
      <c r="WBG260" s="203"/>
      <c r="WBH260" s="203"/>
      <c r="WBI260" s="203"/>
      <c r="WBJ260" s="203"/>
      <c r="WBK260" s="203"/>
      <c r="WBL260" s="203"/>
      <c r="WBM260" s="203"/>
      <c r="WBN260" s="203"/>
      <c r="WBO260" s="203"/>
      <c r="WBP260" s="203"/>
      <c r="WBQ260" s="203"/>
      <c r="WBR260" s="203"/>
      <c r="WBS260" s="203"/>
      <c r="WBT260" s="203"/>
      <c r="WBU260" s="203"/>
      <c r="WBV260" s="203"/>
      <c r="WBW260" s="203"/>
      <c r="WBX260" s="203"/>
      <c r="WBY260" s="203"/>
      <c r="WBZ260" s="203"/>
      <c r="WCA260" s="203"/>
      <c r="WCB260" s="203"/>
      <c r="WCC260" s="203"/>
      <c r="WCD260" s="203"/>
      <c r="WCE260" s="203"/>
      <c r="WCF260" s="203"/>
      <c r="WCG260" s="203"/>
      <c r="WCH260" s="203"/>
      <c r="WCI260" s="203"/>
      <c r="WCJ260" s="203"/>
      <c r="WCK260" s="203"/>
      <c r="WCL260" s="203"/>
      <c r="WCM260" s="203"/>
      <c r="WCN260" s="203"/>
      <c r="WCO260" s="203"/>
      <c r="WCP260" s="203"/>
      <c r="WCQ260" s="203"/>
      <c r="WCR260" s="203"/>
      <c r="WCS260" s="203"/>
      <c r="WCT260" s="203"/>
      <c r="WCU260" s="203"/>
      <c r="WCV260" s="203"/>
      <c r="WCW260" s="203"/>
      <c r="WCX260" s="203"/>
      <c r="WCY260" s="203"/>
      <c r="WCZ260" s="203"/>
      <c r="WDA260" s="203"/>
      <c r="WDB260" s="203"/>
      <c r="WDC260" s="203"/>
      <c r="WDD260" s="203"/>
      <c r="WDE260" s="203"/>
      <c r="WDF260" s="203"/>
      <c r="WDG260" s="203"/>
      <c r="WDH260" s="203"/>
      <c r="WDI260" s="203"/>
      <c r="WDJ260" s="203"/>
      <c r="WDK260" s="203"/>
      <c r="WDL260" s="203"/>
      <c r="WDM260" s="203"/>
      <c r="WDN260" s="203"/>
      <c r="WDO260" s="203"/>
      <c r="WDP260" s="203"/>
      <c r="WDQ260" s="203"/>
      <c r="WDR260" s="203"/>
      <c r="WDS260" s="203"/>
      <c r="WDT260" s="203"/>
      <c r="WDU260" s="203"/>
      <c r="WDV260" s="203"/>
      <c r="WDW260" s="203"/>
      <c r="WDX260" s="203"/>
      <c r="WDY260" s="203"/>
      <c r="WDZ260" s="203"/>
      <c r="WEA260" s="203"/>
      <c r="WEB260" s="203"/>
      <c r="WEC260" s="203"/>
      <c r="WED260" s="203"/>
      <c r="WEE260" s="203"/>
      <c r="WEF260" s="203"/>
      <c r="WEG260" s="203"/>
      <c r="WEH260" s="203"/>
      <c r="WEI260" s="203"/>
      <c r="WEJ260" s="203"/>
      <c r="WEK260" s="203"/>
      <c r="WEL260" s="203"/>
      <c r="WEM260" s="203"/>
      <c r="WEN260" s="203"/>
      <c r="WEO260" s="203"/>
      <c r="WEP260" s="203"/>
      <c r="WEQ260" s="203"/>
      <c r="WER260" s="203"/>
      <c r="WES260" s="203"/>
      <c r="WET260" s="203"/>
      <c r="WEU260" s="203"/>
      <c r="WEV260" s="203"/>
      <c r="WEW260" s="203"/>
      <c r="WEX260" s="203"/>
      <c r="WEY260" s="203"/>
      <c r="WEZ260" s="203"/>
      <c r="WFA260" s="203"/>
      <c r="WFB260" s="203"/>
      <c r="WFC260" s="203"/>
      <c r="WFD260" s="203"/>
      <c r="WFE260" s="203"/>
      <c r="WFF260" s="203"/>
      <c r="WFG260" s="203"/>
      <c r="WFH260" s="203"/>
      <c r="WFI260" s="203"/>
      <c r="WFJ260" s="203"/>
      <c r="WFK260" s="203"/>
      <c r="WFL260" s="203"/>
      <c r="WFM260" s="203"/>
      <c r="WFN260" s="203"/>
      <c r="WFO260" s="203"/>
      <c r="WFP260" s="203"/>
      <c r="WFQ260" s="203"/>
      <c r="WFR260" s="203"/>
      <c r="WFS260" s="203"/>
      <c r="WFT260" s="203"/>
      <c r="WFU260" s="203"/>
      <c r="WFV260" s="203"/>
      <c r="WFW260" s="203"/>
      <c r="WFX260" s="203"/>
      <c r="WFY260" s="203"/>
      <c r="WFZ260" s="203"/>
      <c r="WGA260" s="203"/>
      <c r="WGB260" s="203"/>
      <c r="WGC260" s="203"/>
      <c r="WGD260" s="203"/>
      <c r="WGE260" s="203"/>
      <c r="WGF260" s="203"/>
      <c r="WGG260" s="203"/>
      <c r="WGH260" s="203"/>
      <c r="WGI260" s="203"/>
      <c r="WGJ260" s="203"/>
      <c r="WGK260" s="203"/>
      <c r="WGL260" s="203"/>
      <c r="WGM260" s="203"/>
      <c r="WGN260" s="203"/>
      <c r="WGO260" s="203"/>
      <c r="WGP260" s="203"/>
      <c r="WGQ260" s="203"/>
      <c r="WGR260" s="203"/>
      <c r="WGS260" s="203"/>
      <c r="WGT260" s="203"/>
      <c r="WGU260" s="203"/>
      <c r="WGV260" s="203"/>
      <c r="WGW260" s="203"/>
      <c r="WGX260" s="203"/>
      <c r="WGY260" s="203"/>
      <c r="WGZ260" s="203"/>
      <c r="WHA260" s="203"/>
      <c r="WHB260" s="203"/>
      <c r="WHC260" s="203"/>
      <c r="WHD260" s="203"/>
      <c r="WHE260" s="203"/>
      <c r="WHF260" s="203"/>
      <c r="WHG260" s="203"/>
      <c r="WHH260" s="203"/>
      <c r="WHI260" s="203"/>
      <c r="WHJ260" s="203"/>
      <c r="WHK260" s="203"/>
      <c r="WHL260" s="203"/>
      <c r="WHM260" s="203"/>
      <c r="WHN260" s="203"/>
      <c r="WHO260" s="203"/>
      <c r="WHP260" s="203"/>
      <c r="WHQ260" s="203"/>
      <c r="WHR260" s="203"/>
      <c r="WHS260" s="203"/>
      <c r="WHT260" s="203"/>
      <c r="WHU260" s="203"/>
      <c r="WHV260" s="203"/>
      <c r="WHW260" s="203"/>
      <c r="WHX260" s="203"/>
      <c r="WHY260" s="203"/>
      <c r="WHZ260" s="203"/>
      <c r="WIA260" s="203"/>
      <c r="WIB260" s="203"/>
      <c r="WIC260" s="203"/>
      <c r="WID260" s="203"/>
      <c r="WIE260" s="203"/>
      <c r="WIF260" s="203"/>
      <c r="WIG260" s="203"/>
      <c r="WIH260" s="203"/>
      <c r="WII260" s="203"/>
      <c r="WIJ260" s="203"/>
      <c r="WIK260" s="203"/>
      <c r="WIL260" s="203"/>
      <c r="WIM260" s="203"/>
      <c r="WIN260" s="203"/>
      <c r="WIO260" s="203"/>
      <c r="WIP260" s="203"/>
      <c r="WIQ260" s="203"/>
      <c r="WIR260" s="203"/>
      <c r="WIS260" s="203"/>
      <c r="WIT260" s="203"/>
      <c r="WIU260" s="203"/>
      <c r="WIV260" s="203"/>
      <c r="WIW260" s="203"/>
      <c r="WIX260" s="203"/>
      <c r="WIY260" s="203"/>
      <c r="WIZ260" s="203"/>
      <c r="WJA260" s="203"/>
      <c r="WJB260" s="203"/>
      <c r="WJC260" s="203"/>
      <c r="WJD260" s="203"/>
      <c r="WJE260" s="203"/>
      <c r="WJF260" s="203"/>
      <c r="WJG260" s="203"/>
      <c r="WJH260" s="203"/>
      <c r="WJI260" s="203"/>
      <c r="WJJ260" s="203"/>
      <c r="WJK260" s="203"/>
      <c r="WJL260" s="203"/>
      <c r="WJM260" s="203"/>
      <c r="WJN260" s="203"/>
      <c r="WJO260" s="203"/>
      <c r="WJP260" s="203"/>
      <c r="WJQ260" s="203"/>
      <c r="WJR260" s="203"/>
      <c r="WJS260" s="203"/>
      <c r="WJT260" s="203"/>
      <c r="WJU260" s="203"/>
      <c r="WJV260" s="203"/>
      <c r="WJW260" s="203"/>
      <c r="WJX260" s="203"/>
      <c r="WJY260" s="203"/>
      <c r="WJZ260" s="203"/>
      <c r="WKA260" s="203"/>
      <c r="WKB260" s="203"/>
      <c r="WKC260" s="203"/>
      <c r="WKD260" s="203"/>
      <c r="WKE260" s="203"/>
      <c r="WKF260" s="203"/>
      <c r="WKG260" s="203"/>
      <c r="WKH260" s="203"/>
      <c r="WKI260" s="203"/>
      <c r="WKJ260" s="203"/>
      <c r="WKK260" s="203"/>
      <c r="WKL260" s="203"/>
      <c r="WKM260" s="203"/>
      <c r="WKN260" s="203"/>
      <c r="WKO260" s="203"/>
      <c r="WKP260" s="203"/>
      <c r="WKQ260" s="203"/>
      <c r="WKR260" s="203"/>
      <c r="WKS260" s="203"/>
      <c r="WKT260" s="203"/>
      <c r="WKU260" s="203"/>
      <c r="WKV260" s="203"/>
      <c r="WKW260" s="203"/>
      <c r="WKX260" s="203"/>
      <c r="WKY260" s="203"/>
      <c r="WKZ260" s="203"/>
      <c r="WLA260" s="203"/>
      <c r="WLB260" s="203"/>
      <c r="WLC260" s="203"/>
      <c r="WLD260" s="203"/>
      <c r="WLE260" s="203"/>
      <c r="WLF260" s="203"/>
      <c r="WLG260" s="203"/>
      <c r="WLH260" s="203"/>
      <c r="WLI260" s="203"/>
      <c r="WLJ260" s="203"/>
      <c r="WLK260" s="203"/>
      <c r="WLL260" s="203"/>
      <c r="WLM260" s="203"/>
      <c r="WLN260" s="203"/>
      <c r="WLO260" s="203"/>
      <c r="WLP260" s="203"/>
      <c r="WLQ260" s="203"/>
      <c r="WLR260" s="203"/>
      <c r="WLS260" s="203"/>
      <c r="WLT260" s="203"/>
      <c r="WLU260" s="203"/>
      <c r="WLV260" s="203"/>
      <c r="WLW260" s="203"/>
      <c r="WLX260" s="203"/>
      <c r="WLY260" s="203"/>
      <c r="WLZ260" s="203"/>
      <c r="WMA260" s="203"/>
      <c r="WMB260" s="203"/>
      <c r="WMC260" s="203"/>
      <c r="WMD260" s="203"/>
      <c r="WME260" s="203"/>
      <c r="WMF260" s="203"/>
      <c r="WMG260" s="203"/>
      <c r="WMH260" s="203"/>
      <c r="WMI260" s="203"/>
      <c r="WMJ260" s="203"/>
      <c r="WMK260" s="203"/>
      <c r="WML260" s="203"/>
      <c r="WMM260" s="203"/>
      <c r="WMN260" s="203"/>
      <c r="WMO260" s="203"/>
      <c r="WMP260" s="203"/>
      <c r="WMQ260" s="203"/>
      <c r="WMR260" s="203"/>
      <c r="WMS260" s="203"/>
      <c r="WMT260" s="203"/>
      <c r="WMU260" s="203"/>
      <c r="WMV260" s="203"/>
      <c r="WMW260" s="203"/>
      <c r="WMX260" s="203"/>
      <c r="WMY260" s="203"/>
      <c r="WMZ260" s="203"/>
      <c r="WNA260" s="203"/>
      <c r="WNB260" s="203"/>
      <c r="WNC260" s="203"/>
      <c r="WND260" s="203"/>
      <c r="WNE260" s="203"/>
      <c r="WNF260" s="203"/>
      <c r="WNG260" s="203"/>
      <c r="WNH260" s="203"/>
      <c r="WNI260" s="203"/>
      <c r="WNJ260" s="203"/>
      <c r="WNK260" s="203"/>
      <c r="WNL260" s="203"/>
      <c r="WNM260" s="203"/>
      <c r="WNN260" s="203"/>
      <c r="WNO260" s="203"/>
      <c r="WNP260" s="203"/>
      <c r="WNQ260" s="203"/>
      <c r="WNR260" s="203"/>
      <c r="WNS260" s="203"/>
      <c r="WNT260" s="203"/>
      <c r="WNU260" s="203"/>
      <c r="WNV260" s="203"/>
      <c r="WNW260" s="203"/>
      <c r="WNX260" s="203"/>
      <c r="WNY260" s="203"/>
      <c r="WNZ260" s="203"/>
      <c r="WOA260" s="203"/>
      <c r="WOB260" s="203"/>
      <c r="WOC260" s="203"/>
      <c r="WOD260" s="203"/>
      <c r="WOE260" s="203"/>
      <c r="WOF260" s="203"/>
      <c r="WOG260" s="203"/>
      <c r="WOH260" s="203"/>
      <c r="WOI260" s="203"/>
      <c r="WOJ260" s="203"/>
      <c r="WOK260" s="203"/>
      <c r="WOL260" s="203"/>
      <c r="WOM260" s="203"/>
      <c r="WON260" s="203"/>
      <c r="WOO260" s="203"/>
      <c r="WOP260" s="203"/>
      <c r="WOQ260" s="203"/>
      <c r="WOR260" s="203"/>
      <c r="WOS260" s="203"/>
      <c r="WOT260" s="203"/>
      <c r="WOU260" s="203"/>
      <c r="WOV260" s="203"/>
      <c r="WOW260" s="203"/>
      <c r="WOX260" s="203"/>
      <c r="WOY260" s="203"/>
      <c r="WOZ260" s="203"/>
      <c r="WPA260" s="203"/>
      <c r="WPB260" s="203"/>
      <c r="WPC260" s="203"/>
      <c r="WPD260" s="203"/>
      <c r="WPE260" s="203"/>
      <c r="WPF260" s="203"/>
      <c r="WPG260" s="203"/>
      <c r="WPH260" s="203"/>
      <c r="WPI260" s="203"/>
      <c r="WPJ260" s="203"/>
      <c r="WPK260" s="203"/>
      <c r="WPL260" s="203"/>
      <c r="WPM260" s="203"/>
      <c r="WPN260" s="203"/>
      <c r="WPO260" s="203"/>
      <c r="WPP260" s="203"/>
      <c r="WPQ260" s="203"/>
      <c r="WPR260" s="203"/>
      <c r="WPS260" s="203"/>
      <c r="WPT260" s="203"/>
      <c r="WPU260" s="203"/>
      <c r="WPV260" s="203"/>
      <c r="WPW260" s="203"/>
      <c r="WPX260" s="203"/>
      <c r="WPY260" s="203"/>
      <c r="WPZ260" s="203"/>
      <c r="WQA260" s="203"/>
      <c r="WQB260" s="203"/>
      <c r="WQC260" s="203"/>
      <c r="WQD260" s="203"/>
      <c r="WQE260" s="203"/>
      <c r="WQF260" s="203"/>
      <c r="WQG260" s="203"/>
      <c r="WQH260" s="203"/>
      <c r="WQI260" s="203"/>
      <c r="WQJ260" s="203"/>
      <c r="WQK260" s="203"/>
      <c r="WQL260" s="203"/>
      <c r="WQM260" s="203"/>
      <c r="WQN260" s="203"/>
      <c r="WQO260" s="203"/>
      <c r="WQP260" s="203"/>
      <c r="WQQ260" s="203"/>
      <c r="WQR260" s="203"/>
      <c r="WQS260" s="203"/>
      <c r="WQT260" s="203"/>
      <c r="WQU260" s="203"/>
      <c r="WQV260" s="203"/>
      <c r="WQW260" s="203"/>
      <c r="WQX260" s="203"/>
      <c r="WQY260" s="203"/>
      <c r="WQZ260" s="203"/>
      <c r="WRA260" s="203"/>
      <c r="WRB260" s="203"/>
      <c r="WRC260" s="203"/>
      <c r="WRD260" s="203"/>
      <c r="WRE260" s="203"/>
      <c r="WRF260" s="203"/>
      <c r="WRG260" s="203"/>
      <c r="WRH260" s="203"/>
      <c r="WRI260" s="203"/>
      <c r="WRJ260" s="203"/>
      <c r="WRK260" s="203"/>
      <c r="WRL260" s="203"/>
      <c r="WRM260" s="203"/>
      <c r="WRN260" s="203"/>
      <c r="WRO260" s="203"/>
      <c r="WRP260" s="203"/>
      <c r="WRQ260" s="203"/>
      <c r="WRR260" s="203"/>
      <c r="WRS260" s="203"/>
      <c r="WRT260" s="203"/>
      <c r="WRU260" s="203"/>
      <c r="WRV260" s="203"/>
      <c r="WRW260" s="203"/>
      <c r="WRX260" s="203"/>
      <c r="WRY260" s="203"/>
      <c r="WRZ260" s="203"/>
      <c r="WSA260" s="203"/>
      <c r="WSB260" s="203"/>
      <c r="WSC260" s="203"/>
      <c r="WSD260" s="203"/>
      <c r="WSE260" s="203"/>
      <c r="WSF260" s="203"/>
      <c r="WSG260" s="203"/>
      <c r="WSH260" s="203"/>
      <c r="WSI260" s="203"/>
      <c r="WSJ260" s="203"/>
      <c r="WSK260" s="203"/>
      <c r="WSL260" s="203"/>
      <c r="WSM260" s="203"/>
      <c r="WSN260" s="203"/>
      <c r="WSO260" s="203"/>
      <c r="WSP260" s="203"/>
      <c r="WSQ260" s="203"/>
      <c r="WSR260" s="203"/>
      <c r="WSS260" s="203"/>
      <c r="WST260" s="203"/>
      <c r="WSU260" s="203"/>
      <c r="WSV260" s="203"/>
      <c r="WSW260" s="203"/>
      <c r="WSX260" s="203"/>
      <c r="WSY260" s="203"/>
      <c r="WSZ260" s="203"/>
      <c r="WTA260" s="203"/>
      <c r="WTB260" s="203"/>
      <c r="WTC260" s="203"/>
      <c r="WTD260" s="203"/>
      <c r="WTE260" s="203"/>
      <c r="WTF260" s="203"/>
      <c r="WTG260" s="203"/>
      <c r="WTH260" s="203"/>
      <c r="WTI260" s="203"/>
      <c r="WTJ260" s="203"/>
      <c r="WTK260" s="203"/>
      <c r="WTL260" s="203"/>
      <c r="WTM260" s="203"/>
      <c r="WTN260" s="203"/>
      <c r="WTO260" s="203"/>
      <c r="WTP260" s="203"/>
      <c r="WTQ260" s="203"/>
      <c r="WTR260" s="203"/>
      <c r="WTS260" s="203"/>
      <c r="WTT260" s="203"/>
      <c r="WTU260" s="203"/>
      <c r="WTV260" s="203"/>
      <c r="WTW260" s="203"/>
      <c r="WTX260" s="203"/>
      <c r="WTY260" s="203"/>
      <c r="WTZ260" s="203"/>
      <c r="WUA260" s="203"/>
      <c r="WUB260" s="203"/>
      <c r="WUC260" s="203"/>
      <c r="WUD260" s="203"/>
      <c r="WUE260" s="203"/>
      <c r="WUF260" s="203"/>
      <c r="WUG260" s="203"/>
      <c r="WUH260" s="203"/>
      <c r="WUI260" s="203"/>
      <c r="WUJ260" s="203"/>
      <c r="WUK260" s="203"/>
      <c r="WUL260" s="203"/>
      <c r="WUM260" s="203"/>
      <c r="WUN260" s="203"/>
      <c r="WUO260" s="203"/>
      <c r="WUP260" s="203"/>
      <c r="WUQ260" s="203"/>
      <c r="WUR260" s="203"/>
      <c r="WUS260" s="203"/>
      <c r="WUT260" s="203"/>
      <c r="WUU260" s="203"/>
      <c r="WUV260" s="203"/>
      <c r="WUW260" s="203"/>
      <c r="WUX260" s="203"/>
      <c r="WUY260" s="203"/>
      <c r="WUZ260" s="203"/>
      <c r="WVA260" s="203"/>
      <c r="WVB260" s="203"/>
      <c r="WVC260" s="203"/>
      <c r="WVD260" s="203"/>
      <c r="WVE260" s="203"/>
      <c r="WVF260" s="203"/>
      <c r="WVG260" s="203"/>
      <c r="WVH260" s="203"/>
      <c r="WVI260" s="203"/>
      <c r="WVJ260" s="203"/>
      <c r="WVK260" s="203"/>
      <c r="WVL260" s="203"/>
      <c r="WVM260" s="203"/>
      <c r="WVN260" s="203"/>
      <c r="WVO260" s="203"/>
      <c r="WVP260" s="203"/>
      <c r="WVQ260" s="203"/>
      <c r="WVR260" s="203"/>
      <c r="WVS260" s="203"/>
      <c r="WVT260" s="203"/>
      <c r="WVU260" s="203"/>
      <c r="WVV260" s="203"/>
      <c r="WVW260" s="203"/>
      <c r="WVX260" s="203"/>
      <c r="WVY260" s="203"/>
      <c r="WVZ260" s="203"/>
      <c r="WWA260" s="203"/>
      <c r="WWB260" s="203"/>
      <c r="WWC260" s="203"/>
      <c r="WWD260" s="203"/>
      <c r="WWE260" s="203"/>
      <c r="WWF260" s="203"/>
      <c r="WWG260" s="203"/>
      <c r="WWH260" s="203"/>
      <c r="WWI260" s="203"/>
      <c r="WWJ260" s="203"/>
      <c r="WWK260" s="203"/>
      <c r="WWL260" s="203"/>
      <c r="WWM260" s="203"/>
      <c r="WWN260" s="203"/>
      <c r="WWO260" s="203"/>
      <c r="WWP260" s="203"/>
      <c r="WWQ260" s="203"/>
      <c r="WWR260" s="203"/>
      <c r="WWS260" s="203"/>
      <c r="WWT260" s="203"/>
      <c r="WWU260" s="203"/>
      <c r="WWV260" s="203"/>
      <c r="WWW260" s="203"/>
      <c r="WWX260" s="203"/>
      <c r="WWY260" s="203"/>
      <c r="WWZ260" s="203"/>
      <c r="WXA260" s="203"/>
      <c r="WXB260" s="203"/>
      <c r="WXC260" s="203"/>
      <c r="WXD260" s="203"/>
      <c r="WXE260" s="203"/>
      <c r="WXF260" s="203"/>
      <c r="WXG260" s="203"/>
      <c r="WXH260" s="203"/>
      <c r="WXI260" s="203"/>
      <c r="WXJ260" s="203"/>
      <c r="WXK260" s="203"/>
      <c r="WXL260" s="203"/>
      <c r="WXM260" s="203"/>
      <c r="WXN260" s="203"/>
      <c r="WXO260" s="203"/>
      <c r="WXP260" s="203"/>
      <c r="WXQ260" s="203"/>
      <c r="WXR260" s="203"/>
      <c r="WXS260" s="203"/>
      <c r="WXT260" s="203"/>
      <c r="WXU260" s="203"/>
      <c r="WXV260" s="203"/>
      <c r="WXW260" s="203"/>
      <c r="WXX260" s="203"/>
      <c r="WXY260" s="203"/>
      <c r="WXZ260" s="203"/>
      <c r="WYA260" s="203"/>
      <c r="WYB260" s="203"/>
      <c r="WYC260" s="203"/>
      <c r="WYD260" s="203"/>
      <c r="WYE260" s="203"/>
      <c r="WYF260" s="203"/>
      <c r="WYG260" s="203"/>
      <c r="WYH260" s="203"/>
      <c r="WYI260" s="203"/>
      <c r="WYJ260" s="203"/>
      <c r="WYK260" s="203"/>
      <c r="WYL260" s="203"/>
      <c r="WYM260" s="203"/>
      <c r="WYN260" s="203"/>
      <c r="WYO260" s="203"/>
      <c r="WYP260" s="203"/>
      <c r="WYQ260" s="203"/>
      <c r="WYR260" s="203"/>
      <c r="WYS260" s="203"/>
      <c r="WYT260" s="203"/>
      <c r="WYU260" s="203"/>
      <c r="WYV260" s="203"/>
      <c r="WYW260" s="203"/>
      <c r="WYX260" s="203"/>
      <c r="WYY260" s="203"/>
      <c r="WYZ260" s="203"/>
      <c r="WZA260" s="203"/>
      <c r="WZB260" s="203"/>
      <c r="WZC260" s="203"/>
      <c r="WZD260" s="203"/>
      <c r="WZE260" s="203"/>
      <c r="WZF260" s="203"/>
      <c r="WZG260" s="203"/>
      <c r="WZH260" s="203"/>
      <c r="WZI260" s="203"/>
      <c r="WZJ260" s="203"/>
      <c r="WZK260" s="203"/>
      <c r="WZL260" s="203"/>
      <c r="WZM260" s="203"/>
      <c r="WZN260" s="203"/>
      <c r="WZO260" s="203"/>
      <c r="WZP260" s="203"/>
      <c r="WZQ260" s="203"/>
      <c r="WZR260" s="203"/>
      <c r="WZS260" s="203"/>
      <c r="WZT260" s="203"/>
      <c r="WZU260" s="203"/>
      <c r="WZV260" s="203"/>
      <c r="WZW260" s="203"/>
      <c r="WZX260" s="203"/>
      <c r="WZY260" s="203"/>
      <c r="WZZ260" s="203"/>
      <c r="XAA260" s="203"/>
      <c r="XAB260" s="203"/>
      <c r="XAC260" s="203"/>
      <c r="XAD260" s="203"/>
      <c r="XAE260" s="203"/>
      <c r="XAF260" s="203"/>
      <c r="XAG260" s="203"/>
      <c r="XAH260" s="203"/>
      <c r="XAI260" s="203"/>
      <c r="XAJ260" s="203"/>
      <c r="XAK260" s="203"/>
      <c r="XAL260" s="203"/>
      <c r="XAM260" s="203"/>
      <c r="XAN260" s="203"/>
      <c r="XAO260" s="203"/>
      <c r="XAP260" s="203"/>
      <c r="XAQ260" s="203"/>
      <c r="XAR260" s="203"/>
      <c r="XAS260" s="203"/>
      <c r="XAT260" s="203"/>
      <c r="XAU260" s="203"/>
      <c r="XAV260" s="203"/>
      <c r="XAW260" s="203"/>
      <c r="XAX260" s="203"/>
      <c r="XAY260" s="203"/>
      <c r="XAZ260" s="203"/>
      <c r="XBA260" s="203"/>
      <c r="XBB260" s="203"/>
      <c r="XBC260" s="203"/>
      <c r="XBD260" s="203"/>
      <c r="XBE260" s="203"/>
      <c r="XBF260" s="203"/>
      <c r="XBG260" s="203"/>
      <c r="XBH260" s="203"/>
      <c r="XBI260" s="203"/>
      <c r="XBJ260" s="203"/>
      <c r="XBK260" s="203"/>
      <c r="XBL260" s="203"/>
      <c r="XBM260" s="203"/>
      <c r="XBN260" s="203"/>
      <c r="XBO260" s="203"/>
      <c r="XBP260" s="203"/>
      <c r="XBQ260" s="203"/>
      <c r="XBR260" s="203"/>
      <c r="XBS260" s="203"/>
      <c r="XBT260" s="203"/>
      <c r="XBU260" s="203"/>
      <c r="XBV260" s="203"/>
      <c r="XBW260" s="203"/>
      <c r="XBX260" s="203"/>
      <c r="XBY260" s="203"/>
      <c r="XBZ260" s="203"/>
      <c r="XCA260" s="203"/>
      <c r="XCB260" s="203"/>
      <c r="XCC260" s="203"/>
      <c r="XCD260" s="203"/>
      <c r="XCE260" s="203"/>
      <c r="XCF260" s="203"/>
      <c r="XCG260" s="203"/>
      <c r="XCH260" s="203"/>
      <c r="XCI260" s="203"/>
      <c r="XCJ260" s="203"/>
      <c r="XCK260" s="203"/>
      <c r="XCL260" s="203"/>
      <c r="XCM260" s="203"/>
      <c r="XCN260" s="203"/>
      <c r="XCO260" s="203"/>
      <c r="XCP260" s="203"/>
      <c r="XCQ260" s="203"/>
      <c r="XCR260" s="203"/>
      <c r="XCS260" s="203"/>
      <c r="XCT260" s="203"/>
      <c r="XCU260" s="203"/>
      <c r="XCV260" s="203"/>
      <c r="XCW260" s="203"/>
      <c r="XCX260" s="203"/>
      <c r="XCY260" s="203"/>
      <c r="XCZ260" s="203"/>
      <c r="XDA260" s="203"/>
      <c r="XDB260" s="203"/>
      <c r="XDC260" s="203"/>
      <c r="XDD260" s="203"/>
      <c r="XDE260" s="203"/>
      <c r="XDF260" s="203"/>
      <c r="XDG260" s="203"/>
      <c r="XDH260" s="203"/>
      <c r="XDI260" s="203"/>
      <c r="XDJ260" s="203"/>
      <c r="XDK260" s="203"/>
      <c r="XDL260" s="203"/>
      <c r="XDM260" s="203"/>
      <c r="XDN260" s="203"/>
      <c r="XDO260" s="203"/>
      <c r="XDP260" s="203"/>
      <c r="XDQ260" s="203"/>
      <c r="XDR260" s="203"/>
      <c r="XDS260" s="203"/>
      <c r="XDT260" s="203"/>
      <c r="XDU260" s="203"/>
      <c r="XDV260" s="203"/>
      <c r="XDW260" s="203"/>
      <c r="XDX260" s="203"/>
      <c r="XDY260" s="203"/>
      <c r="XDZ260" s="203"/>
      <c r="XEA260" s="203"/>
      <c r="XEB260" s="203"/>
      <c r="XEC260" s="203"/>
      <c r="XED260" s="203"/>
      <c r="XEE260" s="203"/>
      <c r="XEF260" s="203"/>
      <c r="XEG260" s="203"/>
      <c r="XEH260" s="203"/>
      <c r="XEI260" s="203"/>
      <c r="XEJ260" s="203"/>
      <c r="XEK260" s="203"/>
      <c r="XEL260" s="203"/>
      <c r="XEM260" s="203"/>
      <c r="XEN260" s="203"/>
      <c r="XEO260" s="203"/>
      <c r="XEP260" s="203"/>
      <c r="XEQ260" s="203"/>
      <c r="XER260" s="203"/>
      <c r="XES260" s="203"/>
      <c r="XET260" s="203"/>
      <c r="XEU260" s="203"/>
      <c r="XEV260" s="203"/>
      <c r="XEW260" s="203"/>
      <c r="XEX260" s="203"/>
      <c r="XEY260" s="203"/>
      <c r="XEZ260" s="203"/>
      <c r="XFA260" s="203"/>
      <c r="XFB260" s="203"/>
    </row>
    <row r="261" spans="1:16382" s="202" customFormat="1" ht="24.75" customHeight="1">
      <c r="A261" s="47" t="s">
        <v>429</v>
      </c>
      <c r="B261" s="10" t="s">
        <v>107</v>
      </c>
      <c r="C261" s="10" t="s">
        <v>104</v>
      </c>
      <c r="D261" s="10" t="s">
        <v>91</v>
      </c>
      <c r="E261" s="10" t="s">
        <v>392</v>
      </c>
      <c r="F261" s="10" t="s">
        <v>327</v>
      </c>
      <c r="G261" s="189">
        <f t="shared" si="96"/>
        <v>6.6520000000000001</v>
      </c>
      <c r="H261" s="190">
        <v>6652</v>
      </c>
      <c r="I261" s="190">
        <v>6652</v>
      </c>
      <c r="J261" s="191">
        <v>6652</v>
      </c>
      <c r="K261" s="203"/>
      <c r="L261" s="203"/>
      <c r="M261" s="203"/>
      <c r="N261" s="203"/>
      <c r="O261" s="203"/>
      <c r="P261" s="203"/>
      <c r="Q261" s="203"/>
      <c r="R261" s="203"/>
      <c r="S261" s="203"/>
      <c r="T261" s="203"/>
      <c r="U261" s="203"/>
      <c r="V261" s="203"/>
      <c r="W261" s="203"/>
      <c r="X261" s="203"/>
      <c r="Y261" s="203"/>
      <c r="Z261" s="203"/>
      <c r="AA261" s="203"/>
      <c r="AB261" s="203"/>
      <c r="AC261" s="203"/>
      <c r="AD261" s="203"/>
      <c r="AE261" s="203"/>
      <c r="AF261" s="203"/>
      <c r="AG261" s="203"/>
      <c r="AH261" s="203"/>
      <c r="AI261" s="203"/>
      <c r="AJ261" s="203"/>
      <c r="AK261" s="203"/>
      <c r="AL261" s="203"/>
      <c r="AM261" s="203"/>
      <c r="AN261" s="203"/>
      <c r="AO261" s="203"/>
      <c r="AP261" s="203"/>
      <c r="AQ261" s="203"/>
      <c r="AR261" s="203"/>
      <c r="AS261" s="203"/>
      <c r="AT261" s="203"/>
      <c r="AU261" s="203"/>
      <c r="AV261" s="203"/>
      <c r="AW261" s="203"/>
      <c r="AX261" s="203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  <c r="BR261" s="203"/>
      <c r="BS261" s="203"/>
      <c r="BT261" s="203"/>
      <c r="BU261" s="203"/>
      <c r="BV261" s="203"/>
      <c r="BW261" s="203"/>
      <c r="BX261" s="203"/>
      <c r="BY261" s="203"/>
      <c r="BZ261" s="203"/>
      <c r="CA261" s="203"/>
      <c r="CB261" s="203"/>
      <c r="CC261" s="203"/>
      <c r="CD261" s="203"/>
      <c r="CE261" s="203"/>
      <c r="CF261" s="203"/>
      <c r="CG261" s="203"/>
      <c r="CH261" s="203"/>
      <c r="CI261" s="203"/>
      <c r="CJ261" s="203"/>
      <c r="CK261" s="203"/>
      <c r="CL261" s="203"/>
      <c r="CM261" s="203"/>
      <c r="CN261" s="203"/>
      <c r="CO261" s="203"/>
      <c r="CP261" s="203"/>
      <c r="CQ261" s="203"/>
      <c r="CR261" s="203"/>
      <c r="CS261" s="203"/>
      <c r="CT261" s="203"/>
      <c r="CU261" s="203"/>
      <c r="CV261" s="203"/>
      <c r="CW261" s="203"/>
      <c r="CX261" s="203"/>
      <c r="CY261" s="203"/>
      <c r="CZ261" s="203"/>
      <c r="DA261" s="203"/>
      <c r="DB261" s="203"/>
      <c r="DC261" s="203"/>
      <c r="DD261" s="203"/>
      <c r="DE261" s="203"/>
      <c r="DF261" s="203"/>
      <c r="DG261" s="203"/>
      <c r="DH261" s="203"/>
      <c r="DI261" s="203"/>
      <c r="DJ261" s="203"/>
      <c r="DK261" s="203"/>
      <c r="DL261" s="203"/>
      <c r="DM261" s="203"/>
      <c r="DN261" s="203"/>
      <c r="DO261" s="203"/>
      <c r="DP261" s="203"/>
      <c r="DQ261" s="203"/>
      <c r="DR261" s="203"/>
      <c r="DS261" s="203"/>
      <c r="DT261" s="203"/>
      <c r="DU261" s="203"/>
      <c r="DV261" s="203"/>
      <c r="DW261" s="203"/>
      <c r="DX261" s="203"/>
      <c r="DY261" s="203"/>
      <c r="DZ261" s="203"/>
      <c r="EA261" s="203"/>
      <c r="EB261" s="203"/>
      <c r="EC261" s="203"/>
      <c r="ED261" s="203"/>
      <c r="EE261" s="203"/>
      <c r="EF261" s="203"/>
      <c r="EG261" s="203"/>
      <c r="EH261" s="203"/>
      <c r="EI261" s="203"/>
      <c r="EJ261" s="203"/>
      <c r="EK261" s="203"/>
      <c r="EL261" s="203"/>
      <c r="EM261" s="203"/>
      <c r="EN261" s="203"/>
      <c r="EO261" s="203"/>
      <c r="EP261" s="203"/>
      <c r="EQ261" s="203"/>
      <c r="ER261" s="203"/>
      <c r="ES261" s="203"/>
      <c r="ET261" s="203"/>
      <c r="EU261" s="203"/>
      <c r="EV261" s="203"/>
      <c r="EW261" s="203"/>
      <c r="EX261" s="203"/>
      <c r="EY261" s="203"/>
      <c r="EZ261" s="203"/>
      <c r="FA261" s="203"/>
      <c r="FB261" s="203"/>
      <c r="FC261" s="203"/>
      <c r="FD261" s="203"/>
      <c r="FE261" s="203"/>
      <c r="FF261" s="203"/>
      <c r="FG261" s="203"/>
      <c r="FH261" s="203"/>
      <c r="FI261" s="203"/>
      <c r="FJ261" s="203"/>
      <c r="FK261" s="203"/>
      <c r="FL261" s="203"/>
      <c r="FM261" s="203"/>
      <c r="FN261" s="203"/>
      <c r="FO261" s="203"/>
      <c r="FP261" s="203"/>
      <c r="FQ261" s="203"/>
      <c r="FR261" s="203"/>
      <c r="FS261" s="203"/>
      <c r="FT261" s="203"/>
      <c r="FU261" s="203"/>
      <c r="FV261" s="203"/>
      <c r="FW261" s="203"/>
      <c r="FX261" s="203"/>
      <c r="FY261" s="203"/>
      <c r="FZ261" s="203"/>
      <c r="GA261" s="203"/>
      <c r="GB261" s="203"/>
      <c r="GC261" s="203"/>
      <c r="GD261" s="203"/>
      <c r="GE261" s="203"/>
      <c r="GF261" s="203"/>
      <c r="GG261" s="203"/>
      <c r="GH261" s="203"/>
      <c r="GI261" s="203"/>
      <c r="GJ261" s="203"/>
      <c r="GK261" s="203"/>
      <c r="GL261" s="203"/>
      <c r="GM261" s="203"/>
      <c r="GN261" s="203"/>
      <c r="GO261" s="203"/>
      <c r="GP261" s="203"/>
      <c r="GQ261" s="203"/>
      <c r="GR261" s="203"/>
      <c r="GS261" s="203"/>
      <c r="GT261" s="203"/>
      <c r="GU261" s="203"/>
      <c r="GV261" s="203"/>
      <c r="GW261" s="203"/>
      <c r="GX261" s="203"/>
      <c r="GY261" s="203"/>
      <c r="GZ261" s="203"/>
      <c r="HA261" s="203"/>
      <c r="HB261" s="203"/>
      <c r="HC261" s="203"/>
      <c r="HD261" s="203"/>
      <c r="HE261" s="203"/>
      <c r="HF261" s="203"/>
      <c r="HG261" s="203"/>
      <c r="HH261" s="203"/>
      <c r="HI261" s="203"/>
      <c r="HJ261" s="203"/>
      <c r="HK261" s="203"/>
      <c r="HL261" s="203"/>
      <c r="HM261" s="203"/>
      <c r="HN261" s="203"/>
      <c r="HO261" s="203"/>
      <c r="HP261" s="203"/>
      <c r="HQ261" s="203"/>
      <c r="HR261" s="203"/>
      <c r="HS261" s="203"/>
      <c r="HT261" s="203"/>
      <c r="HU261" s="203"/>
      <c r="HV261" s="203"/>
      <c r="HW261" s="203"/>
      <c r="HX261" s="203"/>
      <c r="HY261" s="203"/>
      <c r="HZ261" s="203"/>
      <c r="IA261" s="203"/>
      <c r="IB261" s="203"/>
      <c r="IC261" s="203"/>
      <c r="ID261" s="203"/>
      <c r="IE261" s="203"/>
      <c r="IF261" s="203"/>
      <c r="IG261" s="203"/>
      <c r="IH261" s="203"/>
      <c r="II261" s="203"/>
      <c r="IJ261" s="203"/>
      <c r="IK261" s="203"/>
      <c r="IL261" s="203"/>
      <c r="IM261" s="203"/>
      <c r="IN261" s="203"/>
      <c r="IO261" s="203"/>
      <c r="IP261" s="203"/>
      <c r="IQ261" s="203"/>
      <c r="IR261" s="203"/>
      <c r="IS261" s="203"/>
      <c r="IT261" s="203"/>
      <c r="IU261" s="203"/>
      <c r="IV261" s="203"/>
      <c r="IW261" s="203"/>
      <c r="IX261" s="203"/>
      <c r="IY261" s="203"/>
      <c r="IZ261" s="203"/>
      <c r="JA261" s="203"/>
      <c r="JB261" s="203"/>
      <c r="JC261" s="203"/>
      <c r="JD261" s="203"/>
      <c r="JE261" s="203"/>
      <c r="JF261" s="203"/>
      <c r="JG261" s="203"/>
      <c r="JH261" s="203"/>
      <c r="JI261" s="203"/>
      <c r="JJ261" s="203"/>
      <c r="JK261" s="203"/>
      <c r="JL261" s="203"/>
      <c r="JM261" s="203"/>
      <c r="JN261" s="203"/>
      <c r="JO261" s="203"/>
      <c r="JP261" s="203"/>
      <c r="JQ261" s="203"/>
      <c r="JR261" s="203"/>
      <c r="JS261" s="203"/>
      <c r="JT261" s="203"/>
      <c r="JU261" s="203"/>
      <c r="JV261" s="203"/>
      <c r="JW261" s="203"/>
      <c r="JX261" s="203"/>
      <c r="JY261" s="203"/>
      <c r="JZ261" s="203"/>
      <c r="KA261" s="203"/>
      <c r="KB261" s="203"/>
      <c r="KC261" s="203"/>
      <c r="KD261" s="203"/>
      <c r="KE261" s="203"/>
      <c r="KF261" s="203"/>
      <c r="KG261" s="203"/>
      <c r="KH261" s="203"/>
      <c r="KI261" s="203"/>
      <c r="KJ261" s="203"/>
      <c r="KK261" s="203"/>
      <c r="KL261" s="203"/>
      <c r="KM261" s="203"/>
      <c r="KN261" s="203"/>
      <c r="KO261" s="203"/>
      <c r="KP261" s="203"/>
      <c r="KQ261" s="203"/>
      <c r="KR261" s="203"/>
      <c r="KS261" s="203"/>
      <c r="KT261" s="203"/>
      <c r="KU261" s="203"/>
      <c r="KV261" s="203"/>
      <c r="KW261" s="203"/>
      <c r="KX261" s="203"/>
      <c r="KY261" s="203"/>
      <c r="KZ261" s="203"/>
      <c r="LA261" s="203"/>
      <c r="LB261" s="203"/>
      <c r="LC261" s="203"/>
      <c r="LD261" s="203"/>
      <c r="LE261" s="203"/>
      <c r="LF261" s="203"/>
      <c r="LG261" s="203"/>
      <c r="LH261" s="203"/>
      <c r="LI261" s="203"/>
      <c r="LJ261" s="203"/>
      <c r="LK261" s="203"/>
      <c r="LL261" s="203"/>
      <c r="LM261" s="203"/>
      <c r="LN261" s="203"/>
      <c r="LO261" s="203"/>
      <c r="LP261" s="203"/>
      <c r="LQ261" s="203"/>
      <c r="LR261" s="203"/>
      <c r="LS261" s="203"/>
      <c r="LT261" s="203"/>
      <c r="LU261" s="203"/>
      <c r="LV261" s="203"/>
      <c r="LW261" s="203"/>
      <c r="LX261" s="203"/>
      <c r="LY261" s="203"/>
      <c r="LZ261" s="203"/>
      <c r="MA261" s="203"/>
      <c r="MB261" s="203"/>
      <c r="MC261" s="203"/>
      <c r="MD261" s="203"/>
      <c r="ME261" s="203"/>
      <c r="MF261" s="203"/>
      <c r="MG261" s="203"/>
      <c r="MH261" s="203"/>
      <c r="MI261" s="203"/>
      <c r="MJ261" s="203"/>
      <c r="MK261" s="203"/>
      <c r="ML261" s="203"/>
      <c r="MM261" s="203"/>
      <c r="MN261" s="203"/>
      <c r="MO261" s="203"/>
      <c r="MP261" s="203"/>
      <c r="MQ261" s="203"/>
      <c r="MR261" s="203"/>
      <c r="MS261" s="203"/>
      <c r="MT261" s="203"/>
      <c r="MU261" s="203"/>
      <c r="MV261" s="203"/>
      <c r="MW261" s="203"/>
      <c r="MX261" s="203"/>
      <c r="MY261" s="203"/>
      <c r="MZ261" s="203"/>
      <c r="NA261" s="203"/>
      <c r="NB261" s="203"/>
      <c r="NC261" s="203"/>
      <c r="ND261" s="203"/>
      <c r="NE261" s="203"/>
      <c r="NF261" s="203"/>
      <c r="NG261" s="203"/>
      <c r="NH261" s="203"/>
      <c r="NI261" s="203"/>
      <c r="NJ261" s="203"/>
      <c r="NK261" s="203"/>
      <c r="NL261" s="203"/>
      <c r="NM261" s="203"/>
      <c r="NN261" s="203"/>
      <c r="NO261" s="203"/>
      <c r="NP261" s="203"/>
      <c r="NQ261" s="203"/>
      <c r="NR261" s="203"/>
      <c r="NS261" s="203"/>
      <c r="NT261" s="203"/>
      <c r="NU261" s="203"/>
      <c r="NV261" s="203"/>
      <c r="NW261" s="203"/>
      <c r="NX261" s="203"/>
      <c r="NY261" s="203"/>
      <c r="NZ261" s="203"/>
      <c r="OA261" s="203"/>
      <c r="OB261" s="203"/>
      <c r="OC261" s="203"/>
      <c r="OD261" s="203"/>
      <c r="OE261" s="203"/>
      <c r="OF261" s="203"/>
      <c r="OG261" s="203"/>
      <c r="OH261" s="203"/>
      <c r="OI261" s="203"/>
      <c r="OJ261" s="203"/>
      <c r="OK261" s="203"/>
      <c r="OL261" s="203"/>
      <c r="OM261" s="203"/>
      <c r="ON261" s="203"/>
      <c r="OO261" s="203"/>
      <c r="OP261" s="203"/>
      <c r="OQ261" s="203"/>
      <c r="OR261" s="203"/>
      <c r="OS261" s="203"/>
      <c r="OT261" s="203"/>
      <c r="OU261" s="203"/>
      <c r="OV261" s="203"/>
      <c r="OW261" s="203"/>
      <c r="OX261" s="203"/>
      <c r="OY261" s="203"/>
      <c r="OZ261" s="203"/>
      <c r="PA261" s="203"/>
      <c r="PB261" s="203"/>
      <c r="PC261" s="203"/>
      <c r="PD261" s="203"/>
      <c r="PE261" s="203"/>
      <c r="PF261" s="203"/>
      <c r="PG261" s="203"/>
      <c r="PH261" s="203"/>
      <c r="PI261" s="203"/>
      <c r="PJ261" s="203"/>
      <c r="PK261" s="203"/>
      <c r="PL261" s="203"/>
      <c r="PM261" s="203"/>
      <c r="PN261" s="203"/>
      <c r="PO261" s="203"/>
      <c r="PP261" s="203"/>
      <c r="PQ261" s="203"/>
      <c r="PR261" s="203"/>
      <c r="PS261" s="203"/>
      <c r="PT261" s="203"/>
      <c r="PU261" s="203"/>
      <c r="PV261" s="203"/>
      <c r="PW261" s="203"/>
      <c r="PX261" s="203"/>
      <c r="PY261" s="203"/>
      <c r="PZ261" s="203"/>
      <c r="QA261" s="203"/>
      <c r="QB261" s="203"/>
      <c r="QC261" s="203"/>
      <c r="QD261" s="203"/>
      <c r="QE261" s="203"/>
      <c r="QF261" s="203"/>
      <c r="QG261" s="203"/>
      <c r="QH261" s="203"/>
      <c r="QI261" s="203"/>
      <c r="QJ261" s="203"/>
      <c r="QK261" s="203"/>
      <c r="QL261" s="203"/>
      <c r="QM261" s="203"/>
      <c r="QN261" s="203"/>
      <c r="QO261" s="203"/>
      <c r="QP261" s="203"/>
      <c r="QQ261" s="203"/>
      <c r="QR261" s="203"/>
      <c r="QS261" s="203"/>
      <c r="QT261" s="203"/>
      <c r="QU261" s="203"/>
      <c r="QV261" s="203"/>
      <c r="QW261" s="203"/>
      <c r="QX261" s="203"/>
      <c r="QY261" s="203"/>
      <c r="QZ261" s="203"/>
      <c r="RA261" s="203"/>
      <c r="RB261" s="203"/>
      <c r="RC261" s="203"/>
      <c r="RD261" s="203"/>
      <c r="RE261" s="203"/>
      <c r="RF261" s="203"/>
      <c r="RG261" s="203"/>
      <c r="RH261" s="203"/>
      <c r="RI261" s="203"/>
      <c r="RJ261" s="203"/>
      <c r="RK261" s="203"/>
      <c r="RL261" s="203"/>
      <c r="RM261" s="203"/>
      <c r="RN261" s="203"/>
      <c r="RO261" s="203"/>
      <c r="RP261" s="203"/>
      <c r="RQ261" s="203"/>
      <c r="RR261" s="203"/>
      <c r="RS261" s="203"/>
      <c r="RT261" s="203"/>
      <c r="RU261" s="203"/>
      <c r="RV261" s="203"/>
      <c r="RW261" s="203"/>
      <c r="RX261" s="203"/>
      <c r="RY261" s="203"/>
      <c r="RZ261" s="203"/>
      <c r="SA261" s="203"/>
      <c r="SB261" s="203"/>
      <c r="SC261" s="203"/>
      <c r="SD261" s="203"/>
      <c r="SE261" s="203"/>
      <c r="SF261" s="203"/>
      <c r="SG261" s="203"/>
      <c r="SH261" s="203"/>
      <c r="SI261" s="203"/>
      <c r="SJ261" s="203"/>
      <c r="SK261" s="203"/>
      <c r="SL261" s="203"/>
      <c r="SM261" s="203"/>
      <c r="SN261" s="203"/>
      <c r="SO261" s="203"/>
      <c r="SP261" s="203"/>
      <c r="SQ261" s="203"/>
      <c r="SR261" s="203"/>
      <c r="SS261" s="203"/>
      <c r="ST261" s="203"/>
      <c r="SU261" s="203"/>
      <c r="SV261" s="203"/>
      <c r="SW261" s="203"/>
      <c r="SX261" s="203"/>
      <c r="SY261" s="203"/>
      <c r="SZ261" s="203"/>
      <c r="TA261" s="203"/>
      <c r="TB261" s="203"/>
      <c r="TC261" s="203"/>
      <c r="TD261" s="203"/>
      <c r="TE261" s="203"/>
      <c r="TF261" s="203"/>
      <c r="TG261" s="203"/>
      <c r="TH261" s="203"/>
      <c r="TI261" s="203"/>
      <c r="TJ261" s="203"/>
      <c r="TK261" s="203"/>
      <c r="TL261" s="203"/>
      <c r="TM261" s="203"/>
      <c r="TN261" s="203"/>
      <c r="TO261" s="203"/>
      <c r="TP261" s="203"/>
      <c r="TQ261" s="203"/>
      <c r="TR261" s="203"/>
      <c r="TS261" s="203"/>
      <c r="TT261" s="203"/>
      <c r="TU261" s="203"/>
      <c r="TV261" s="203"/>
      <c r="TW261" s="203"/>
      <c r="TX261" s="203"/>
      <c r="TY261" s="203"/>
      <c r="TZ261" s="203"/>
      <c r="UA261" s="203"/>
      <c r="UB261" s="203"/>
      <c r="UC261" s="203"/>
      <c r="UD261" s="203"/>
      <c r="UE261" s="203"/>
      <c r="UF261" s="203"/>
      <c r="UG261" s="203"/>
      <c r="UH261" s="203"/>
      <c r="UI261" s="203"/>
      <c r="UJ261" s="203"/>
      <c r="UK261" s="203"/>
      <c r="UL261" s="203"/>
      <c r="UM261" s="203"/>
      <c r="UN261" s="203"/>
      <c r="UO261" s="203"/>
      <c r="UP261" s="203"/>
      <c r="UQ261" s="203"/>
      <c r="UR261" s="203"/>
      <c r="US261" s="203"/>
      <c r="UT261" s="203"/>
      <c r="UU261" s="203"/>
      <c r="UV261" s="203"/>
      <c r="UW261" s="203"/>
      <c r="UX261" s="203"/>
      <c r="UY261" s="203"/>
      <c r="UZ261" s="203"/>
      <c r="VA261" s="203"/>
      <c r="VB261" s="203"/>
      <c r="VC261" s="203"/>
      <c r="VD261" s="203"/>
      <c r="VE261" s="203"/>
      <c r="VF261" s="203"/>
      <c r="VG261" s="203"/>
      <c r="VH261" s="203"/>
      <c r="VI261" s="203"/>
      <c r="VJ261" s="203"/>
      <c r="VK261" s="203"/>
      <c r="VL261" s="203"/>
      <c r="VM261" s="203"/>
      <c r="VN261" s="203"/>
      <c r="VO261" s="203"/>
      <c r="VP261" s="203"/>
      <c r="VQ261" s="203"/>
      <c r="VR261" s="203"/>
      <c r="VS261" s="203"/>
      <c r="VT261" s="203"/>
      <c r="VU261" s="203"/>
      <c r="VV261" s="203"/>
      <c r="VW261" s="203"/>
      <c r="VX261" s="203"/>
      <c r="VY261" s="203"/>
      <c r="VZ261" s="203"/>
      <c r="WA261" s="203"/>
      <c r="WB261" s="203"/>
      <c r="WC261" s="203"/>
      <c r="WD261" s="203"/>
      <c r="WE261" s="203"/>
      <c r="WF261" s="203"/>
      <c r="WG261" s="203"/>
      <c r="WH261" s="203"/>
      <c r="WI261" s="203"/>
      <c r="WJ261" s="203"/>
      <c r="WK261" s="203"/>
      <c r="WL261" s="203"/>
      <c r="WM261" s="203"/>
      <c r="WN261" s="203"/>
      <c r="WO261" s="203"/>
      <c r="WP261" s="203"/>
      <c r="WQ261" s="203"/>
      <c r="WR261" s="203"/>
      <c r="WS261" s="203"/>
      <c r="WT261" s="203"/>
      <c r="WU261" s="203"/>
      <c r="WV261" s="203"/>
      <c r="WW261" s="203"/>
      <c r="WX261" s="203"/>
      <c r="WY261" s="203"/>
      <c r="WZ261" s="203"/>
      <c r="XA261" s="203"/>
      <c r="XB261" s="203"/>
      <c r="XC261" s="203"/>
      <c r="XD261" s="203"/>
      <c r="XE261" s="203"/>
      <c r="XF261" s="203"/>
      <c r="XG261" s="203"/>
      <c r="XH261" s="203"/>
      <c r="XI261" s="203"/>
      <c r="XJ261" s="203"/>
      <c r="XK261" s="203"/>
      <c r="XL261" s="203"/>
      <c r="XM261" s="203"/>
      <c r="XN261" s="203"/>
      <c r="XO261" s="203"/>
      <c r="XP261" s="203"/>
      <c r="XQ261" s="203"/>
      <c r="XR261" s="203"/>
      <c r="XS261" s="203"/>
      <c r="XT261" s="203"/>
      <c r="XU261" s="203"/>
      <c r="XV261" s="203"/>
      <c r="XW261" s="203"/>
      <c r="XX261" s="203"/>
      <c r="XY261" s="203"/>
      <c r="XZ261" s="203"/>
      <c r="YA261" s="203"/>
      <c r="YB261" s="203"/>
      <c r="YC261" s="203"/>
      <c r="YD261" s="203"/>
      <c r="YE261" s="203"/>
      <c r="YF261" s="203"/>
      <c r="YG261" s="203"/>
      <c r="YH261" s="203"/>
      <c r="YI261" s="203"/>
      <c r="YJ261" s="203"/>
      <c r="YK261" s="203"/>
      <c r="YL261" s="203"/>
      <c r="YM261" s="203"/>
      <c r="YN261" s="203"/>
      <c r="YO261" s="203"/>
      <c r="YP261" s="203"/>
      <c r="YQ261" s="203"/>
      <c r="YR261" s="203"/>
      <c r="YS261" s="203"/>
      <c r="YT261" s="203"/>
      <c r="YU261" s="203"/>
      <c r="YV261" s="203"/>
      <c r="YW261" s="203"/>
      <c r="YX261" s="203"/>
      <c r="YY261" s="203"/>
      <c r="YZ261" s="203"/>
      <c r="ZA261" s="203"/>
      <c r="ZB261" s="203"/>
      <c r="ZC261" s="203"/>
      <c r="ZD261" s="203"/>
      <c r="ZE261" s="203"/>
      <c r="ZF261" s="203"/>
      <c r="ZG261" s="203"/>
      <c r="ZH261" s="203"/>
      <c r="ZI261" s="203"/>
      <c r="ZJ261" s="203"/>
      <c r="ZK261" s="203"/>
      <c r="ZL261" s="203"/>
      <c r="ZM261" s="203"/>
      <c r="ZN261" s="203"/>
      <c r="ZO261" s="203"/>
      <c r="ZP261" s="203"/>
      <c r="ZQ261" s="203"/>
      <c r="ZR261" s="203"/>
      <c r="ZS261" s="203"/>
      <c r="ZT261" s="203"/>
      <c r="ZU261" s="203"/>
      <c r="ZV261" s="203"/>
      <c r="ZW261" s="203"/>
      <c r="ZX261" s="203"/>
      <c r="ZY261" s="203"/>
      <c r="ZZ261" s="203"/>
      <c r="AAA261" s="203"/>
      <c r="AAB261" s="203"/>
      <c r="AAC261" s="203"/>
      <c r="AAD261" s="203"/>
      <c r="AAE261" s="203"/>
      <c r="AAF261" s="203"/>
      <c r="AAG261" s="203"/>
      <c r="AAH261" s="203"/>
      <c r="AAI261" s="203"/>
      <c r="AAJ261" s="203"/>
      <c r="AAK261" s="203"/>
      <c r="AAL261" s="203"/>
      <c r="AAM261" s="203"/>
      <c r="AAN261" s="203"/>
      <c r="AAO261" s="203"/>
      <c r="AAP261" s="203"/>
      <c r="AAQ261" s="203"/>
      <c r="AAR261" s="203"/>
      <c r="AAS261" s="203"/>
      <c r="AAT261" s="203"/>
      <c r="AAU261" s="203"/>
      <c r="AAV261" s="203"/>
      <c r="AAW261" s="203"/>
      <c r="AAX261" s="203"/>
      <c r="AAY261" s="203"/>
      <c r="AAZ261" s="203"/>
      <c r="ABA261" s="203"/>
      <c r="ABB261" s="203"/>
      <c r="ABC261" s="203"/>
      <c r="ABD261" s="203"/>
      <c r="ABE261" s="203"/>
      <c r="ABF261" s="203"/>
      <c r="ABG261" s="203"/>
      <c r="ABH261" s="203"/>
      <c r="ABI261" s="203"/>
      <c r="ABJ261" s="203"/>
      <c r="ABK261" s="203"/>
      <c r="ABL261" s="203"/>
      <c r="ABM261" s="203"/>
      <c r="ABN261" s="203"/>
      <c r="ABO261" s="203"/>
      <c r="ABP261" s="203"/>
      <c r="ABQ261" s="203"/>
      <c r="ABR261" s="203"/>
      <c r="ABS261" s="203"/>
      <c r="ABT261" s="203"/>
      <c r="ABU261" s="203"/>
      <c r="ABV261" s="203"/>
      <c r="ABW261" s="203"/>
      <c r="ABX261" s="203"/>
      <c r="ABY261" s="203"/>
      <c r="ABZ261" s="203"/>
      <c r="ACA261" s="203"/>
      <c r="ACB261" s="203"/>
      <c r="ACC261" s="203"/>
      <c r="ACD261" s="203"/>
      <c r="ACE261" s="203"/>
      <c r="ACF261" s="203"/>
      <c r="ACG261" s="203"/>
      <c r="ACH261" s="203"/>
      <c r="ACI261" s="203"/>
      <c r="ACJ261" s="203"/>
      <c r="ACK261" s="203"/>
      <c r="ACL261" s="203"/>
      <c r="ACM261" s="203"/>
      <c r="ACN261" s="203"/>
      <c r="ACO261" s="203"/>
      <c r="ACP261" s="203"/>
      <c r="ACQ261" s="203"/>
      <c r="ACR261" s="203"/>
      <c r="ACS261" s="203"/>
      <c r="ACT261" s="203"/>
      <c r="ACU261" s="203"/>
      <c r="ACV261" s="203"/>
      <c r="ACW261" s="203"/>
      <c r="ACX261" s="203"/>
      <c r="ACY261" s="203"/>
      <c r="ACZ261" s="203"/>
      <c r="ADA261" s="203"/>
      <c r="ADB261" s="203"/>
      <c r="ADC261" s="203"/>
      <c r="ADD261" s="203"/>
      <c r="ADE261" s="203"/>
      <c r="ADF261" s="203"/>
      <c r="ADG261" s="203"/>
      <c r="ADH261" s="203"/>
      <c r="ADI261" s="203"/>
      <c r="ADJ261" s="203"/>
      <c r="ADK261" s="203"/>
      <c r="ADL261" s="203"/>
      <c r="ADM261" s="203"/>
      <c r="ADN261" s="203"/>
      <c r="ADO261" s="203"/>
      <c r="ADP261" s="203"/>
      <c r="ADQ261" s="203"/>
      <c r="ADR261" s="203"/>
      <c r="ADS261" s="203"/>
      <c r="ADT261" s="203"/>
      <c r="ADU261" s="203"/>
      <c r="ADV261" s="203"/>
      <c r="ADW261" s="203"/>
      <c r="ADX261" s="203"/>
      <c r="ADY261" s="203"/>
      <c r="ADZ261" s="203"/>
      <c r="AEA261" s="203"/>
      <c r="AEB261" s="203"/>
      <c r="AEC261" s="203"/>
      <c r="AED261" s="203"/>
      <c r="AEE261" s="203"/>
      <c r="AEF261" s="203"/>
      <c r="AEG261" s="203"/>
      <c r="AEH261" s="203"/>
      <c r="AEI261" s="203"/>
      <c r="AEJ261" s="203"/>
      <c r="AEK261" s="203"/>
      <c r="AEL261" s="203"/>
      <c r="AEM261" s="203"/>
      <c r="AEN261" s="203"/>
      <c r="AEO261" s="203"/>
      <c r="AEP261" s="203"/>
      <c r="AEQ261" s="203"/>
      <c r="AER261" s="203"/>
      <c r="AES261" s="203"/>
      <c r="AET261" s="203"/>
      <c r="AEU261" s="203"/>
      <c r="AEV261" s="203"/>
      <c r="AEW261" s="203"/>
      <c r="AEX261" s="203"/>
      <c r="AEY261" s="203"/>
      <c r="AEZ261" s="203"/>
      <c r="AFA261" s="203"/>
      <c r="AFB261" s="203"/>
      <c r="AFC261" s="203"/>
      <c r="AFD261" s="203"/>
      <c r="AFE261" s="203"/>
      <c r="AFF261" s="203"/>
      <c r="AFG261" s="203"/>
      <c r="AFH261" s="203"/>
      <c r="AFI261" s="203"/>
      <c r="AFJ261" s="203"/>
      <c r="AFK261" s="203"/>
      <c r="AFL261" s="203"/>
      <c r="AFM261" s="203"/>
      <c r="AFN261" s="203"/>
      <c r="AFO261" s="203"/>
      <c r="AFP261" s="203"/>
      <c r="AFQ261" s="203"/>
      <c r="AFR261" s="203"/>
      <c r="AFS261" s="203"/>
      <c r="AFT261" s="203"/>
      <c r="AFU261" s="203"/>
      <c r="AFV261" s="203"/>
      <c r="AFW261" s="203"/>
      <c r="AFX261" s="203"/>
      <c r="AFY261" s="203"/>
      <c r="AFZ261" s="203"/>
      <c r="AGA261" s="203"/>
      <c r="AGB261" s="203"/>
      <c r="AGC261" s="203"/>
      <c r="AGD261" s="203"/>
      <c r="AGE261" s="203"/>
      <c r="AGF261" s="203"/>
      <c r="AGG261" s="203"/>
      <c r="AGH261" s="203"/>
      <c r="AGI261" s="203"/>
      <c r="AGJ261" s="203"/>
      <c r="AGK261" s="203"/>
      <c r="AGL261" s="203"/>
      <c r="AGM261" s="203"/>
      <c r="AGN261" s="203"/>
      <c r="AGO261" s="203"/>
      <c r="AGP261" s="203"/>
      <c r="AGQ261" s="203"/>
      <c r="AGR261" s="203"/>
      <c r="AGS261" s="203"/>
      <c r="AGT261" s="203"/>
      <c r="AGU261" s="203"/>
      <c r="AGV261" s="203"/>
      <c r="AGW261" s="203"/>
      <c r="AGX261" s="203"/>
      <c r="AGY261" s="203"/>
      <c r="AGZ261" s="203"/>
      <c r="AHA261" s="203"/>
      <c r="AHB261" s="203"/>
      <c r="AHC261" s="203"/>
      <c r="AHD261" s="203"/>
      <c r="AHE261" s="203"/>
      <c r="AHF261" s="203"/>
      <c r="AHG261" s="203"/>
      <c r="AHH261" s="203"/>
      <c r="AHI261" s="203"/>
      <c r="AHJ261" s="203"/>
      <c r="AHK261" s="203"/>
      <c r="AHL261" s="203"/>
      <c r="AHM261" s="203"/>
      <c r="AHN261" s="203"/>
      <c r="AHO261" s="203"/>
      <c r="AHP261" s="203"/>
      <c r="AHQ261" s="203"/>
      <c r="AHR261" s="203"/>
      <c r="AHS261" s="203"/>
      <c r="AHT261" s="203"/>
      <c r="AHU261" s="203"/>
      <c r="AHV261" s="203"/>
      <c r="AHW261" s="203"/>
      <c r="AHX261" s="203"/>
      <c r="AHY261" s="203"/>
      <c r="AHZ261" s="203"/>
      <c r="AIA261" s="203"/>
      <c r="AIB261" s="203"/>
      <c r="AIC261" s="203"/>
      <c r="AID261" s="203"/>
      <c r="AIE261" s="203"/>
      <c r="AIF261" s="203"/>
      <c r="AIG261" s="203"/>
      <c r="AIH261" s="203"/>
      <c r="AII261" s="203"/>
      <c r="AIJ261" s="203"/>
      <c r="AIK261" s="203"/>
      <c r="AIL261" s="203"/>
      <c r="AIM261" s="203"/>
      <c r="AIN261" s="203"/>
      <c r="AIO261" s="203"/>
      <c r="AIP261" s="203"/>
      <c r="AIQ261" s="203"/>
      <c r="AIR261" s="203"/>
      <c r="AIS261" s="203"/>
      <c r="AIT261" s="203"/>
      <c r="AIU261" s="203"/>
      <c r="AIV261" s="203"/>
      <c r="AIW261" s="203"/>
      <c r="AIX261" s="203"/>
      <c r="AIY261" s="203"/>
      <c r="AIZ261" s="203"/>
      <c r="AJA261" s="203"/>
      <c r="AJB261" s="203"/>
      <c r="AJC261" s="203"/>
      <c r="AJD261" s="203"/>
      <c r="AJE261" s="203"/>
      <c r="AJF261" s="203"/>
      <c r="AJG261" s="203"/>
      <c r="AJH261" s="203"/>
      <c r="AJI261" s="203"/>
      <c r="AJJ261" s="203"/>
      <c r="AJK261" s="203"/>
      <c r="AJL261" s="203"/>
      <c r="AJM261" s="203"/>
      <c r="AJN261" s="203"/>
      <c r="AJO261" s="203"/>
      <c r="AJP261" s="203"/>
      <c r="AJQ261" s="203"/>
      <c r="AJR261" s="203"/>
      <c r="AJS261" s="203"/>
      <c r="AJT261" s="203"/>
      <c r="AJU261" s="203"/>
      <c r="AJV261" s="203"/>
      <c r="AJW261" s="203"/>
      <c r="AJX261" s="203"/>
      <c r="AJY261" s="203"/>
      <c r="AJZ261" s="203"/>
      <c r="AKA261" s="203"/>
      <c r="AKB261" s="203"/>
      <c r="AKC261" s="203"/>
      <c r="AKD261" s="203"/>
      <c r="AKE261" s="203"/>
      <c r="AKF261" s="203"/>
      <c r="AKG261" s="203"/>
      <c r="AKH261" s="203"/>
      <c r="AKI261" s="203"/>
      <c r="AKJ261" s="203"/>
      <c r="AKK261" s="203"/>
      <c r="AKL261" s="203"/>
      <c r="AKM261" s="203"/>
      <c r="AKN261" s="203"/>
      <c r="AKO261" s="203"/>
      <c r="AKP261" s="203"/>
      <c r="AKQ261" s="203"/>
      <c r="AKR261" s="203"/>
      <c r="AKS261" s="203"/>
      <c r="AKT261" s="203"/>
      <c r="AKU261" s="203"/>
      <c r="AKV261" s="203"/>
      <c r="AKW261" s="203"/>
      <c r="AKX261" s="203"/>
      <c r="AKY261" s="203"/>
      <c r="AKZ261" s="203"/>
      <c r="ALA261" s="203"/>
      <c r="ALB261" s="203"/>
      <c r="ALC261" s="203"/>
      <c r="ALD261" s="203"/>
      <c r="ALE261" s="203"/>
      <c r="ALF261" s="203"/>
      <c r="ALG261" s="203"/>
      <c r="ALH261" s="203"/>
      <c r="ALI261" s="203"/>
      <c r="ALJ261" s="203"/>
      <c r="ALK261" s="203"/>
      <c r="ALL261" s="203"/>
      <c r="ALM261" s="203"/>
      <c r="ALN261" s="203"/>
      <c r="ALO261" s="203"/>
      <c r="ALP261" s="203"/>
      <c r="ALQ261" s="203"/>
      <c r="ALR261" s="203"/>
      <c r="ALS261" s="203"/>
      <c r="ALT261" s="203"/>
      <c r="ALU261" s="203"/>
      <c r="ALV261" s="203"/>
      <c r="ALW261" s="203"/>
      <c r="ALX261" s="203"/>
      <c r="ALY261" s="203"/>
      <c r="ALZ261" s="203"/>
      <c r="AMA261" s="203"/>
      <c r="AMB261" s="203"/>
      <c r="AMC261" s="203"/>
      <c r="AMD261" s="203"/>
      <c r="AME261" s="203"/>
      <c r="AMF261" s="203"/>
      <c r="AMG261" s="203"/>
      <c r="AMH261" s="203"/>
      <c r="AMI261" s="203"/>
      <c r="AMJ261" s="203"/>
      <c r="AMK261" s="203"/>
      <c r="AML261" s="203"/>
      <c r="AMM261" s="203"/>
      <c r="AMN261" s="203"/>
      <c r="AMO261" s="203"/>
      <c r="AMP261" s="203"/>
      <c r="AMQ261" s="203"/>
      <c r="AMR261" s="203"/>
      <c r="AMS261" s="203"/>
      <c r="AMT261" s="203"/>
      <c r="AMU261" s="203"/>
      <c r="AMV261" s="203"/>
      <c r="AMW261" s="203"/>
      <c r="AMX261" s="203"/>
      <c r="AMY261" s="203"/>
      <c r="AMZ261" s="203"/>
      <c r="ANA261" s="203"/>
      <c r="ANB261" s="203"/>
      <c r="ANC261" s="203"/>
      <c r="AND261" s="203"/>
      <c r="ANE261" s="203"/>
      <c r="ANF261" s="203"/>
      <c r="ANG261" s="203"/>
      <c r="ANH261" s="203"/>
      <c r="ANI261" s="203"/>
      <c r="ANJ261" s="203"/>
      <c r="ANK261" s="203"/>
      <c r="ANL261" s="203"/>
      <c r="ANM261" s="203"/>
      <c r="ANN261" s="203"/>
      <c r="ANO261" s="203"/>
      <c r="ANP261" s="203"/>
      <c r="ANQ261" s="203"/>
      <c r="ANR261" s="203"/>
      <c r="ANS261" s="203"/>
      <c r="ANT261" s="203"/>
      <c r="ANU261" s="203"/>
      <c r="ANV261" s="203"/>
      <c r="ANW261" s="203"/>
      <c r="ANX261" s="203"/>
      <c r="ANY261" s="203"/>
      <c r="ANZ261" s="203"/>
      <c r="AOA261" s="203"/>
      <c r="AOB261" s="203"/>
      <c r="AOC261" s="203"/>
      <c r="AOD261" s="203"/>
      <c r="AOE261" s="203"/>
      <c r="AOF261" s="203"/>
      <c r="AOG261" s="203"/>
      <c r="AOH261" s="203"/>
      <c r="AOI261" s="203"/>
      <c r="AOJ261" s="203"/>
      <c r="AOK261" s="203"/>
      <c r="AOL261" s="203"/>
      <c r="AOM261" s="203"/>
      <c r="AON261" s="203"/>
      <c r="AOO261" s="203"/>
      <c r="AOP261" s="203"/>
      <c r="AOQ261" s="203"/>
      <c r="AOR261" s="203"/>
      <c r="AOS261" s="203"/>
      <c r="AOT261" s="203"/>
      <c r="AOU261" s="203"/>
      <c r="AOV261" s="203"/>
      <c r="AOW261" s="203"/>
      <c r="AOX261" s="203"/>
      <c r="AOY261" s="203"/>
      <c r="AOZ261" s="203"/>
      <c r="APA261" s="203"/>
      <c r="APB261" s="203"/>
      <c r="APC261" s="203"/>
      <c r="APD261" s="203"/>
      <c r="APE261" s="203"/>
      <c r="APF261" s="203"/>
      <c r="APG261" s="203"/>
      <c r="APH261" s="203"/>
      <c r="API261" s="203"/>
      <c r="APJ261" s="203"/>
      <c r="APK261" s="203"/>
      <c r="APL261" s="203"/>
      <c r="APM261" s="203"/>
      <c r="APN261" s="203"/>
      <c r="APO261" s="203"/>
      <c r="APP261" s="203"/>
      <c r="APQ261" s="203"/>
      <c r="APR261" s="203"/>
      <c r="APS261" s="203"/>
      <c r="APT261" s="203"/>
      <c r="APU261" s="203"/>
      <c r="APV261" s="203"/>
      <c r="APW261" s="203"/>
      <c r="APX261" s="203"/>
      <c r="APY261" s="203"/>
      <c r="APZ261" s="203"/>
      <c r="AQA261" s="203"/>
      <c r="AQB261" s="203"/>
      <c r="AQC261" s="203"/>
      <c r="AQD261" s="203"/>
      <c r="AQE261" s="203"/>
      <c r="AQF261" s="203"/>
      <c r="AQG261" s="203"/>
      <c r="AQH261" s="203"/>
      <c r="AQI261" s="203"/>
      <c r="AQJ261" s="203"/>
      <c r="AQK261" s="203"/>
      <c r="AQL261" s="203"/>
      <c r="AQM261" s="203"/>
      <c r="AQN261" s="203"/>
      <c r="AQO261" s="203"/>
      <c r="AQP261" s="203"/>
      <c r="AQQ261" s="203"/>
      <c r="AQR261" s="203"/>
      <c r="AQS261" s="203"/>
      <c r="AQT261" s="203"/>
      <c r="AQU261" s="203"/>
      <c r="AQV261" s="203"/>
      <c r="AQW261" s="203"/>
      <c r="AQX261" s="203"/>
      <c r="AQY261" s="203"/>
      <c r="AQZ261" s="203"/>
      <c r="ARA261" s="203"/>
      <c r="ARB261" s="203"/>
      <c r="ARC261" s="203"/>
      <c r="ARD261" s="203"/>
      <c r="ARE261" s="203"/>
      <c r="ARF261" s="203"/>
      <c r="ARG261" s="203"/>
      <c r="ARH261" s="203"/>
      <c r="ARI261" s="203"/>
      <c r="ARJ261" s="203"/>
      <c r="ARK261" s="203"/>
      <c r="ARL261" s="203"/>
      <c r="ARM261" s="203"/>
      <c r="ARN261" s="203"/>
      <c r="ARO261" s="203"/>
      <c r="ARP261" s="203"/>
      <c r="ARQ261" s="203"/>
      <c r="ARR261" s="203"/>
      <c r="ARS261" s="203"/>
      <c r="ART261" s="203"/>
      <c r="ARU261" s="203"/>
      <c r="ARV261" s="203"/>
      <c r="ARW261" s="203"/>
      <c r="ARX261" s="203"/>
      <c r="ARY261" s="203"/>
      <c r="ARZ261" s="203"/>
      <c r="ASA261" s="203"/>
      <c r="ASB261" s="203"/>
      <c r="ASC261" s="203"/>
      <c r="ASD261" s="203"/>
      <c r="ASE261" s="203"/>
      <c r="ASF261" s="203"/>
      <c r="ASG261" s="203"/>
      <c r="ASH261" s="203"/>
      <c r="ASI261" s="203"/>
      <c r="ASJ261" s="203"/>
      <c r="ASK261" s="203"/>
      <c r="ASL261" s="203"/>
      <c r="ASM261" s="203"/>
      <c r="ASN261" s="203"/>
      <c r="ASO261" s="203"/>
      <c r="ASP261" s="203"/>
      <c r="ASQ261" s="203"/>
      <c r="ASR261" s="203"/>
      <c r="ASS261" s="203"/>
      <c r="AST261" s="203"/>
      <c r="ASU261" s="203"/>
      <c r="ASV261" s="203"/>
      <c r="ASW261" s="203"/>
      <c r="ASX261" s="203"/>
      <c r="ASY261" s="203"/>
      <c r="ASZ261" s="203"/>
      <c r="ATA261" s="203"/>
      <c r="ATB261" s="203"/>
      <c r="ATC261" s="203"/>
      <c r="ATD261" s="203"/>
      <c r="ATE261" s="203"/>
      <c r="ATF261" s="203"/>
      <c r="ATG261" s="203"/>
      <c r="ATH261" s="203"/>
      <c r="ATI261" s="203"/>
      <c r="ATJ261" s="203"/>
      <c r="ATK261" s="203"/>
      <c r="ATL261" s="203"/>
      <c r="ATM261" s="203"/>
      <c r="ATN261" s="203"/>
      <c r="ATO261" s="203"/>
      <c r="ATP261" s="203"/>
      <c r="ATQ261" s="203"/>
      <c r="ATR261" s="203"/>
      <c r="ATS261" s="203"/>
      <c r="ATT261" s="203"/>
      <c r="ATU261" s="203"/>
      <c r="ATV261" s="203"/>
      <c r="ATW261" s="203"/>
      <c r="ATX261" s="203"/>
      <c r="ATY261" s="203"/>
      <c r="ATZ261" s="203"/>
      <c r="AUA261" s="203"/>
      <c r="AUB261" s="203"/>
      <c r="AUC261" s="203"/>
      <c r="AUD261" s="203"/>
      <c r="AUE261" s="203"/>
      <c r="AUF261" s="203"/>
      <c r="AUG261" s="203"/>
      <c r="AUH261" s="203"/>
      <c r="AUI261" s="203"/>
      <c r="AUJ261" s="203"/>
      <c r="AUK261" s="203"/>
      <c r="AUL261" s="203"/>
      <c r="AUM261" s="203"/>
      <c r="AUN261" s="203"/>
      <c r="AUO261" s="203"/>
      <c r="AUP261" s="203"/>
      <c r="AUQ261" s="203"/>
      <c r="AUR261" s="203"/>
      <c r="AUS261" s="203"/>
      <c r="AUT261" s="203"/>
      <c r="AUU261" s="203"/>
      <c r="AUV261" s="203"/>
      <c r="AUW261" s="203"/>
      <c r="AUX261" s="203"/>
      <c r="AUY261" s="203"/>
      <c r="AUZ261" s="203"/>
      <c r="AVA261" s="203"/>
      <c r="AVB261" s="203"/>
      <c r="AVC261" s="203"/>
      <c r="AVD261" s="203"/>
      <c r="AVE261" s="203"/>
      <c r="AVF261" s="203"/>
      <c r="AVG261" s="203"/>
      <c r="AVH261" s="203"/>
      <c r="AVI261" s="203"/>
      <c r="AVJ261" s="203"/>
      <c r="AVK261" s="203"/>
      <c r="AVL261" s="203"/>
      <c r="AVM261" s="203"/>
      <c r="AVN261" s="203"/>
      <c r="AVO261" s="203"/>
      <c r="AVP261" s="203"/>
      <c r="AVQ261" s="203"/>
      <c r="AVR261" s="203"/>
      <c r="AVS261" s="203"/>
      <c r="AVT261" s="203"/>
      <c r="AVU261" s="203"/>
      <c r="AVV261" s="203"/>
      <c r="AVW261" s="203"/>
      <c r="AVX261" s="203"/>
      <c r="AVY261" s="203"/>
      <c r="AVZ261" s="203"/>
      <c r="AWA261" s="203"/>
      <c r="AWB261" s="203"/>
      <c r="AWC261" s="203"/>
      <c r="AWD261" s="203"/>
      <c r="AWE261" s="203"/>
      <c r="AWF261" s="203"/>
      <c r="AWG261" s="203"/>
      <c r="AWH261" s="203"/>
      <c r="AWI261" s="203"/>
      <c r="AWJ261" s="203"/>
      <c r="AWK261" s="203"/>
      <c r="AWL261" s="203"/>
      <c r="AWM261" s="203"/>
      <c r="AWN261" s="203"/>
      <c r="AWO261" s="203"/>
      <c r="AWP261" s="203"/>
      <c r="AWQ261" s="203"/>
      <c r="AWR261" s="203"/>
      <c r="AWS261" s="203"/>
      <c r="AWT261" s="203"/>
      <c r="AWU261" s="203"/>
      <c r="AWV261" s="203"/>
      <c r="AWW261" s="203"/>
      <c r="AWX261" s="203"/>
      <c r="AWY261" s="203"/>
      <c r="AWZ261" s="203"/>
      <c r="AXA261" s="203"/>
      <c r="AXB261" s="203"/>
      <c r="AXC261" s="203"/>
      <c r="AXD261" s="203"/>
      <c r="AXE261" s="203"/>
      <c r="AXF261" s="203"/>
      <c r="AXG261" s="203"/>
      <c r="AXH261" s="203"/>
      <c r="AXI261" s="203"/>
      <c r="AXJ261" s="203"/>
      <c r="AXK261" s="203"/>
      <c r="AXL261" s="203"/>
      <c r="AXM261" s="203"/>
      <c r="AXN261" s="203"/>
      <c r="AXO261" s="203"/>
      <c r="AXP261" s="203"/>
      <c r="AXQ261" s="203"/>
      <c r="AXR261" s="203"/>
      <c r="AXS261" s="203"/>
      <c r="AXT261" s="203"/>
      <c r="AXU261" s="203"/>
      <c r="AXV261" s="203"/>
      <c r="AXW261" s="203"/>
      <c r="AXX261" s="203"/>
      <c r="AXY261" s="203"/>
      <c r="AXZ261" s="203"/>
      <c r="AYA261" s="203"/>
      <c r="AYB261" s="203"/>
      <c r="AYC261" s="203"/>
      <c r="AYD261" s="203"/>
      <c r="AYE261" s="203"/>
      <c r="AYF261" s="203"/>
      <c r="AYG261" s="203"/>
      <c r="AYH261" s="203"/>
      <c r="AYI261" s="203"/>
      <c r="AYJ261" s="203"/>
      <c r="AYK261" s="203"/>
      <c r="AYL261" s="203"/>
      <c r="AYM261" s="203"/>
      <c r="AYN261" s="203"/>
      <c r="AYO261" s="203"/>
      <c r="AYP261" s="203"/>
      <c r="AYQ261" s="203"/>
      <c r="AYR261" s="203"/>
      <c r="AYS261" s="203"/>
      <c r="AYT261" s="203"/>
      <c r="AYU261" s="203"/>
      <c r="AYV261" s="203"/>
      <c r="AYW261" s="203"/>
      <c r="AYX261" s="203"/>
      <c r="AYY261" s="203"/>
      <c r="AYZ261" s="203"/>
      <c r="AZA261" s="203"/>
      <c r="AZB261" s="203"/>
      <c r="AZC261" s="203"/>
      <c r="AZD261" s="203"/>
      <c r="AZE261" s="203"/>
      <c r="AZF261" s="203"/>
      <c r="AZG261" s="203"/>
      <c r="AZH261" s="203"/>
      <c r="AZI261" s="203"/>
      <c r="AZJ261" s="203"/>
      <c r="AZK261" s="203"/>
      <c r="AZL261" s="203"/>
      <c r="AZM261" s="203"/>
      <c r="AZN261" s="203"/>
      <c r="AZO261" s="203"/>
      <c r="AZP261" s="203"/>
      <c r="AZQ261" s="203"/>
      <c r="AZR261" s="203"/>
      <c r="AZS261" s="203"/>
      <c r="AZT261" s="203"/>
      <c r="AZU261" s="203"/>
      <c r="AZV261" s="203"/>
      <c r="AZW261" s="203"/>
      <c r="AZX261" s="203"/>
      <c r="AZY261" s="203"/>
      <c r="AZZ261" s="203"/>
      <c r="BAA261" s="203"/>
      <c r="BAB261" s="203"/>
      <c r="BAC261" s="203"/>
      <c r="BAD261" s="203"/>
      <c r="BAE261" s="203"/>
      <c r="BAF261" s="203"/>
      <c r="BAG261" s="203"/>
      <c r="BAH261" s="203"/>
      <c r="BAI261" s="203"/>
      <c r="BAJ261" s="203"/>
      <c r="BAK261" s="203"/>
      <c r="BAL261" s="203"/>
      <c r="BAM261" s="203"/>
      <c r="BAN261" s="203"/>
      <c r="BAO261" s="203"/>
      <c r="BAP261" s="203"/>
      <c r="BAQ261" s="203"/>
      <c r="BAR261" s="203"/>
      <c r="BAS261" s="203"/>
      <c r="BAT261" s="203"/>
      <c r="BAU261" s="203"/>
      <c r="BAV261" s="203"/>
      <c r="BAW261" s="203"/>
      <c r="BAX261" s="203"/>
      <c r="BAY261" s="203"/>
      <c r="BAZ261" s="203"/>
      <c r="BBA261" s="203"/>
      <c r="BBB261" s="203"/>
      <c r="BBC261" s="203"/>
      <c r="BBD261" s="203"/>
      <c r="BBE261" s="203"/>
      <c r="BBF261" s="203"/>
      <c r="BBG261" s="203"/>
      <c r="BBH261" s="203"/>
      <c r="BBI261" s="203"/>
      <c r="BBJ261" s="203"/>
      <c r="BBK261" s="203"/>
      <c r="BBL261" s="203"/>
      <c r="BBM261" s="203"/>
      <c r="BBN261" s="203"/>
      <c r="BBO261" s="203"/>
      <c r="BBP261" s="203"/>
      <c r="BBQ261" s="203"/>
      <c r="BBR261" s="203"/>
      <c r="BBS261" s="203"/>
      <c r="BBT261" s="203"/>
      <c r="BBU261" s="203"/>
      <c r="BBV261" s="203"/>
      <c r="BBW261" s="203"/>
      <c r="BBX261" s="203"/>
      <c r="BBY261" s="203"/>
      <c r="BBZ261" s="203"/>
      <c r="BCA261" s="203"/>
      <c r="BCB261" s="203"/>
      <c r="BCC261" s="203"/>
      <c r="BCD261" s="203"/>
      <c r="BCE261" s="203"/>
      <c r="BCF261" s="203"/>
      <c r="BCG261" s="203"/>
      <c r="BCH261" s="203"/>
      <c r="BCI261" s="203"/>
      <c r="BCJ261" s="203"/>
      <c r="BCK261" s="203"/>
      <c r="BCL261" s="203"/>
      <c r="BCM261" s="203"/>
      <c r="BCN261" s="203"/>
      <c r="BCO261" s="203"/>
      <c r="BCP261" s="203"/>
      <c r="BCQ261" s="203"/>
      <c r="BCR261" s="203"/>
      <c r="BCS261" s="203"/>
      <c r="BCT261" s="203"/>
      <c r="BCU261" s="203"/>
      <c r="BCV261" s="203"/>
      <c r="BCW261" s="203"/>
      <c r="BCX261" s="203"/>
      <c r="BCY261" s="203"/>
      <c r="BCZ261" s="203"/>
      <c r="BDA261" s="203"/>
      <c r="BDB261" s="203"/>
      <c r="BDC261" s="203"/>
      <c r="BDD261" s="203"/>
      <c r="BDE261" s="203"/>
      <c r="BDF261" s="203"/>
      <c r="BDG261" s="203"/>
      <c r="BDH261" s="203"/>
      <c r="BDI261" s="203"/>
      <c r="BDJ261" s="203"/>
      <c r="BDK261" s="203"/>
      <c r="BDL261" s="203"/>
      <c r="BDM261" s="203"/>
      <c r="BDN261" s="203"/>
      <c r="BDO261" s="203"/>
      <c r="BDP261" s="203"/>
      <c r="BDQ261" s="203"/>
      <c r="BDR261" s="203"/>
      <c r="BDS261" s="203"/>
      <c r="BDT261" s="203"/>
      <c r="BDU261" s="203"/>
      <c r="BDV261" s="203"/>
      <c r="BDW261" s="203"/>
      <c r="BDX261" s="203"/>
      <c r="BDY261" s="203"/>
      <c r="BDZ261" s="203"/>
      <c r="BEA261" s="203"/>
      <c r="BEB261" s="203"/>
      <c r="BEC261" s="203"/>
      <c r="BED261" s="203"/>
      <c r="BEE261" s="203"/>
      <c r="BEF261" s="203"/>
      <c r="BEG261" s="203"/>
      <c r="BEH261" s="203"/>
      <c r="BEI261" s="203"/>
      <c r="BEJ261" s="203"/>
      <c r="BEK261" s="203"/>
      <c r="BEL261" s="203"/>
      <c r="BEM261" s="203"/>
      <c r="BEN261" s="203"/>
      <c r="BEO261" s="203"/>
      <c r="BEP261" s="203"/>
      <c r="BEQ261" s="203"/>
      <c r="BER261" s="203"/>
      <c r="BES261" s="203"/>
      <c r="BET261" s="203"/>
      <c r="BEU261" s="203"/>
      <c r="BEV261" s="203"/>
      <c r="BEW261" s="203"/>
      <c r="BEX261" s="203"/>
      <c r="BEY261" s="203"/>
      <c r="BEZ261" s="203"/>
      <c r="BFA261" s="203"/>
      <c r="BFB261" s="203"/>
      <c r="BFC261" s="203"/>
      <c r="BFD261" s="203"/>
      <c r="BFE261" s="203"/>
      <c r="BFF261" s="203"/>
      <c r="BFG261" s="203"/>
      <c r="BFH261" s="203"/>
      <c r="BFI261" s="203"/>
      <c r="BFJ261" s="203"/>
      <c r="BFK261" s="203"/>
      <c r="BFL261" s="203"/>
      <c r="BFM261" s="203"/>
      <c r="BFN261" s="203"/>
      <c r="BFO261" s="203"/>
      <c r="BFP261" s="203"/>
      <c r="BFQ261" s="203"/>
      <c r="BFR261" s="203"/>
      <c r="BFS261" s="203"/>
      <c r="BFT261" s="203"/>
      <c r="BFU261" s="203"/>
      <c r="BFV261" s="203"/>
      <c r="BFW261" s="203"/>
      <c r="BFX261" s="203"/>
      <c r="BFY261" s="203"/>
      <c r="BFZ261" s="203"/>
      <c r="BGA261" s="203"/>
      <c r="BGB261" s="203"/>
      <c r="BGC261" s="203"/>
      <c r="BGD261" s="203"/>
      <c r="BGE261" s="203"/>
      <c r="BGF261" s="203"/>
      <c r="BGG261" s="203"/>
      <c r="BGH261" s="203"/>
      <c r="BGI261" s="203"/>
      <c r="BGJ261" s="203"/>
      <c r="BGK261" s="203"/>
      <c r="BGL261" s="203"/>
      <c r="BGM261" s="203"/>
      <c r="BGN261" s="203"/>
      <c r="BGO261" s="203"/>
      <c r="BGP261" s="203"/>
      <c r="BGQ261" s="203"/>
      <c r="BGR261" s="203"/>
      <c r="BGS261" s="203"/>
      <c r="BGT261" s="203"/>
      <c r="BGU261" s="203"/>
      <c r="BGV261" s="203"/>
      <c r="BGW261" s="203"/>
      <c r="BGX261" s="203"/>
      <c r="BGY261" s="203"/>
      <c r="BGZ261" s="203"/>
      <c r="BHA261" s="203"/>
      <c r="BHB261" s="203"/>
      <c r="BHC261" s="203"/>
      <c r="BHD261" s="203"/>
      <c r="BHE261" s="203"/>
      <c r="BHF261" s="203"/>
      <c r="BHG261" s="203"/>
      <c r="BHH261" s="203"/>
      <c r="BHI261" s="203"/>
      <c r="BHJ261" s="203"/>
      <c r="BHK261" s="203"/>
      <c r="BHL261" s="203"/>
      <c r="BHM261" s="203"/>
      <c r="BHN261" s="203"/>
      <c r="BHO261" s="203"/>
      <c r="BHP261" s="203"/>
      <c r="BHQ261" s="203"/>
      <c r="BHR261" s="203"/>
      <c r="BHS261" s="203"/>
      <c r="BHT261" s="203"/>
      <c r="BHU261" s="203"/>
      <c r="BHV261" s="203"/>
      <c r="BHW261" s="203"/>
      <c r="BHX261" s="203"/>
      <c r="BHY261" s="203"/>
      <c r="BHZ261" s="203"/>
      <c r="BIA261" s="203"/>
      <c r="BIB261" s="203"/>
      <c r="BIC261" s="203"/>
      <c r="BID261" s="203"/>
      <c r="BIE261" s="203"/>
      <c r="BIF261" s="203"/>
      <c r="BIG261" s="203"/>
      <c r="BIH261" s="203"/>
      <c r="BII261" s="203"/>
      <c r="BIJ261" s="203"/>
      <c r="BIK261" s="203"/>
      <c r="BIL261" s="203"/>
      <c r="BIM261" s="203"/>
      <c r="BIN261" s="203"/>
      <c r="BIO261" s="203"/>
      <c r="BIP261" s="203"/>
      <c r="BIQ261" s="203"/>
      <c r="BIR261" s="203"/>
      <c r="BIS261" s="203"/>
      <c r="BIT261" s="203"/>
      <c r="BIU261" s="203"/>
      <c r="BIV261" s="203"/>
      <c r="BIW261" s="203"/>
      <c r="BIX261" s="203"/>
      <c r="BIY261" s="203"/>
      <c r="BIZ261" s="203"/>
      <c r="BJA261" s="203"/>
      <c r="BJB261" s="203"/>
      <c r="BJC261" s="203"/>
      <c r="BJD261" s="203"/>
      <c r="BJE261" s="203"/>
      <c r="BJF261" s="203"/>
      <c r="BJG261" s="203"/>
      <c r="BJH261" s="203"/>
      <c r="BJI261" s="203"/>
      <c r="BJJ261" s="203"/>
      <c r="BJK261" s="203"/>
      <c r="BJL261" s="203"/>
      <c r="BJM261" s="203"/>
      <c r="BJN261" s="203"/>
      <c r="BJO261" s="203"/>
      <c r="BJP261" s="203"/>
      <c r="BJQ261" s="203"/>
      <c r="BJR261" s="203"/>
      <c r="BJS261" s="203"/>
      <c r="BJT261" s="203"/>
      <c r="BJU261" s="203"/>
      <c r="BJV261" s="203"/>
      <c r="BJW261" s="203"/>
      <c r="BJX261" s="203"/>
      <c r="BJY261" s="203"/>
      <c r="BJZ261" s="203"/>
      <c r="BKA261" s="203"/>
      <c r="BKB261" s="203"/>
      <c r="BKC261" s="203"/>
      <c r="BKD261" s="203"/>
      <c r="BKE261" s="203"/>
      <c r="BKF261" s="203"/>
      <c r="BKG261" s="203"/>
      <c r="BKH261" s="203"/>
      <c r="BKI261" s="203"/>
      <c r="BKJ261" s="203"/>
      <c r="BKK261" s="203"/>
      <c r="BKL261" s="203"/>
      <c r="BKM261" s="203"/>
      <c r="BKN261" s="203"/>
      <c r="BKO261" s="203"/>
      <c r="BKP261" s="203"/>
      <c r="BKQ261" s="203"/>
      <c r="BKR261" s="203"/>
      <c r="BKS261" s="203"/>
      <c r="BKT261" s="203"/>
      <c r="BKU261" s="203"/>
      <c r="BKV261" s="203"/>
      <c r="BKW261" s="203"/>
      <c r="BKX261" s="203"/>
      <c r="BKY261" s="203"/>
      <c r="BKZ261" s="203"/>
      <c r="BLA261" s="203"/>
      <c r="BLB261" s="203"/>
      <c r="BLC261" s="203"/>
      <c r="BLD261" s="203"/>
      <c r="BLE261" s="203"/>
      <c r="BLF261" s="203"/>
      <c r="BLG261" s="203"/>
      <c r="BLH261" s="203"/>
      <c r="BLI261" s="203"/>
      <c r="BLJ261" s="203"/>
      <c r="BLK261" s="203"/>
      <c r="BLL261" s="203"/>
      <c r="BLM261" s="203"/>
      <c r="BLN261" s="203"/>
      <c r="BLO261" s="203"/>
      <c r="BLP261" s="203"/>
      <c r="BLQ261" s="203"/>
      <c r="BLR261" s="203"/>
      <c r="BLS261" s="203"/>
      <c r="BLT261" s="203"/>
      <c r="BLU261" s="203"/>
      <c r="BLV261" s="203"/>
      <c r="BLW261" s="203"/>
      <c r="BLX261" s="203"/>
      <c r="BLY261" s="203"/>
      <c r="BLZ261" s="203"/>
      <c r="BMA261" s="203"/>
      <c r="BMB261" s="203"/>
      <c r="BMC261" s="203"/>
      <c r="BMD261" s="203"/>
      <c r="BME261" s="203"/>
      <c r="BMF261" s="203"/>
      <c r="BMG261" s="203"/>
      <c r="BMH261" s="203"/>
      <c r="BMI261" s="203"/>
      <c r="BMJ261" s="203"/>
      <c r="BMK261" s="203"/>
      <c r="BML261" s="203"/>
      <c r="BMM261" s="203"/>
      <c r="BMN261" s="203"/>
      <c r="BMO261" s="203"/>
      <c r="BMP261" s="203"/>
      <c r="BMQ261" s="203"/>
      <c r="BMR261" s="203"/>
      <c r="BMS261" s="203"/>
      <c r="BMT261" s="203"/>
      <c r="BMU261" s="203"/>
      <c r="BMV261" s="203"/>
      <c r="BMW261" s="203"/>
      <c r="BMX261" s="203"/>
      <c r="BMY261" s="203"/>
      <c r="BMZ261" s="203"/>
      <c r="BNA261" s="203"/>
      <c r="BNB261" s="203"/>
      <c r="BNC261" s="203"/>
      <c r="BND261" s="203"/>
      <c r="BNE261" s="203"/>
      <c r="BNF261" s="203"/>
      <c r="BNG261" s="203"/>
      <c r="BNH261" s="203"/>
      <c r="BNI261" s="203"/>
      <c r="BNJ261" s="203"/>
      <c r="BNK261" s="203"/>
      <c r="BNL261" s="203"/>
      <c r="BNM261" s="203"/>
      <c r="BNN261" s="203"/>
      <c r="BNO261" s="203"/>
      <c r="BNP261" s="203"/>
      <c r="BNQ261" s="203"/>
      <c r="BNR261" s="203"/>
      <c r="BNS261" s="203"/>
      <c r="BNT261" s="203"/>
      <c r="BNU261" s="203"/>
      <c r="BNV261" s="203"/>
      <c r="BNW261" s="203"/>
      <c r="BNX261" s="203"/>
      <c r="BNY261" s="203"/>
      <c r="BNZ261" s="203"/>
      <c r="BOA261" s="203"/>
      <c r="BOB261" s="203"/>
      <c r="BOC261" s="203"/>
      <c r="BOD261" s="203"/>
      <c r="BOE261" s="203"/>
      <c r="BOF261" s="203"/>
      <c r="BOG261" s="203"/>
      <c r="BOH261" s="203"/>
      <c r="BOI261" s="203"/>
      <c r="BOJ261" s="203"/>
      <c r="BOK261" s="203"/>
      <c r="BOL261" s="203"/>
      <c r="BOM261" s="203"/>
      <c r="BON261" s="203"/>
      <c r="BOO261" s="203"/>
      <c r="BOP261" s="203"/>
      <c r="BOQ261" s="203"/>
      <c r="BOR261" s="203"/>
      <c r="BOS261" s="203"/>
      <c r="BOT261" s="203"/>
      <c r="BOU261" s="203"/>
      <c r="BOV261" s="203"/>
      <c r="BOW261" s="203"/>
      <c r="BOX261" s="203"/>
      <c r="BOY261" s="203"/>
      <c r="BOZ261" s="203"/>
      <c r="BPA261" s="203"/>
      <c r="BPB261" s="203"/>
      <c r="BPC261" s="203"/>
      <c r="BPD261" s="203"/>
      <c r="BPE261" s="203"/>
      <c r="BPF261" s="203"/>
      <c r="BPG261" s="203"/>
      <c r="BPH261" s="203"/>
      <c r="BPI261" s="203"/>
      <c r="BPJ261" s="203"/>
      <c r="BPK261" s="203"/>
      <c r="BPL261" s="203"/>
      <c r="BPM261" s="203"/>
      <c r="BPN261" s="203"/>
      <c r="BPO261" s="203"/>
      <c r="BPP261" s="203"/>
      <c r="BPQ261" s="203"/>
      <c r="BPR261" s="203"/>
      <c r="BPS261" s="203"/>
      <c r="BPT261" s="203"/>
      <c r="BPU261" s="203"/>
      <c r="BPV261" s="203"/>
      <c r="BPW261" s="203"/>
      <c r="BPX261" s="203"/>
      <c r="BPY261" s="203"/>
      <c r="BPZ261" s="203"/>
      <c r="BQA261" s="203"/>
      <c r="BQB261" s="203"/>
      <c r="BQC261" s="203"/>
      <c r="BQD261" s="203"/>
      <c r="BQE261" s="203"/>
      <c r="BQF261" s="203"/>
      <c r="BQG261" s="203"/>
      <c r="BQH261" s="203"/>
      <c r="BQI261" s="203"/>
      <c r="BQJ261" s="203"/>
      <c r="BQK261" s="203"/>
      <c r="BQL261" s="203"/>
      <c r="BQM261" s="203"/>
      <c r="BQN261" s="203"/>
      <c r="BQO261" s="203"/>
      <c r="BQP261" s="203"/>
      <c r="BQQ261" s="203"/>
      <c r="BQR261" s="203"/>
      <c r="BQS261" s="203"/>
      <c r="BQT261" s="203"/>
      <c r="BQU261" s="203"/>
      <c r="BQV261" s="203"/>
      <c r="BQW261" s="203"/>
      <c r="BQX261" s="203"/>
      <c r="BQY261" s="203"/>
      <c r="BQZ261" s="203"/>
      <c r="BRA261" s="203"/>
      <c r="BRB261" s="203"/>
      <c r="BRC261" s="203"/>
      <c r="BRD261" s="203"/>
      <c r="BRE261" s="203"/>
      <c r="BRF261" s="203"/>
      <c r="BRG261" s="203"/>
      <c r="BRH261" s="203"/>
      <c r="BRI261" s="203"/>
      <c r="BRJ261" s="203"/>
      <c r="BRK261" s="203"/>
      <c r="BRL261" s="203"/>
      <c r="BRM261" s="203"/>
      <c r="BRN261" s="203"/>
      <c r="BRO261" s="203"/>
      <c r="BRP261" s="203"/>
      <c r="BRQ261" s="203"/>
      <c r="BRR261" s="203"/>
      <c r="BRS261" s="203"/>
      <c r="BRT261" s="203"/>
      <c r="BRU261" s="203"/>
      <c r="BRV261" s="203"/>
      <c r="BRW261" s="203"/>
      <c r="BRX261" s="203"/>
      <c r="BRY261" s="203"/>
      <c r="BRZ261" s="203"/>
      <c r="BSA261" s="203"/>
      <c r="BSB261" s="203"/>
      <c r="BSC261" s="203"/>
      <c r="BSD261" s="203"/>
      <c r="BSE261" s="203"/>
      <c r="BSF261" s="203"/>
      <c r="BSG261" s="203"/>
      <c r="BSH261" s="203"/>
      <c r="BSI261" s="203"/>
      <c r="BSJ261" s="203"/>
      <c r="BSK261" s="203"/>
      <c r="BSL261" s="203"/>
      <c r="BSM261" s="203"/>
      <c r="BSN261" s="203"/>
      <c r="BSO261" s="203"/>
      <c r="BSP261" s="203"/>
      <c r="BSQ261" s="203"/>
      <c r="BSR261" s="203"/>
      <c r="BSS261" s="203"/>
      <c r="BST261" s="203"/>
      <c r="BSU261" s="203"/>
      <c r="BSV261" s="203"/>
      <c r="BSW261" s="203"/>
      <c r="BSX261" s="203"/>
      <c r="BSY261" s="203"/>
      <c r="BSZ261" s="203"/>
      <c r="BTA261" s="203"/>
      <c r="BTB261" s="203"/>
      <c r="BTC261" s="203"/>
      <c r="BTD261" s="203"/>
      <c r="BTE261" s="203"/>
      <c r="BTF261" s="203"/>
      <c r="BTG261" s="203"/>
      <c r="BTH261" s="203"/>
      <c r="BTI261" s="203"/>
      <c r="BTJ261" s="203"/>
      <c r="BTK261" s="203"/>
      <c r="BTL261" s="203"/>
      <c r="BTM261" s="203"/>
      <c r="BTN261" s="203"/>
      <c r="BTO261" s="203"/>
      <c r="BTP261" s="203"/>
      <c r="BTQ261" s="203"/>
      <c r="BTR261" s="203"/>
      <c r="BTS261" s="203"/>
      <c r="BTT261" s="203"/>
      <c r="BTU261" s="203"/>
      <c r="BTV261" s="203"/>
      <c r="BTW261" s="203"/>
      <c r="BTX261" s="203"/>
      <c r="BTY261" s="203"/>
      <c r="BTZ261" s="203"/>
      <c r="BUA261" s="203"/>
      <c r="BUB261" s="203"/>
      <c r="BUC261" s="203"/>
      <c r="BUD261" s="203"/>
      <c r="BUE261" s="203"/>
      <c r="BUF261" s="203"/>
      <c r="BUG261" s="203"/>
      <c r="BUH261" s="203"/>
      <c r="BUI261" s="203"/>
      <c r="BUJ261" s="203"/>
      <c r="BUK261" s="203"/>
      <c r="BUL261" s="203"/>
      <c r="BUM261" s="203"/>
      <c r="BUN261" s="203"/>
      <c r="BUO261" s="203"/>
      <c r="BUP261" s="203"/>
      <c r="BUQ261" s="203"/>
      <c r="BUR261" s="203"/>
      <c r="BUS261" s="203"/>
      <c r="BUT261" s="203"/>
      <c r="BUU261" s="203"/>
      <c r="BUV261" s="203"/>
      <c r="BUW261" s="203"/>
      <c r="BUX261" s="203"/>
      <c r="BUY261" s="203"/>
      <c r="BUZ261" s="203"/>
      <c r="BVA261" s="203"/>
      <c r="BVB261" s="203"/>
      <c r="BVC261" s="203"/>
      <c r="BVD261" s="203"/>
      <c r="BVE261" s="203"/>
      <c r="BVF261" s="203"/>
      <c r="BVG261" s="203"/>
      <c r="BVH261" s="203"/>
      <c r="BVI261" s="203"/>
      <c r="BVJ261" s="203"/>
      <c r="BVK261" s="203"/>
      <c r="BVL261" s="203"/>
      <c r="BVM261" s="203"/>
      <c r="BVN261" s="203"/>
      <c r="BVO261" s="203"/>
      <c r="BVP261" s="203"/>
      <c r="BVQ261" s="203"/>
      <c r="BVR261" s="203"/>
      <c r="BVS261" s="203"/>
      <c r="BVT261" s="203"/>
      <c r="BVU261" s="203"/>
      <c r="BVV261" s="203"/>
      <c r="BVW261" s="203"/>
      <c r="BVX261" s="203"/>
      <c r="BVY261" s="203"/>
      <c r="BVZ261" s="203"/>
      <c r="BWA261" s="203"/>
      <c r="BWB261" s="203"/>
      <c r="BWC261" s="203"/>
      <c r="BWD261" s="203"/>
      <c r="BWE261" s="203"/>
      <c r="BWF261" s="203"/>
      <c r="BWG261" s="203"/>
      <c r="BWH261" s="203"/>
      <c r="BWI261" s="203"/>
      <c r="BWJ261" s="203"/>
      <c r="BWK261" s="203"/>
      <c r="BWL261" s="203"/>
      <c r="BWM261" s="203"/>
      <c r="BWN261" s="203"/>
      <c r="BWO261" s="203"/>
      <c r="BWP261" s="203"/>
      <c r="BWQ261" s="203"/>
      <c r="BWR261" s="203"/>
      <c r="BWS261" s="203"/>
      <c r="BWT261" s="203"/>
      <c r="BWU261" s="203"/>
      <c r="BWV261" s="203"/>
      <c r="BWW261" s="203"/>
      <c r="BWX261" s="203"/>
      <c r="BWY261" s="203"/>
      <c r="BWZ261" s="203"/>
      <c r="BXA261" s="203"/>
      <c r="BXB261" s="203"/>
      <c r="BXC261" s="203"/>
      <c r="BXD261" s="203"/>
      <c r="BXE261" s="203"/>
      <c r="BXF261" s="203"/>
      <c r="BXG261" s="203"/>
      <c r="BXH261" s="203"/>
      <c r="BXI261" s="203"/>
      <c r="BXJ261" s="203"/>
      <c r="BXK261" s="203"/>
      <c r="BXL261" s="203"/>
      <c r="BXM261" s="203"/>
      <c r="BXN261" s="203"/>
      <c r="BXO261" s="203"/>
      <c r="BXP261" s="203"/>
      <c r="BXQ261" s="203"/>
      <c r="BXR261" s="203"/>
      <c r="BXS261" s="203"/>
      <c r="BXT261" s="203"/>
      <c r="BXU261" s="203"/>
      <c r="BXV261" s="203"/>
      <c r="BXW261" s="203"/>
      <c r="BXX261" s="203"/>
      <c r="BXY261" s="203"/>
      <c r="BXZ261" s="203"/>
      <c r="BYA261" s="203"/>
      <c r="BYB261" s="203"/>
      <c r="BYC261" s="203"/>
      <c r="BYD261" s="203"/>
      <c r="BYE261" s="203"/>
      <c r="BYF261" s="203"/>
      <c r="BYG261" s="203"/>
      <c r="BYH261" s="203"/>
      <c r="BYI261" s="203"/>
      <c r="BYJ261" s="203"/>
      <c r="BYK261" s="203"/>
      <c r="BYL261" s="203"/>
      <c r="BYM261" s="203"/>
      <c r="BYN261" s="203"/>
      <c r="BYO261" s="203"/>
      <c r="BYP261" s="203"/>
      <c r="BYQ261" s="203"/>
      <c r="BYR261" s="203"/>
      <c r="BYS261" s="203"/>
      <c r="BYT261" s="203"/>
      <c r="BYU261" s="203"/>
      <c r="BYV261" s="203"/>
      <c r="BYW261" s="203"/>
      <c r="BYX261" s="203"/>
      <c r="BYY261" s="203"/>
      <c r="BYZ261" s="203"/>
      <c r="BZA261" s="203"/>
      <c r="BZB261" s="203"/>
      <c r="BZC261" s="203"/>
      <c r="BZD261" s="203"/>
      <c r="BZE261" s="203"/>
      <c r="BZF261" s="203"/>
      <c r="BZG261" s="203"/>
      <c r="BZH261" s="203"/>
      <c r="BZI261" s="203"/>
      <c r="BZJ261" s="203"/>
      <c r="BZK261" s="203"/>
      <c r="BZL261" s="203"/>
      <c r="BZM261" s="203"/>
      <c r="BZN261" s="203"/>
      <c r="BZO261" s="203"/>
      <c r="BZP261" s="203"/>
      <c r="BZQ261" s="203"/>
      <c r="BZR261" s="203"/>
      <c r="BZS261" s="203"/>
      <c r="BZT261" s="203"/>
      <c r="BZU261" s="203"/>
      <c r="BZV261" s="203"/>
      <c r="BZW261" s="203"/>
      <c r="BZX261" s="203"/>
      <c r="BZY261" s="203"/>
      <c r="BZZ261" s="203"/>
      <c r="CAA261" s="203"/>
      <c r="CAB261" s="203"/>
      <c r="CAC261" s="203"/>
      <c r="CAD261" s="203"/>
      <c r="CAE261" s="203"/>
      <c r="CAF261" s="203"/>
      <c r="CAG261" s="203"/>
      <c r="CAH261" s="203"/>
      <c r="CAI261" s="203"/>
      <c r="CAJ261" s="203"/>
      <c r="CAK261" s="203"/>
      <c r="CAL261" s="203"/>
      <c r="CAM261" s="203"/>
      <c r="CAN261" s="203"/>
      <c r="CAO261" s="203"/>
      <c r="CAP261" s="203"/>
      <c r="CAQ261" s="203"/>
      <c r="CAR261" s="203"/>
      <c r="CAS261" s="203"/>
      <c r="CAT261" s="203"/>
      <c r="CAU261" s="203"/>
      <c r="CAV261" s="203"/>
      <c r="CAW261" s="203"/>
      <c r="CAX261" s="203"/>
      <c r="CAY261" s="203"/>
      <c r="CAZ261" s="203"/>
      <c r="CBA261" s="203"/>
      <c r="CBB261" s="203"/>
      <c r="CBC261" s="203"/>
      <c r="CBD261" s="203"/>
      <c r="CBE261" s="203"/>
      <c r="CBF261" s="203"/>
      <c r="CBG261" s="203"/>
      <c r="CBH261" s="203"/>
      <c r="CBI261" s="203"/>
      <c r="CBJ261" s="203"/>
      <c r="CBK261" s="203"/>
      <c r="CBL261" s="203"/>
      <c r="CBM261" s="203"/>
      <c r="CBN261" s="203"/>
      <c r="CBO261" s="203"/>
      <c r="CBP261" s="203"/>
      <c r="CBQ261" s="203"/>
      <c r="CBR261" s="203"/>
      <c r="CBS261" s="203"/>
      <c r="CBT261" s="203"/>
      <c r="CBU261" s="203"/>
      <c r="CBV261" s="203"/>
      <c r="CBW261" s="203"/>
      <c r="CBX261" s="203"/>
      <c r="CBY261" s="203"/>
      <c r="CBZ261" s="203"/>
      <c r="CCA261" s="203"/>
      <c r="CCB261" s="203"/>
      <c r="CCC261" s="203"/>
      <c r="CCD261" s="203"/>
      <c r="CCE261" s="203"/>
      <c r="CCF261" s="203"/>
      <c r="CCG261" s="203"/>
      <c r="CCH261" s="203"/>
      <c r="CCI261" s="203"/>
      <c r="CCJ261" s="203"/>
      <c r="CCK261" s="203"/>
      <c r="CCL261" s="203"/>
      <c r="CCM261" s="203"/>
      <c r="CCN261" s="203"/>
      <c r="CCO261" s="203"/>
      <c r="CCP261" s="203"/>
      <c r="CCQ261" s="203"/>
      <c r="CCR261" s="203"/>
      <c r="CCS261" s="203"/>
      <c r="CCT261" s="203"/>
      <c r="CCU261" s="203"/>
      <c r="CCV261" s="203"/>
      <c r="CCW261" s="203"/>
      <c r="CCX261" s="203"/>
      <c r="CCY261" s="203"/>
      <c r="CCZ261" s="203"/>
      <c r="CDA261" s="203"/>
      <c r="CDB261" s="203"/>
      <c r="CDC261" s="203"/>
      <c r="CDD261" s="203"/>
      <c r="CDE261" s="203"/>
      <c r="CDF261" s="203"/>
      <c r="CDG261" s="203"/>
      <c r="CDH261" s="203"/>
      <c r="CDI261" s="203"/>
      <c r="CDJ261" s="203"/>
      <c r="CDK261" s="203"/>
      <c r="CDL261" s="203"/>
      <c r="CDM261" s="203"/>
      <c r="CDN261" s="203"/>
      <c r="CDO261" s="203"/>
      <c r="CDP261" s="203"/>
      <c r="CDQ261" s="203"/>
      <c r="CDR261" s="203"/>
      <c r="CDS261" s="203"/>
      <c r="CDT261" s="203"/>
      <c r="CDU261" s="203"/>
      <c r="CDV261" s="203"/>
      <c r="CDW261" s="203"/>
      <c r="CDX261" s="203"/>
      <c r="CDY261" s="203"/>
      <c r="CDZ261" s="203"/>
      <c r="CEA261" s="203"/>
      <c r="CEB261" s="203"/>
      <c r="CEC261" s="203"/>
      <c r="CED261" s="203"/>
      <c r="CEE261" s="203"/>
      <c r="CEF261" s="203"/>
      <c r="CEG261" s="203"/>
      <c r="CEH261" s="203"/>
      <c r="CEI261" s="203"/>
      <c r="CEJ261" s="203"/>
      <c r="CEK261" s="203"/>
      <c r="CEL261" s="203"/>
      <c r="CEM261" s="203"/>
      <c r="CEN261" s="203"/>
      <c r="CEO261" s="203"/>
      <c r="CEP261" s="203"/>
      <c r="CEQ261" s="203"/>
      <c r="CER261" s="203"/>
      <c r="CES261" s="203"/>
      <c r="CET261" s="203"/>
      <c r="CEU261" s="203"/>
      <c r="CEV261" s="203"/>
      <c r="CEW261" s="203"/>
      <c r="CEX261" s="203"/>
      <c r="CEY261" s="203"/>
      <c r="CEZ261" s="203"/>
      <c r="CFA261" s="203"/>
      <c r="CFB261" s="203"/>
      <c r="CFC261" s="203"/>
      <c r="CFD261" s="203"/>
      <c r="CFE261" s="203"/>
      <c r="CFF261" s="203"/>
      <c r="CFG261" s="203"/>
      <c r="CFH261" s="203"/>
      <c r="CFI261" s="203"/>
      <c r="CFJ261" s="203"/>
      <c r="CFK261" s="203"/>
      <c r="CFL261" s="203"/>
      <c r="CFM261" s="203"/>
      <c r="CFN261" s="203"/>
      <c r="CFO261" s="203"/>
      <c r="CFP261" s="203"/>
      <c r="CFQ261" s="203"/>
      <c r="CFR261" s="203"/>
      <c r="CFS261" s="203"/>
      <c r="CFT261" s="203"/>
      <c r="CFU261" s="203"/>
      <c r="CFV261" s="203"/>
      <c r="CFW261" s="203"/>
      <c r="CFX261" s="203"/>
      <c r="CFY261" s="203"/>
      <c r="CFZ261" s="203"/>
      <c r="CGA261" s="203"/>
      <c r="CGB261" s="203"/>
      <c r="CGC261" s="203"/>
      <c r="CGD261" s="203"/>
      <c r="CGE261" s="203"/>
      <c r="CGF261" s="203"/>
      <c r="CGG261" s="203"/>
      <c r="CGH261" s="203"/>
      <c r="CGI261" s="203"/>
      <c r="CGJ261" s="203"/>
      <c r="CGK261" s="203"/>
      <c r="CGL261" s="203"/>
      <c r="CGM261" s="203"/>
      <c r="CGN261" s="203"/>
      <c r="CGO261" s="203"/>
      <c r="CGP261" s="203"/>
      <c r="CGQ261" s="203"/>
      <c r="CGR261" s="203"/>
      <c r="CGS261" s="203"/>
      <c r="CGT261" s="203"/>
      <c r="CGU261" s="203"/>
      <c r="CGV261" s="203"/>
      <c r="CGW261" s="203"/>
      <c r="CGX261" s="203"/>
      <c r="CGY261" s="203"/>
      <c r="CGZ261" s="203"/>
      <c r="CHA261" s="203"/>
      <c r="CHB261" s="203"/>
      <c r="CHC261" s="203"/>
      <c r="CHD261" s="203"/>
      <c r="CHE261" s="203"/>
      <c r="CHF261" s="203"/>
      <c r="CHG261" s="203"/>
      <c r="CHH261" s="203"/>
      <c r="CHI261" s="203"/>
      <c r="CHJ261" s="203"/>
      <c r="CHK261" s="203"/>
      <c r="CHL261" s="203"/>
      <c r="CHM261" s="203"/>
      <c r="CHN261" s="203"/>
      <c r="CHO261" s="203"/>
      <c r="CHP261" s="203"/>
      <c r="CHQ261" s="203"/>
      <c r="CHR261" s="203"/>
      <c r="CHS261" s="203"/>
      <c r="CHT261" s="203"/>
      <c r="CHU261" s="203"/>
      <c r="CHV261" s="203"/>
      <c r="CHW261" s="203"/>
      <c r="CHX261" s="203"/>
      <c r="CHY261" s="203"/>
      <c r="CHZ261" s="203"/>
      <c r="CIA261" s="203"/>
      <c r="CIB261" s="203"/>
      <c r="CIC261" s="203"/>
      <c r="CID261" s="203"/>
      <c r="CIE261" s="203"/>
      <c r="CIF261" s="203"/>
      <c r="CIG261" s="203"/>
      <c r="CIH261" s="203"/>
      <c r="CII261" s="203"/>
      <c r="CIJ261" s="203"/>
      <c r="CIK261" s="203"/>
      <c r="CIL261" s="203"/>
      <c r="CIM261" s="203"/>
      <c r="CIN261" s="203"/>
      <c r="CIO261" s="203"/>
      <c r="CIP261" s="203"/>
      <c r="CIQ261" s="203"/>
      <c r="CIR261" s="203"/>
      <c r="CIS261" s="203"/>
      <c r="CIT261" s="203"/>
      <c r="CIU261" s="203"/>
      <c r="CIV261" s="203"/>
      <c r="CIW261" s="203"/>
      <c r="CIX261" s="203"/>
      <c r="CIY261" s="203"/>
      <c r="CIZ261" s="203"/>
      <c r="CJA261" s="203"/>
      <c r="CJB261" s="203"/>
      <c r="CJC261" s="203"/>
      <c r="CJD261" s="203"/>
      <c r="CJE261" s="203"/>
      <c r="CJF261" s="203"/>
      <c r="CJG261" s="203"/>
      <c r="CJH261" s="203"/>
      <c r="CJI261" s="203"/>
      <c r="CJJ261" s="203"/>
      <c r="CJK261" s="203"/>
      <c r="CJL261" s="203"/>
      <c r="CJM261" s="203"/>
      <c r="CJN261" s="203"/>
      <c r="CJO261" s="203"/>
      <c r="CJP261" s="203"/>
      <c r="CJQ261" s="203"/>
      <c r="CJR261" s="203"/>
      <c r="CJS261" s="203"/>
      <c r="CJT261" s="203"/>
      <c r="CJU261" s="203"/>
      <c r="CJV261" s="203"/>
      <c r="CJW261" s="203"/>
      <c r="CJX261" s="203"/>
      <c r="CJY261" s="203"/>
      <c r="CJZ261" s="203"/>
      <c r="CKA261" s="203"/>
      <c r="CKB261" s="203"/>
      <c r="CKC261" s="203"/>
      <c r="CKD261" s="203"/>
      <c r="CKE261" s="203"/>
      <c r="CKF261" s="203"/>
      <c r="CKG261" s="203"/>
      <c r="CKH261" s="203"/>
      <c r="CKI261" s="203"/>
      <c r="CKJ261" s="203"/>
      <c r="CKK261" s="203"/>
      <c r="CKL261" s="203"/>
      <c r="CKM261" s="203"/>
      <c r="CKN261" s="203"/>
      <c r="CKO261" s="203"/>
      <c r="CKP261" s="203"/>
      <c r="CKQ261" s="203"/>
      <c r="CKR261" s="203"/>
      <c r="CKS261" s="203"/>
      <c r="CKT261" s="203"/>
      <c r="CKU261" s="203"/>
      <c r="CKV261" s="203"/>
      <c r="CKW261" s="203"/>
      <c r="CKX261" s="203"/>
      <c r="CKY261" s="203"/>
      <c r="CKZ261" s="203"/>
      <c r="CLA261" s="203"/>
      <c r="CLB261" s="203"/>
      <c r="CLC261" s="203"/>
      <c r="CLD261" s="203"/>
      <c r="CLE261" s="203"/>
      <c r="CLF261" s="203"/>
      <c r="CLG261" s="203"/>
      <c r="CLH261" s="203"/>
      <c r="CLI261" s="203"/>
      <c r="CLJ261" s="203"/>
      <c r="CLK261" s="203"/>
      <c r="CLL261" s="203"/>
      <c r="CLM261" s="203"/>
      <c r="CLN261" s="203"/>
      <c r="CLO261" s="203"/>
      <c r="CLP261" s="203"/>
      <c r="CLQ261" s="203"/>
      <c r="CLR261" s="203"/>
      <c r="CLS261" s="203"/>
      <c r="CLT261" s="203"/>
      <c r="CLU261" s="203"/>
      <c r="CLV261" s="203"/>
      <c r="CLW261" s="203"/>
      <c r="CLX261" s="203"/>
      <c r="CLY261" s="203"/>
      <c r="CLZ261" s="203"/>
      <c r="CMA261" s="203"/>
      <c r="CMB261" s="203"/>
      <c r="CMC261" s="203"/>
      <c r="CMD261" s="203"/>
      <c r="CME261" s="203"/>
      <c r="CMF261" s="203"/>
      <c r="CMG261" s="203"/>
      <c r="CMH261" s="203"/>
      <c r="CMI261" s="203"/>
      <c r="CMJ261" s="203"/>
      <c r="CMK261" s="203"/>
      <c r="CML261" s="203"/>
      <c r="CMM261" s="203"/>
      <c r="CMN261" s="203"/>
      <c r="CMO261" s="203"/>
      <c r="CMP261" s="203"/>
      <c r="CMQ261" s="203"/>
      <c r="CMR261" s="203"/>
      <c r="CMS261" s="203"/>
      <c r="CMT261" s="203"/>
      <c r="CMU261" s="203"/>
      <c r="CMV261" s="203"/>
      <c r="CMW261" s="203"/>
      <c r="CMX261" s="203"/>
      <c r="CMY261" s="203"/>
      <c r="CMZ261" s="203"/>
      <c r="CNA261" s="203"/>
      <c r="CNB261" s="203"/>
      <c r="CNC261" s="203"/>
      <c r="CND261" s="203"/>
      <c r="CNE261" s="203"/>
      <c r="CNF261" s="203"/>
      <c r="CNG261" s="203"/>
      <c r="CNH261" s="203"/>
      <c r="CNI261" s="203"/>
      <c r="CNJ261" s="203"/>
      <c r="CNK261" s="203"/>
      <c r="CNL261" s="203"/>
      <c r="CNM261" s="203"/>
      <c r="CNN261" s="203"/>
      <c r="CNO261" s="203"/>
      <c r="CNP261" s="203"/>
      <c r="CNQ261" s="203"/>
      <c r="CNR261" s="203"/>
      <c r="CNS261" s="203"/>
      <c r="CNT261" s="203"/>
      <c r="CNU261" s="203"/>
      <c r="CNV261" s="203"/>
      <c r="CNW261" s="203"/>
      <c r="CNX261" s="203"/>
      <c r="CNY261" s="203"/>
      <c r="CNZ261" s="203"/>
      <c r="COA261" s="203"/>
      <c r="COB261" s="203"/>
      <c r="COC261" s="203"/>
      <c r="COD261" s="203"/>
      <c r="COE261" s="203"/>
      <c r="COF261" s="203"/>
      <c r="COG261" s="203"/>
      <c r="COH261" s="203"/>
      <c r="COI261" s="203"/>
      <c r="COJ261" s="203"/>
      <c r="COK261" s="203"/>
      <c r="COL261" s="203"/>
      <c r="COM261" s="203"/>
      <c r="CON261" s="203"/>
      <c r="COO261" s="203"/>
      <c r="COP261" s="203"/>
      <c r="COQ261" s="203"/>
      <c r="COR261" s="203"/>
      <c r="COS261" s="203"/>
      <c r="COT261" s="203"/>
      <c r="COU261" s="203"/>
      <c r="COV261" s="203"/>
      <c r="COW261" s="203"/>
      <c r="COX261" s="203"/>
      <c r="COY261" s="203"/>
      <c r="COZ261" s="203"/>
      <c r="CPA261" s="203"/>
      <c r="CPB261" s="203"/>
      <c r="CPC261" s="203"/>
      <c r="CPD261" s="203"/>
      <c r="CPE261" s="203"/>
      <c r="CPF261" s="203"/>
      <c r="CPG261" s="203"/>
      <c r="CPH261" s="203"/>
      <c r="CPI261" s="203"/>
      <c r="CPJ261" s="203"/>
      <c r="CPK261" s="203"/>
      <c r="CPL261" s="203"/>
      <c r="CPM261" s="203"/>
      <c r="CPN261" s="203"/>
      <c r="CPO261" s="203"/>
      <c r="CPP261" s="203"/>
      <c r="CPQ261" s="203"/>
      <c r="CPR261" s="203"/>
      <c r="CPS261" s="203"/>
      <c r="CPT261" s="203"/>
      <c r="CPU261" s="203"/>
      <c r="CPV261" s="203"/>
      <c r="CPW261" s="203"/>
      <c r="CPX261" s="203"/>
      <c r="CPY261" s="203"/>
      <c r="CPZ261" s="203"/>
      <c r="CQA261" s="203"/>
      <c r="CQB261" s="203"/>
      <c r="CQC261" s="203"/>
      <c r="CQD261" s="203"/>
      <c r="CQE261" s="203"/>
      <c r="CQF261" s="203"/>
      <c r="CQG261" s="203"/>
      <c r="CQH261" s="203"/>
      <c r="CQI261" s="203"/>
      <c r="CQJ261" s="203"/>
      <c r="CQK261" s="203"/>
      <c r="CQL261" s="203"/>
      <c r="CQM261" s="203"/>
      <c r="CQN261" s="203"/>
      <c r="CQO261" s="203"/>
      <c r="CQP261" s="203"/>
      <c r="CQQ261" s="203"/>
      <c r="CQR261" s="203"/>
      <c r="CQS261" s="203"/>
      <c r="CQT261" s="203"/>
      <c r="CQU261" s="203"/>
      <c r="CQV261" s="203"/>
      <c r="CQW261" s="203"/>
      <c r="CQX261" s="203"/>
      <c r="CQY261" s="203"/>
      <c r="CQZ261" s="203"/>
      <c r="CRA261" s="203"/>
      <c r="CRB261" s="203"/>
      <c r="CRC261" s="203"/>
      <c r="CRD261" s="203"/>
      <c r="CRE261" s="203"/>
      <c r="CRF261" s="203"/>
      <c r="CRG261" s="203"/>
      <c r="CRH261" s="203"/>
      <c r="CRI261" s="203"/>
      <c r="CRJ261" s="203"/>
      <c r="CRK261" s="203"/>
      <c r="CRL261" s="203"/>
      <c r="CRM261" s="203"/>
      <c r="CRN261" s="203"/>
      <c r="CRO261" s="203"/>
      <c r="CRP261" s="203"/>
      <c r="CRQ261" s="203"/>
      <c r="CRR261" s="203"/>
      <c r="CRS261" s="203"/>
      <c r="CRT261" s="203"/>
      <c r="CRU261" s="203"/>
      <c r="CRV261" s="203"/>
      <c r="CRW261" s="203"/>
      <c r="CRX261" s="203"/>
      <c r="CRY261" s="203"/>
      <c r="CRZ261" s="203"/>
      <c r="CSA261" s="203"/>
      <c r="CSB261" s="203"/>
      <c r="CSC261" s="203"/>
      <c r="CSD261" s="203"/>
      <c r="CSE261" s="203"/>
      <c r="CSF261" s="203"/>
      <c r="CSG261" s="203"/>
      <c r="CSH261" s="203"/>
      <c r="CSI261" s="203"/>
      <c r="CSJ261" s="203"/>
      <c r="CSK261" s="203"/>
      <c r="CSL261" s="203"/>
      <c r="CSM261" s="203"/>
      <c r="CSN261" s="203"/>
      <c r="CSO261" s="203"/>
      <c r="CSP261" s="203"/>
      <c r="CSQ261" s="203"/>
      <c r="CSR261" s="203"/>
      <c r="CSS261" s="203"/>
      <c r="CST261" s="203"/>
      <c r="CSU261" s="203"/>
      <c r="CSV261" s="203"/>
      <c r="CSW261" s="203"/>
      <c r="CSX261" s="203"/>
      <c r="CSY261" s="203"/>
      <c r="CSZ261" s="203"/>
      <c r="CTA261" s="203"/>
      <c r="CTB261" s="203"/>
      <c r="CTC261" s="203"/>
      <c r="CTD261" s="203"/>
      <c r="CTE261" s="203"/>
      <c r="CTF261" s="203"/>
      <c r="CTG261" s="203"/>
      <c r="CTH261" s="203"/>
      <c r="CTI261" s="203"/>
      <c r="CTJ261" s="203"/>
      <c r="CTK261" s="203"/>
      <c r="CTL261" s="203"/>
      <c r="CTM261" s="203"/>
      <c r="CTN261" s="203"/>
      <c r="CTO261" s="203"/>
      <c r="CTP261" s="203"/>
      <c r="CTQ261" s="203"/>
      <c r="CTR261" s="203"/>
      <c r="CTS261" s="203"/>
      <c r="CTT261" s="203"/>
      <c r="CTU261" s="203"/>
      <c r="CTV261" s="203"/>
      <c r="CTW261" s="203"/>
      <c r="CTX261" s="203"/>
      <c r="CTY261" s="203"/>
      <c r="CTZ261" s="203"/>
      <c r="CUA261" s="203"/>
      <c r="CUB261" s="203"/>
      <c r="CUC261" s="203"/>
      <c r="CUD261" s="203"/>
      <c r="CUE261" s="203"/>
      <c r="CUF261" s="203"/>
      <c r="CUG261" s="203"/>
      <c r="CUH261" s="203"/>
      <c r="CUI261" s="203"/>
      <c r="CUJ261" s="203"/>
      <c r="CUK261" s="203"/>
      <c r="CUL261" s="203"/>
      <c r="CUM261" s="203"/>
      <c r="CUN261" s="203"/>
      <c r="CUO261" s="203"/>
      <c r="CUP261" s="203"/>
      <c r="CUQ261" s="203"/>
      <c r="CUR261" s="203"/>
      <c r="CUS261" s="203"/>
      <c r="CUT261" s="203"/>
      <c r="CUU261" s="203"/>
      <c r="CUV261" s="203"/>
      <c r="CUW261" s="203"/>
      <c r="CUX261" s="203"/>
      <c r="CUY261" s="203"/>
      <c r="CUZ261" s="203"/>
      <c r="CVA261" s="203"/>
      <c r="CVB261" s="203"/>
      <c r="CVC261" s="203"/>
      <c r="CVD261" s="203"/>
      <c r="CVE261" s="203"/>
      <c r="CVF261" s="203"/>
      <c r="CVG261" s="203"/>
      <c r="CVH261" s="203"/>
      <c r="CVI261" s="203"/>
      <c r="CVJ261" s="203"/>
      <c r="CVK261" s="203"/>
      <c r="CVL261" s="203"/>
      <c r="CVM261" s="203"/>
      <c r="CVN261" s="203"/>
      <c r="CVO261" s="203"/>
      <c r="CVP261" s="203"/>
      <c r="CVQ261" s="203"/>
      <c r="CVR261" s="203"/>
      <c r="CVS261" s="203"/>
      <c r="CVT261" s="203"/>
      <c r="CVU261" s="203"/>
      <c r="CVV261" s="203"/>
      <c r="CVW261" s="203"/>
      <c r="CVX261" s="203"/>
      <c r="CVY261" s="203"/>
      <c r="CVZ261" s="203"/>
      <c r="CWA261" s="203"/>
      <c r="CWB261" s="203"/>
      <c r="CWC261" s="203"/>
      <c r="CWD261" s="203"/>
      <c r="CWE261" s="203"/>
      <c r="CWF261" s="203"/>
      <c r="CWG261" s="203"/>
      <c r="CWH261" s="203"/>
      <c r="CWI261" s="203"/>
      <c r="CWJ261" s="203"/>
      <c r="CWK261" s="203"/>
      <c r="CWL261" s="203"/>
      <c r="CWM261" s="203"/>
      <c r="CWN261" s="203"/>
      <c r="CWO261" s="203"/>
      <c r="CWP261" s="203"/>
      <c r="CWQ261" s="203"/>
      <c r="CWR261" s="203"/>
      <c r="CWS261" s="203"/>
      <c r="CWT261" s="203"/>
      <c r="CWU261" s="203"/>
      <c r="CWV261" s="203"/>
      <c r="CWW261" s="203"/>
      <c r="CWX261" s="203"/>
      <c r="CWY261" s="203"/>
      <c r="CWZ261" s="203"/>
      <c r="CXA261" s="203"/>
      <c r="CXB261" s="203"/>
      <c r="CXC261" s="203"/>
      <c r="CXD261" s="203"/>
      <c r="CXE261" s="203"/>
      <c r="CXF261" s="203"/>
      <c r="CXG261" s="203"/>
      <c r="CXH261" s="203"/>
      <c r="CXI261" s="203"/>
      <c r="CXJ261" s="203"/>
      <c r="CXK261" s="203"/>
      <c r="CXL261" s="203"/>
      <c r="CXM261" s="203"/>
      <c r="CXN261" s="203"/>
      <c r="CXO261" s="203"/>
      <c r="CXP261" s="203"/>
      <c r="CXQ261" s="203"/>
      <c r="CXR261" s="203"/>
      <c r="CXS261" s="203"/>
      <c r="CXT261" s="203"/>
      <c r="CXU261" s="203"/>
      <c r="CXV261" s="203"/>
      <c r="CXW261" s="203"/>
      <c r="CXX261" s="203"/>
      <c r="CXY261" s="203"/>
      <c r="CXZ261" s="203"/>
      <c r="CYA261" s="203"/>
      <c r="CYB261" s="203"/>
      <c r="CYC261" s="203"/>
      <c r="CYD261" s="203"/>
      <c r="CYE261" s="203"/>
      <c r="CYF261" s="203"/>
      <c r="CYG261" s="203"/>
      <c r="CYH261" s="203"/>
      <c r="CYI261" s="203"/>
      <c r="CYJ261" s="203"/>
      <c r="CYK261" s="203"/>
      <c r="CYL261" s="203"/>
      <c r="CYM261" s="203"/>
      <c r="CYN261" s="203"/>
      <c r="CYO261" s="203"/>
      <c r="CYP261" s="203"/>
      <c r="CYQ261" s="203"/>
      <c r="CYR261" s="203"/>
      <c r="CYS261" s="203"/>
      <c r="CYT261" s="203"/>
      <c r="CYU261" s="203"/>
      <c r="CYV261" s="203"/>
      <c r="CYW261" s="203"/>
      <c r="CYX261" s="203"/>
      <c r="CYY261" s="203"/>
      <c r="CYZ261" s="203"/>
      <c r="CZA261" s="203"/>
      <c r="CZB261" s="203"/>
      <c r="CZC261" s="203"/>
      <c r="CZD261" s="203"/>
      <c r="CZE261" s="203"/>
      <c r="CZF261" s="203"/>
      <c r="CZG261" s="203"/>
      <c r="CZH261" s="203"/>
      <c r="CZI261" s="203"/>
      <c r="CZJ261" s="203"/>
      <c r="CZK261" s="203"/>
      <c r="CZL261" s="203"/>
      <c r="CZM261" s="203"/>
      <c r="CZN261" s="203"/>
      <c r="CZO261" s="203"/>
      <c r="CZP261" s="203"/>
      <c r="CZQ261" s="203"/>
      <c r="CZR261" s="203"/>
      <c r="CZS261" s="203"/>
      <c r="CZT261" s="203"/>
      <c r="CZU261" s="203"/>
      <c r="CZV261" s="203"/>
      <c r="CZW261" s="203"/>
      <c r="CZX261" s="203"/>
      <c r="CZY261" s="203"/>
      <c r="CZZ261" s="203"/>
      <c r="DAA261" s="203"/>
      <c r="DAB261" s="203"/>
      <c r="DAC261" s="203"/>
      <c r="DAD261" s="203"/>
      <c r="DAE261" s="203"/>
      <c r="DAF261" s="203"/>
      <c r="DAG261" s="203"/>
      <c r="DAH261" s="203"/>
      <c r="DAI261" s="203"/>
      <c r="DAJ261" s="203"/>
      <c r="DAK261" s="203"/>
      <c r="DAL261" s="203"/>
      <c r="DAM261" s="203"/>
      <c r="DAN261" s="203"/>
      <c r="DAO261" s="203"/>
      <c r="DAP261" s="203"/>
      <c r="DAQ261" s="203"/>
      <c r="DAR261" s="203"/>
      <c r="DAS261" s="203"/>
      <c r="DAT261" s="203"/>
      <c r="DAU261" s="203"/>
      <c r="DAV261" s="203"/>
      <c r="DAW261" s="203"/>
      <c r="DAX261" s="203"/>
      <c r="DAY261" s="203"/>
      <c r="DAZ261" s="203"/>
      <c r="DBA261" s="203"/>
      <c r="DBB261" s="203"/>
      <c r="DBC261" s="203"/>
      <c r="DBD261" s="203"/>
      <c r="DBE261" s="203"/>
      <c r="DBF261" s="203"/>
      <c r="DBG261" s="203"/>
      <c r="DBH261" s="203"/>
      <c r="DBI261" s="203"/>
      <c r="DBJ261" s="203"/>
      <c r="DBK261" s="203"/>
      <c r="DBL261" s="203"/>
      <c r="DBM261" s="203"/>
      <c r="DBN261" s="203"/>
      <c r="DBO261" s="203"/>
      <c r="DBP261" s="203"/>
      <c r="DBQ261" s="203"/>
      <c r="DBR261" s="203"/>
      <c r="DBS261" s="203"/>
      <c r="DBT261" s="203"/>
      <c r="DBU261" s="203"/>
      <c r="DBV261" s="203"/>
      <c r="DBW261" s="203"/>
      <c r="DBX261" s="203"/>
      <c r="DBY261" s="203"/>
      <c r="DBZ261" s="203"/>
      <c r="DCA261" s="203"/>
      <c r="DCB261" s="203"/>
      <c r="DCC261" s="203"/>
      <c r="DCD261" s="203"/>
      <c r="DCE261" s="203"/>
      <c r="DCF261" s="203"/>
      <c r="DCG261" s="203"/>
      <c r="DCH261" s="203"/>
      <c r="DCI261" s="203"/>
      <c r="DCJ261" s="203"/>
      <c r="DCK261" s="203"/>
      <c r="DCL261" s="203"/>
      <c r="DCM261" s="203"/>
      <c r="DCN261" s="203"/>
      <c r="DCO261" s="203"/>
      <c r="DCP261" s="203"/>
      <c r="DCQ261" s="203"/>
      <c r="DCR261" s="203"/>
      <c r="DCS261" s="203"/>
      <c r="DCT261" s="203"/>
      <c r="DCU261" s="203"/>
      <c r="DCV261" s="203"/>
      <c r="DCW261" s="203"/>
      <c r="DCX261" s="203"/>
      <c r="DCY261" s="203"/>
      <c r="DCZ261" s="203"/>
      <c r="DDA261" s="203"/>
      <c r="DDB261" s="203"/>
      <c r="DDC261" s="203"/>
      <c r="DDD261" s="203"/>
      <c r="DDE261" s="203"/>
      <c r="DDF261" s="203"/>
      <c r="DDG261" s="203"/>
      <c r="DDH261" s="203"/>
      <c r="DDI261" s="203"/>
      <c r="DDJ261" s="203"/>
      <c r="DDK261" s="203"/>
      <c r="DDL261" s="203"/>
      <c r="DDM261" s="203"/>
      <c r="DDN261" s="203"/>
      <c r="DDO261" s="203"/>
      <c r="DDP261" s="203"/>
      <c r="DDQ261" s="203"/>
      <c r="DDR261" s="203"/>
      <c r="DDS261" s="203"/>
      <c r="DDT261" s="203"/>
      <c r="DDU261" s="203"/>
      <c r="DDV261" s="203"/>
      <c r="DDW261" s="203"/>
      <c r="DDX261" s="203"/>
      <c r="DDY261" s="203"/>
      <c r="DDZ261" s="203"/>
      <c r="DEA261" s="203"/>
      <c r="DEB261" s="203"/>
      <c r="DEC261" s="203"/>
      <c r="DED261" s="203"/>
      <c r="DEE261" s="203"/>
      <c r="DEF261" s="203"/>
      <c r="DEG261" s="203"/>
      <c r="DEH261" s="203"/>
      <c r="DEI261" s="203"/>
      <c r="DEJ261" s="203"/>
      <c r="DEK261" s="203"/>
      <c r="DEL261" s="203"/>
      <c r="DEM261" s="203"/>
      <c r="DEN261" s="203"/>
      <c r="DEO261" s="203"/>
      <c r="DEP261" s="203"/>
      <c r="DEQ261" s="203"/>
      <c r="DER261" s="203"/>
      <c r="DES261" s="203"/>
      <c r="DET261" s="203"/>
      <c r="DEU261" s="203"/>
      <c r="DEV261" s="203"/>
      <c r="DEW261" s="203"/>
      <c r="DEX261" s="203"/>
      <c r="DEY261" s="203"/>
      <c r="DEZ261" s="203"/>
      <c r="DFA261" s="203"/>
      <c r="DFB261" s="203"/>
      <c r="DFC261" s="203"/>
      <c r="DFD261" s="203"/>
      <c r="DFE261" s="203"/>
      <c r="DFF261" s="203"/>
      <c r="DFG261" s="203"/>
      <c r="DFH261" s="203"/>
      <c r="DFI261" s="203"/>
      <c r="DFJ261" s="203"/>
      <c r="DFK261" s="203"/>
      <c r="DFL261" s="203"/>
      <c r="DFM261" s="203"/>
      <c r="DFN261" s="203"/>
      <c r="DFO261" s="203"/>
      <c r="DFP261" s="203"/>
      <c r="DFQ261" s="203"/>
      <c r="DFR261" s="203"/>
      <c r="DFS261" s="203"/>
      <c r="DFT261" s="203"/>
      <c r="DFU261" s="203"/>
      <c r="DFV261" s="203"/>
      <c r="DFW261" s="203"/>
      <c r="DFX261" s="203"/>
      <c r="DFY261" s="203"/>
      <c r="DFZ261" s="203"/>
      <c r="DGA261" s="203"/>
      <c r="DGB261" s="203"/>
      <c r="DGC261" s="203"/>
      <c r="DGD261" s="203"/>
      <c r="DGE261" s="203"/>
      <c r="DGF261" s="203"/>
      <c r="DGG261" s="203"/>
      <c r="DGH261" s="203"/>
      <c r="DGI261" s="203"/>
      <c r="DGJ261" s="203"/>
      <c r="DGK261" s="203"/>
      <c r="DGL261" s="203"/>
      <c r="DGM261" s="203"/>
      <c r="DGN261" s="203"/>
      <c r="DGO261" s="203"/>
      <c r="DGP261" s="203"/>
      <c r="DGQ261" s="203"/>
      <c r="DGR261" s="203"/>
      <c r="DGS261" s="203"/>
      <c r="DGT261" s="203"/>
      <c r="DGU261" s="203"/>
      <c r="DGV261" s="203"/>
      <c r="DGW261" s="203"/>
      <c r="DGX261" s="203"/>
      <c r="DGY261" s="203"/>
      <c r="DGZ261" s="203"/>
      <c r="DHA261" s="203"/>
      <c r="DHB261" s="203"/>
      <c r="DHC261" s="203"/>
      <c r="DHD261" s="203"/>
      <c r="DHE261" s="203"/>
      <c r="DHF261" s="203"/>
      <c r="DHG261" s="203"/>
      <c r="DHH261" s="203"/>
      <c r="DHI261" s="203"/>
      <c r="DHJ261" s="203"/>
      <c r="DHK261" s="203"/>
      <c r="DHL261" s="203"/>
      <c r="DHM261" s="203"/>
      <c r="DHN261" s="203"/>
      <c r="DHO261" s="203"/>
      <c r="DHP261" s="203"/>
      <c r="DHQ261" s="203"/>
      <c r="DHR261" s="203"/>
      <c r="DHS261" s="203"/>
      <c r="DHT261" s="203"/>
      <c r="DHU261" s="203"/>
      <c r="DHV261" s="203"/>
      <c r="DHW261" s="203"/>
      <c r="DHX261" s="203"/>
      <c r="DHY261" s="203"/>
      <c r="DHZ261" s="203"/>
      <c r="DIA261" s="203"/>
      <c r="DIB261" s="203"/>
      <c r="DIC261" s="203"/>
      <c r="DID261" s="203"/>
      <c r="DIE261" s="203"/>
      <c r="DIF261" s="203"/>
      <c r="DIG261" s="203"/>
      <c r="DIH261" s="203"/>
      <c r="DII261" s="203"/>
      <c r="DIJ261" s="203"/>
      <c r="DIK261" s="203"/>
      <c r="DIL261" s="203"/>
      <c r="DIM261" s="203"/>
      <c r="DIN261" s="203"/>
      <c r="DIO261" s="203"/>
      <c r="DIP261" s="203"/>
      <c r="DIQ261" s="203"/>
      <c r="DIR261" s="203"/>
      <c r="DIS261" s="203"/>
      <c r="DIT261" s="203"/>
      <c r="DIU261" s="203"/>
      <c r="DIV261" s="203"/>
      <c r="DIW261" s="203"/>
      <c r="DIX261" s="203"/>
      <c r="DIY261" s="203"/>
      <c r="DIZ261" s="203"/>
      <c r="DJA261" s="203"/>
      <c r="DJB261" s="203"/>
      <c r="DJC261" s="203"/>
      <c r="DJD261" s="203"/>
      <c r="DJE261" s="203"/>
      <c r="DJF261" s="203"/>
      <c r="DJG261" s="203"/>
      <c r="DJH261" s="203"/>
      <c r="DJI261" s="203"/>
      <c r="DJJ261" s="203"/>
      <c r="DJK261" s="203"/>
      <c r="DJL261" s="203"/>
      <c r="DJM261" s="203"/>
      <c r="DJN261" s="203"/>
      <c r="DJO261" s="203"/>
      <c r="DJP261" s="203"/>
      <c r="DJQ261" s="203"/>
      <c r="DJR261" s="203"/>
      <c r="DJS261" s="203"/>
      <c r="DJT261" s="203"/>
      <c r="DJU261" s="203"/>
      <c r="DJV261" s="203"/>
      <c r="DJW261" s="203"/>
      <c r="DJX261" s="203"/>
      <c r="DJY261" s="203"/>
      <c r="DJZ261" s="203"/>
      <c r="DKA261" s="203"/>
      <c r="DKB261" s="203"/>
      <c r="DKC261" s="203"/>
      <c r="DKD261" s="203"/>
      <c r="DKE261" s="203"/>
      <c r="DKF261" s="203"/>
      <c r="DKG261" s="203"/>
      <c r="DKH261" s="203"/>
      <c r="DKI261" s="203"/>
      <c r="DKJ261" s="203"/>
      <c r="DKK261" s="203"/>
      <c r="DKL261" s="203"/>
      <c r="DKM261" s="203"/>
      <c r="DKN261" s="203"/>
      <c r="DKO261" s="203"/>
      <c r="DKP261" s="203"/>
      <c r="DKQ261" s="203"/>
      <c r="DKR261" s="203"/>
      <c r="DKS261" s="203"/>
      <c r="DKT261" s="203"/>
      <c r="DKU261" s="203"/>
      <c r="DKV261" s="203"/>
      <c r="DKW261" s="203"/>
      <c r="DKX261" s="203"/>
      <c r="DKY261" s="203"/>
      <c r="DKZ261" s="203"/>
      <c r="DLA261" s="203"/>
      <c r="DLB261" s="203"/>
      <c r="DLC261" s="203"/>
      <c r="DLD261" s="203"/>
      <c r="DLE261" s="203"/>
      <c r="DLF261" s="203"/>
      <c r="DLG261" s="203"/>
      <c r="DLH261" s="203"/>
      <c r="DLI261" s="203"/>
      <c r="DLJ261" s="203"/>
      <c r="DLK261" s="203"/>
      <c r="DLL261" s="203"/>
      <c r="DLM261" s="203"/>
      <c r="DLN261" s="203"/>
      <c r="DLO261" s="203"/>
      <c r="DLP261" s="203"/>
      <c r="DLQ261" s="203"/>
      <c r="DLR261" s="203"/>
      <c r="DLS261" s="203"/>
      <c r="DLT261" s="203"/>
      <c r="DLU261" s="203"/>
      <c r="DLV261" s="203"/>
      <c r="DLW261" s="203"/>
      <c r="DLX261" s="203"/>
      <c r="DLY261" s="203"/>
      <c r="DLZ261" s="203"/>
      <c r="DMA261" s="203"/>
      <c r="DMB261" s="203"/>
      <c r="DMC261" s="203"/>
      <c r="DMD261" s="203"/>
      <c r="DME261" s="203"/>
      <c r="DMF261" s="203"/>
      <c r="DMG261" s="203"/>
      <c r="DMH261" s="203"/>
      <c r="DMI261" s="203"/>
      <c r="DMJ261" s="203"/>
      <c r="DMK261" s="203"/>
      <c r="DML261" s="203"/>
      <c r="DMM261" s="203"/>
      <c r="DMN261" s="203"/>
      <c r="DMO261" s="203"/>
      <c r="DMP261" s="203"/>
      <c r="DMQ261" s="203"/>
      <c r="DMR261" s="203"/>
      <c r="DMS261" s="203"/>
      <c r="DMT261" s="203"/>
      <c r="DMU261" s="203"/>
      <c r="DMV261" s="203"/>
      <c r="DMW261" s="203"/>
      <c r="DMX261" s="203"/>
      <c r="DMY261" s="203"/>
      <c r="DMZ261" s="203"/>
      <c r="DNA261" s="203"/>
      <c r="DNB261" s="203"/>
      <c r="DNC261" s="203"/>
      <c r="DND261" s="203"/>
      <c r="DNE261" s="203"/>
      <c r="DNF261" s="203"/>
      <c r="DNG261" s="203"/>
      <c r="DNH261" s="203"/>
      <c r="DNI261" s="203"/>
      <c r="DNJ261" s="203"/>
      <c r="DNK261" s="203"/>
      <c r="DNL261" s="203"/>
      <c r="DNM261" s="203"/>
      <c r="DNN261" s="203"/>
      <c r="DNO261" s="203"/>
      <c r="DNP261" s="203"/>
      <c r="DNQ261" s="203"/>
      <c r="DNR261" s="203"/>
      <c r="DNS261" s="203"/>
      <c r="DNT261" s="203"/>
      <c r="DNU261" s="203"/>
      <c r="DNV261" s="203"/>
      <c r="DNW261" s="203"/>
      <c r="DNX261" s="203"/>
      <c r="DNY261" s="203"/>
      <c r="DNZ261" s="203"/>
      <c r="DOA261" s="203"/>
      <c r="DOB261" s="203"/>
      <c r="DOC261" s="203"/>
      <c r="DOD261" s="203"/>
      <c r="DOE261" s="203"/>
      <c r="DOF261" s="203"/>
      <c r="DOG261" s="203"/>
      <c r="DOH261" s="203"/>
      <c r="DOI261" s="203"/>
      <c r="DOJ261" s="203"/>
      <c r="DOK261" s="203"/>
      <c r="DOL261" s="203"/>
      <c r="DOM261" s="203"/>
      <c r="DON261" s="203"/>
      <c r="DOO261" s="203"/>
      <c r="DOP261" s="203"/>
      <c r="DOQ261" s="203"/>
      <c r="DOR261" s="203"/>
      <c r="DOS261" s="203"/>
      <c r="DOT261" s="203"/>
      <c r="DOU261" s="203"/>
      <c r="DOV261" s="203"/>
      <c r="DOW261" s="203"/>
      <c r="DOX261" s="203"/>
      <c r="DOY261" s="203"/>
      <c r="DOZ261" s="203"/>
      <c r="DPA261" s="203"/>
      <c r="DPB261" s="203"/>
      <c r="DPC261" s="203"/>
      <c r="DPD261" s="203"/>
      <c r="DPE261" s="203"/>
      <c r="DPF261" s="203"/>
      <c r="DPG261" s="203"/>
      <c r="DPH261" s="203"/>
      <c r="DPI261" s="203"/>
      <c r="DPJ261" s="203"/>
      <c r="DPK261" s="203"/>
      <c r="DPL261" s="203"/>
      <c r="DPM261" s="203"/>
      <c r="DPN261" s="203"/>
      <c r="DPO261" s="203"/>
      <c r="DPP261" s="203"/>
      <c r="DPQ261" s="203"/>
      <c r="DPR261" s="203"/>
      <c r="DPS261" s="203"/>
      <c r="DPT261" s="203"/>
      <c r="DPU261" s="203"/>
      <c r="DPV261" s="203"/>
      <c r="DPW261" s="203"/>
      <c r="DPX261" s="203"/>
      <c r="DPY261" s="203"/>
      <c r="DPZ261" s="203"/>
      <c r="DQA261" s="203"/>
      <c r="DQB261" s="203"/>
      <c r="DQC261" s="203"/>
      <c r="DQD261" s="203"/>
      <c r="DQE261" s="203"/>
      <c r="DQF261" s="203"/>
      <c r="DQG261" s="203"/>
      <c r="DQH261" s="203"/>
      <c r="DQI261" s="203"/>
      <c r="DQJ261" s="203"/>
      <c r="DQK261" s="203"/>
      <c r="DQL261" s="203"/>
      <c r="DQM261" s="203"/>
      <c r="DQN261" s="203"/>
      <c r="DQO261" s="203"/>
      <c r="DQP261" s="203"/>
      <c r="DQQ261" s="203"/>
      <c r="DQR261" s="203"/>
      <c r="DQS261" s="203"/>
      <c r="DQT261" s="203"/>
      <c r="DQU261" s="203"/>
      <c r="DQV261" s="203"/>
      <c r="DQW261" s="203"/>
      <c r="DQX261" s="203"/>
      <c r="DQY261" s="203"/>
      <c r="DQZ261" s="203"/>
      <c r="DRA261" s="203"/>
      <c r="DRB261" s="203"/>
      <c r="DRC261" s="203"/>
      <c r="DRD261" s="203"/>
      <c r="DRE261" s="203"/>
      <c r="DRF261" s="203"/>
      <c r="DRG261" s="203"/>
      <c r="DRH261" s="203"/>
      <c r="DRI261" s="203"/>
      <c r="DRJ261" s="203"/>
      <c r="DRK261" s="203"/>
      <c r="DRL261" s="203"/>
      <c r="DRM261" s="203"/>
      <c r="DRN261" s="203"/>
      <c r="DRO261" s="203"/>
      <c r="DRP261" s="203"/>
      <c r="DRQ261" s="203"/>
      <c r="DRR261" s="203"/>
      <c r="DRS261" s="203"/>
      <c r="DRT261" s="203"/>
      <c r="DRU261" s="203"/>
      <c r="DRV261" s="203"/>
      <c r="DRW261" s="203"/>
      <c r="DRX261" s="203"/>
      <c r="DRY261" s="203"/>
      <c r="DRZ261" s="203"/>
      <c r="DSA261" s="203"/>
      <c r="DSB261" s="203"/>
      <c r="DSC261" s="203"/>
      <c r="DSD261" s="203"/>
      <c r="DSE261" s="203"/>
      <c r="DSF261" s="203"/>
      <c r="DSG261" s="203"/>
      <c r="DSH261" s="203"/>
      <c r="DSI261" s="203"/>
      <c r="DSJ261" s="203"/>
      <c r="DSK261" s="203"/>
      <c r="DSL261" s="203"/>
      <c r="DSM261" s="203"/>
      <c r="DSN261" s="203"/>
      <c r="DSO261" s="203"/>
      <c r="DSP261" s="203"/>
      <c r="DSQ261" s="203"/>
      <c r="DSR261" s="203"/>
      <c r="DSS261" s="203"/>
      <c r="DST261" s="203"/>
      <c r="DSU261" s="203"/>
      <c r="DSV261" s="203"/>
      <c r="DSW261" s="203"/>
      <c r="DSX261" s="203"/>
      <c r="DSY261" s="203"/>
      <c r="DSZ261" s="203"/>
      <c r="DTA261" s="203"/>
      <c r="DTB261" s="203"/>
      <c r="DTC261" s="203"/>
      <c r="DTD261" s="203"/>
      <c r="DTE261" s="203"/>
      <c r="DTF261" s="203"/>
      <c r="DTG261" s="203"/>
      <c r="DTH261" s="203"/>
      <c r="DTI261" s="203"/>
      <c r="DTJ261" s="203"/>
      <c r="DTK261" s="203"/>
      <c r="DTL261" s="203"/>
      <c r="DTM261" s="203"/>
      <c r="DTN261" s="203"/>
      <c r="DTO261" s="203"/>
      <c r="DTP261" s="203"/>
      <c r="DTQ261" s="203"/>
      <c r="DTR261" s="203"/>
      <c r="DTS261" s="203"/>
      <c r="DTT261" s="203"/>
      <c r="DTU261" s="203"/>
      <c r="DTV261" s="203"/>
      <c r="DTW261" s="203"/>
      <c r="DTX261" s="203"/>
      <c r="DTY261" s="203"/>
      <c r="DTZ261" s="203"/>
      <c r="DUA261" s="203"/>
      <c r="DUB261" s="203"/>
      <c r="DUC261" s="203"/>
      <c r="DUD261" s="203"/>
      <c r="DUE261" s="203"/>
      <c r="DUF261" s="203"/>
      <c r="DUG261" s="203"/>
      <c r="DUH261" s="203"/>
      <c r="DUI261" s="203"/>
      <c r="DUJ261" s="203"/>
      <c r="DUK261" s="203"/>
      <c r="DUL261" s="203"/>
      <c r="DUM261" s="203"/>
      <c r="DUN261" s="203"/>
      <c r="DUO261" s="203"/>
      <c r="DUP261" s="203"/>
      <c r="DUQ261" s="203"/>
      <c r="DUR261" s="203"/>
      <c r="DUS261" s="203"/>
      <c r="DUT261" s="203"/>
      <c r="DUU261" s="203"/>
      <c r="DUV261" s="203"/>
      <c r="DUW261" s="203"/>
      <c r="DUX261" s="203"/>
      <c r="DUY261" s="203"/>
      <c r="DUZ261" s="203"/>
      <c r="DVA261" s="203"/>
      <c r="DVB261" s="203"/>
      <c r="DVC261" s="203"/>
      <c r="DVD261" s="203"/>
      <c r="DVE261" s="203"/>
      <c r="DVF261" s="203"/>
      <c r="DVG261" s="203"/>
      <c r="DVH261" s="203"/>
      <c r="DVI261" s="203"/>
      <c r="DVJ261" s="203"/>
      <c r="DVK261" s="203"/>
      <c r="DVL261" s="203"/>
      <c r="DVM261" s="203"/>
      <c r="DVN261" s="203"/>
      <c r="DVO261" s="203"/>
      <c r="DVP261" s="203"/>
      <c r="DVQ261" s="203"/>
      <c r="DVR261" s="203"/>
      <c r="DVS261" s="203"/>
      <c r="DVT261" s="203"/>
      <c r="DVU261" s="203"/>
      <c r="DVV261" s="203"/>
      <c r="DVW261" s="203"/>
      <c r="DVX261" s="203"/>
      <c r="DVY261" s="203"/>
      <c r="DVZ261" s="203"/>
      <c r="DWA261" s="203"/>
      <c r="DWB261" s="203"/>
      <c r="DWC261" s="203"/>
      <c r="DWD261" s="203"/>
      <c r="DWE261" s="203"/>
      <c r="DWF261" s="203"/>
      <c r="DWG261" s="203"/>
      <c r="DWH261" s="203"/>
      <c r="DWI261" s="203"/>
      <c r="DWJ261" s="203"/>
      <c r="DWK261" s="203"/>
      <c r="DWL261" s="203"/>
      <c r="DWM261" s="203"/>
      <c r="DWN261" s="203"/>
      <c r="DWO261" s="203"/>
      <c r="DWP261" s="203"/>
      <c r="DWQ261" s="203"/>
      <c r="DWR261" s="203"/>
      <c r="DWS261" s="203"/>
      <c r="DWT261" s="203"/>
      <c r="DWU261" s="203"/>
      <c r="DWV261" s="203"/>
      <c r="DWW261" s="203"/>
      <c r="DWX261" s="203"/>
      <c r="DWY261" s="203"/>
      <c r="DWZ261" s="203"/>
      <c r="DXA261" s="203"/>
      <c r="DXB261" s="203"/>
      <c r="DXC261" s="203"/>
      <c r="DXD261" s="203"/>
      <c r="DXE261" s="203"/>
      <c r="DXF261" s="203"/>
      <c r="DXG261" s="203"/>
      <c r="DXH261" s="203"/>
      <c r="DXI261" s="203"/>
      <c r="DXJ261" s="203"/>
      <c r="DXK261" s="203"/>
      <c r="DXL261" s="203"/>
      <c r="DXM261" s="203"/>
      <c r="DXN261" s="203"/>
      <c r="DXO261" s="203"/>
      <c r="DXP261" s="203"/>
      <c r="DXQ261" s="203"/>
      <c r="DXR261" s="203"/>
      <c r="DXS261" s="203"/>
      <c r="DXT261" s="203"/>
      <c r="DXU261" s="203"/>
      <c r="DXV261" s="203"/>
      <c r="DXW261" s="203"/>
      <c r="DXX261" s="203"/>
      <c r="DXY261" s="203"/>
      <c r="DXZ261" s="203"/>
      <c r="DYA261" s="203"/>
      <c r="DYB261" s="203"/>
      <c r="DYC261" s="203"/>
      <c r="DYD261" s="203"/>
      <c r="DYE261" s="203"/>
      <c r="DYF261" s="203"/>
      <c r="DYG261" s="203"/>
      <c r="DYH261" s="203"/>
      <c r="DYI261" s="203"/>
      <c r="DYJ261" s="203"/>
      <c r="DYK261" s="203"/>
      <c r="DYL261" s="203"/>
      <c r="DYM261" s="203"/>
      <c r="DYN261" s="203"/>
      <c r="DYO261" s="203"/>
      <c r="DYP261" s="203"/>
      <c r="DYQ261" s="203"/>
      <c r="DYR261" s="203"/>
      <c r="DYS261" s="203"/>
      <c r="DYT261" s="203"/>
      <c r="DYU261" s="203"/>
      <c r="DYV261" s="203"/>
      <c r="DYW261" s="203"/>
      <c r="DYX261" s="203"/>
      <c r="DYY261" s="203"/>
      <c r="DYZ261" s="203"/>
      <c r="DZA261" s="203"/>
      <c r="DZB261" s="203"/>
      <c r="DZC261" s="203"/>
      <c r="DZD261" s="203"/>
      <c r="DZE261" s="203"/>
      <c r="DZF261" s="203"/>
      <c r="DZG261" s="203"/>
      <c r="DZH261" s="203"/>
      <c r="DZI261" s="203"/>
      <c r="DZJ261" s="203"/>
      <c r="DZK261" s="203"/>
      <c r="DZL261" s="203"/>
      <c r="DZM261" s="203"/>
      <c r="DZN261" s="203"/>
      <c r="DZO261" s="203"/>
      <c r="DZP261" s="203"/>
      <c r="DZQ261" s="203"/>
      <c r="DZR261" s="203"/>
      <c r="DZS261" s="203"/>
      <c r="DZT261" s="203"/>
      <c r="DZU261" s="203"/>
      <c r="DZV261" s="203"/>
      <c r="DZW261" s="203"/>
      <c r="DZX261" s="203"/>
      <c r="DZY261" s="203"/>
      <c r="DZZ261" s="203"/>
      <c r="EAA261" s="203"/>
      <c r="EAB261" s="203"/>
      <c r="EAC261" s="203"/>
      <c r="EAD261" s="203"/>
      <c r="EAE261" s="203"/>
      <c r="EAF261" s="203"/>
      <c r="EAG261" s="203"/>
      <c r="EAH261" s="203"/>
      <c r="EAI261" s="203"/>
      <c r="EAJ261" s="203"/>
      <c r="EAK261" s="203"/>
      <c r="EAL261" s="203"/>
      <c r="EAM261" s="203"/>
      <c r="EAN261" s="203"/>
      <c r="EAO261" s="203"/>
      <c r="EAP261" s="203"/>
      <c r="EAQ261" s="203"/>
      <c r="EAR261" s="203"/>
      <c r="EAS261" s="203"/>
      <c r="EAT261" s="203"/>
      <c r="EAU261" s="203"/>
      <c r="EAV261" s="203"/>
      <c r="EAW261" s="203"/>
      <c r="EAX261" s="203"/>
      <c r="EAY261" s="203"/>
      <c r="EAZ261" s="203"/>
      <c r="EBA261" s="203"/>
      <c r="EBB261" s="203"/>
      <c r="EBC261" s="203"/>
      <c r="EBD261" s="203"/>
      <c r="EBE261" s="203"/>
      <c r="EBF261" s="203"/>
      <c r="EBG261" s="203"/>
      <c r="EBH261" s="203"/>
      <c r="EBI261" s="203"/>
      <c r="EBJ261" s="203"/>
      <c r="EBK261" s="203"/>
      <c r="EBL261" s="203"/>
      <c r="EBM261" s="203"/>
      <c r="EBN261" s="203"/>
      <c r="EBO261" s="203"/>
      <c r="EBP261" s="203"/>
      <c r="EBQ261" s="203"/>
      <c r="EBR261" s="203"/>
      <c r="EBS261" s="203"/>
      <c r="EBT261" s="203"/>
      <c r="EBU261" s="203"/>
      <c r="EBV261" s="203"/>
      <c r="EBW261" s="203"/>
      <c r="EBX261" s="203"/>
      <c r="EBY261" s="203"/>
      <c r="EBZ261" s="203"/>
      <c r="ECA261" s="203"/>
      <c r="ECB261" s="203"/>
      <c r="ECC261" s="203"/>
      <c r="ECD261" s="203"/>
      <c r="ECE261" s="203"/>
      <c r="ECF261" s="203"/>
      <c r="ECG261" s="203"/>
      <c r="ECH261" s="203"/>
      <c r="ECI261" s="203"/>
      <c r="ECJ261" s="203"/>
      <c r="ECK261" s="203"/>
      <c r="ECL261" s="203"/>
      <c r="ECM261" s="203"/>
      <c r="ECN261" s="203"/>
      <c r="ECO261" s="203"/>
      <c r="ECP261" s="203"/>
      <c r="ECQ261" s="203"/>
      <c r="ECR261" s="203"/>
      <c r="ECS261" s="203"/>
      <c r="ECT261" s="203"/>
      <c r="ECU261" s="203"/>
      <c r="ECV261" s="203"/>
      <c r="ECW261" s="203"/>
      <c r="ECX261" s="203"/>
      <c r="ECY261" s="203"/>
      <c r="ECZ261" s="203"/>
      <c r="EDA261" s="203"/>
      <c r="EDB261" s="203"/>
      <c r="EDC261" s="203"/>
      <c r="EDD261" s="203"/>
      <c r="EDE261" s="203"/>
      <c r="EDF261" s="203"/>
      <c r="EDG261" s="203"/>
      <c r="EDH261" s="203"/>
      <c r="EDI261" s="203"/>
      <c r="EDJ261" s="203"/>
      <c r="EDK261" s="203"/>
      <c r="EDL261" s="203"/>
      <c r="EDM261" s="203"/>
      <c r="EDN261" s="203"/>
      <c r="EDO261" s="203"/>
      <c r="EDP261" s="203"/>
      <c r="EDQ261" s="203"/>
      <c r="EDR261" s="203"/>
      <c r="EDS261" s="203"/>
      <c r="EDT261" s="203"/>
      <c r="EDU261" s="203"/>
      <c r="EDV261" s="203"/>
      <c r="EDW261" s="203"/>
      <c r="EDX261" s="203"/>
      <c r="EDY261" s="203"/>
      <c r="EDZ261" s="203"/>
      <c r="EEA261" s="203"/>
      <c r="EEB261" s="203"/>
      <c r="EEC261" s="203"/>
      <c r="EED261" s="203"/>
      <c r="EEE261" s="203"/>
      <c r="EEF261" s="203"/>
      <c r="EEG261" s="203"/>
      <c r="EEH261" s="203"/>
      <c r="EEI261" s="203"/>
      <c r="EEJ261" s="203"/>
      <c r="EEK261" s="203"/>
      <c r="EEL261" s="203"/>
      <c r="EEM261" s="203"/>
      <c r="EEN261" s="203"/>
      <c r="EEO261" s="203"/>
      <c r="EEP261" s="203"/>
      <c r="EEQ261" s="203"/>
      <c r="EER261" s="203"/>
      <c r="EES261" s="203"/>
      <c r="EET261" s="203"/>
      <c r="EEU261" s="203"/>
      <c r="EEV261" s="203"/>
      <c r="EEW261" s="203"/>
      <c r="EEX261" s="203"/>
      <c r="EEY261" s="203"/>
      <c r="EEZ261" s="203"/>
      <c r="EFA261" s="203"/>
      <c r="EFB261" s="203"/>
      <c r="EFC261" s="203"/>
      <c r="EFD261" s="203"/>
      <c r="EFE261" s="203"/>
      <c r="EFF261" s="203"/>
      <c r="EFG261" s="203"/>
      <c r="EFH261" s="203"/>
      <c r="EFI261" s="203"/>
      <c r="EFJ261" s="203"/>
      <c r="EFK261" s="203"/>
      <c r="EFL261" s="203"/>
      <c r="EFM261" s="203"/>
      <c r="EFN261" s="203"/>
      <c r="EFO261" s="203"/>
      <c r="EFP261" s="203"/>
      <c r="EFQ261" s="203"/>
      <c r="EFR261" s="203"/>
      <c r="EFS261" s="203"/>
      <c r="EFT261" s="203"/>
      <c r="EFU261" s="203"/>
      <c r="EFV261" s="203"/>
      <c r="EFW261" s="203"/>
      <c r="EFX261" s="203"/>
      <c r="EFY261" s="203"/>
      <c r="EFZ261" s="203"/>
      <c r="EGA261" s="203"/>
      <c r="EGB261" s="203"/>
      <c r="EGC261" s="203"/>
      <c r="EGD261" s="203"/>
      <c r="EGE261" s="203"/>
      <c r="EGF261" s="203"/>
      <c r="EGG261" s="203"/>
      <c r="EGH261" s="203"/>
      <c r="EGI261" s="203"/>
      <c r="EGJ261" s="203"/>
      <c r="EGK261" s="203"/>
      <c r="EGL261" s="203"/>
      <c r="EGM261" s="203"/>
      <c r="EGN261" s="203"/>
      <c r="EGO261" s="203"/>
      <c r="EGP261" s="203"/>
      <c r="EGQ261" s="203"/>
      <c r="EGR261" s="203"/>
      <c r="EGS261" s="203"/>
      <c r="EGT261" s="203"/>
      <c r="EGU261" s="203"/>
      <c r="EGV261" s="203"/>
      <c r="EGW261" s="203"/>
      <c r="EGX261" s="203"/>
      <c r="EGY261" s="203"/>
      <c r="EGZ261" s="203"/>
      <c r="EHA261" s="203"/>
      <c r="EHB261" s="203"/>
      <c r="EHC261" s="203"/>
      <c r="EHD261" s="203"/>
      <c r="EHE261" s="203"/>
      <c r="EHF261" s="203"/>
      <c r="EHG261" s="203"/>
      <c r="EHH261" s="203"/>
      <c r="EHI261" s="203"/>
      <c r="EHJ261" s="203"/>
      <c r="EHK261" s="203"/>
      <c r="EHL261" s="203"/>
      <c r="EHM261" s="203"/>
      <c r="EHN261" s="203"/>
      <c r="EHO261" s="203"/>
      <c r="EHP261" s="203"/>
      <c r="EHQ261" s="203"/>
      <c r="EHR261" s="203"/>
      <c r="EHS261" s="203"/>
      <c r="EHT261" s="203"/>
      <c r="EHU261" s="203"/>
      <c r="EHV261" s="203"/>
      <c r="EHW261" s="203"/>
      <c r="EHX261" s="203"/>
      <c r="EHY261" s="203"/>
      <c r="EHZ261" s="203"/>
      <c r="EIA261" s="203"/>
      <c r="EIB261" s="203"/>
      <c r="EIC261" s="203"/>
      <c r="EID261" s="203"/>
      <c r="EIE261" s="203"/>
      <c r="EIF261" s="203"/>
      <c r="EIG261" s="203"/>
      <c r="EIH261" s="203"/>
      <c r="EII261" s="203"/>
      <c r="EIJ261" s="203"/>
      <c r="EIK261" s="203"/>
      <c r="EIL261" s="203"/>
      <c r="EIM261" s="203"/>
      <c r="EIN261" s="203"/>
      <c r="EIO261" s="203"/>
      <c r="EIP261" s="203"/>
      <c r="EIQ261" s="203"/>
      <c r="EIR261" s="203"/>
      <c r="EIS261" s="203"/>
      <c r="EIT261" s="203"/>
      <c r="EIU261" s="203"/>
      <c r="EIV261" s="203"/>
      <c r="EIW261" s="203"/>
      <c r="EIX261" s="203"/>
      <c r="EIY261" s="203"/>
      <c r="EIZ261" s="203"/>
      <c r="EJA261" s="203"/>
      <c r="EJB261" s="203"/>
      <c r="EJC261" s="203"/>
      <c r="EJD261" s="203"/>
      <c r="EJE261" s="203"/>
      <c r="EJF261" s="203"/>
      <c r="EJG261" s="203"/>
      <c r="EJH261" s="203"/>
      <c r="EJI261" s="203"/>
      <c r="EJJ261" s="203"/>
      <c r="EJK261" s="203"/>
      <c r="EJL261" s="203"/>
      <c r="EJM261" s="203"/>
      <c r="EJN261" s="203"/>
      <c r="EJO261" s="203"/>
      <c r="EJP261" s="203"/>
      <c r="EJQ261" s="203"/>
      <c r="EJR261" s="203"/>
      <c r="EJS261" s="203"/>
      <c r="EJT261" s="203"/>
      <c r="EJU261" s="203"/>
      <c r="EJV261" s="203"/>
      <c r="EJW261" s="203"/>
      <c r="EJX261" s="203"/>
      <c r="EJY261" s="203"/>
      <c r="EJZ261" s="203"/>
      <c r="EKA261" s="203"/>
      <c r="EKB261" s="203"/>
      <c r="EKC261" s="203"/>
      <c r="EKD261" s="203"/>
      <c r="EKE261" s="203"/>
      <c r="EKF261" s="203"/>
      <c r="EKG261" s="203"/>
      <c r="EKH261" s="203"/>
      <c r="EKI261" s="203"/>
      <c r="EKJ261" s="203"/>
      <c r="EKK261" s="203"/>
      <c r="EKL261" s="203"/>
      <c r="EKM261" s="203"/>
      <c r="EKN261" s="203"/>
      <c r="EKO261" s="203"/>
      <c r="EKP261" s="203"/>
      <c r="EKQ261" s="203"/>
      <c r="EKR261" s="203"/>
      <c r="EKS261" s="203"/>
      <c r="EKT261" s="203"/>
      <c r="EKU261" s="203"/>
      <c r="EKV261" s="203"/>
      <c r="EKW261" s="203"/>
      <c r="EKX261" s="203"/>
      <c r="EKY261" s="203"/>
      <c r="EKZ261" s="203"/>
      <c r="ELA261" s="203"/>
      <c r="ELB261" s="203"/>
      <c r="ELC261" s="203"/>
      <c r="ELD261" s="203"/>
      <c r="ELE261" s="203"/>
      <c r="ELF261" s="203"/>
      <c r="ELG261" s="203"/>
      <c r="ELH261" s="203"/>
      <c r="ELI261" s="203"/>
      <c r="ELJ261" s="203"/>
      <c r="ELK261" s="203"/>
      <c r="ELL261" s="203"/>
      <c r="ELM261" s="203"/>
      <c r="ELN261" s="203"/>
      <c r="ELO261" s="203"/>
      <c r="ELP261" s="203"/>
      <c r="ELQ261" s="203"/>
      <c r="ELR261" s="203"/>
      <c r="ELS261" s="203"/>
      <c r="ELT261" s="203"/>
      <c r="ELU261" s="203"/>
      <c r="ELV261" s="203"/>
      <c r="ELW261" s="203"/>
      <c r="ELX261" s="203"/>
      <c r="ELY261" s="203"/>
      <c r="ELZ261" s="203"/>
      <c r="EMA261" s="203"/>
      <c r="EMB261" s="203"/>
      <c r="EMC261" s="203"/>
      <c r="EMD261" s="203"/>
      <c r="EME261" s="203"/>
      <c r="EMF261" s="203"/>
      <c r="EMG261" s="203"/>
      <c r="EMH261" s="203"/>
      <c r="EMI261" s="203"/>
      <c r="EMJ261" s="203"/>
      <c r="EMK261" s="203"/>
      <c r="EML261" s="203"/>
      <c r="EMM261" s="203"/>
      <c r="EMN261" s="203"/>
      <c r="EMO261" s="203"/>
      <c r="EMP261" s="203"/>
      <c r="EMQ261" s="203"/>
      <c r="EMR261" s="203"/>
      <c r="EMS261" s="203"/>
      <c r="EMT261" s="203"/>
      <c r="EMU261" s="203"/>
      <c r="EMV261" s="203"/>
      <c r="EMW261" s="203"/>
      <c r="EMX261" s="203"/>
      <c r="EMY261" s="203"/>
      <c r="EMZ261" s="203"/>
      <c r="ENA261" s="203"/>
      <c r="ENB261" s="203"/>
      <c r="ENC261" s="203"/>
      <c r="END261" s="203"/>
      <c r="ENE261" s="203"/>
      <c r="ENF261" s="203"/>
      <c r="ENG261" s="203"/>
      <c r="ENH261" s="203"/>
      <c r="ENI261" s="203"/>
      <c r="ENJ261" s="203"/>
      <c r="ENK261" s="203"/>
      <c r="ENL261" s="203"/>
      <c r="ENM261" s="203"/>
      <c r="ENN261" s="203"/>
      <c r="ENO261" s="203"/>
      <c r="ENP261" s="203"/>
      <c r="ENQ261" s="203"/>
      <c r="ENR261" s="203"/>
      <c r="ENS261" s="203"/>
      <c r="ENT261" s="203"/>
      <c r="ENU261" s="203"/>
      <c r="ENV261" s="203"/>
      <c r="ENW261" s="203"/>
      <c r="ENX261" s="203"/>
      <c r="ENY261" s="203"/>
      <c r="ENZ261" s="203"/>
      <c r="EOA261" s="203"/>
      <c r="EOB261" s="203"/>
      <c r="EOC261" s="203"/>
      <c r="EOD261" s="203"/>
      <c r="EOE261" s="203"/>
      <c r="EOF261" s="203"/>
      <c r="EOG261" s="203"/>
      <c r="EOH261" s="203"/>
      <c r="EOI261" s="203"/>
      <c r="EOJ261" s="203"/>
      <c r="EOK261" s="203"/>
      <c r="EOL261" s="203"/>
      <c r="EOM261" s="203"/>
      <c r="EON261" s="203"/>
      <c r="EOO261" s="203"/>
      <c r="EOP261" s="203"/>
      <c r="EOQ261" s="203"/>
      <c r="EOR261" s="203"/>
      <c r="EOS261" s="203"/>
      <c r="EOT261" s="203"/>
      <c r="EOU261" s="203"/>
      <c r="EOV261" s="203"/>
      <c r="EOW261" s="203"/>
      <c r="EOX261" s="203"/>
      <c r="EOY261" s="203"/>
      <c r="EOZ261" s="203"/>
      <c r="EPA261" s="203"/>
      <c r="EPB261" s="203"/>
      <c r="EPC261" s="203"/>
      <c r="EPD261" s="203"/>
      <c r="EPE261" s="203"/>
      <c r="EPF261" s="203"/>
      <c r="EPG261" s="203"/>
      <c r="EPH261" s="203"/>
      <c r="EPI261" s="203"/>
      <c r="EPJ261" s="203"/>
      <c r="EPK261" s="203"/>
      <c r="EPL261" s="203"/>
      <c r="EPM261" s="203"/>
      <c r="EPN261" s="203"/>
      <c r="EPO261" s="203"/>
      <c r="EPP261" s="203"/>
      <c r="EPQ261" s="203"/>
      <c r="EPR261" s="203"/>
      <c r="EPS261" s="203"/>
      <c r="EPT261" s="203"/>
      <c r="EPU261" s="203"/>
      <c r="EPV261" s="203"/>
      <c r="EPW261" s="203"/>
      <c r="EPX261" s="203"/>
      <c r="EPY261" s="203"/>
      <c r="EPZ261" s="203"/>
      <c r="EQA261" s="203"/>
      <c r="EQB261" s="203"/>
      <c r="EQC261" s="203"/>
      <c r="EQD261" s="203"/>
      <c r="EQE261" s="203"/>
      <c r="EQF261" s="203"/>
      <c r="EQG261" s="203"/>
      <c r="EQH261" s="203"/>
      <c r="EQI261" s="203"/>
      <c r="EQJ261" s="203"/>
      <c r="EQK261" s="203"/>
      <c r="EQL261" s="203"/>
      <c r="EQM261" s="203"/>
      <c r="EQN261" s="203"/>
      <c r="EQO261" s="203"/>
      <c r="EQP261" s="203"/>
      <c r="EQQ261" s="203"/>
      <c r="EQR261" s="203"/>
      <c r="EQS261" s="203"/>
      <c r="EQT261" s="203"/>
      <c r="EQU261" s="203"/>
      <c r="EQV261" s="203"/>
      <c r="EQW261" s="203"/>
      <c r="EQX261" s="203"/>
      <c r="EQY261" s="203"/>
      <c r="EQZ261" s="203"/>
      <c r="ERA261" s="203"/>
      <c r="ERB261" s="203"/>
      <c r="ERC261" s="203"/>
      <c r="ERD261" s="203"/>
      <c r="ERE261" s="203"/>
      <c r="ERF261" s="203"/>
      <c r="ERG261" s="203"/>
      <c r="ERH261" s="203"/>
      <c r="ERI261" s="203"/>
      <c r="ERJ261" s="203"/>
      <c r="ERK261" s="203"/>
      <c r="ERL261" s="203"/>
      <c r="ERM261" s="203"/>
      <c r="ERN261" s="203"/>
      <c r="ERO261" s="203"/>
      <c r="ERP261" s="203"/>
      <c r="ERQ261" s="203"/>
      <c r="ERR261" s="203"/>
      <c r="ERS261" s="203"/>
      <c r="ERT261" s="203"/>
      <c r="ERU261" s="203"/>
      <c r="ERV261" s="203"/>
      <c r="ERW261" s="203"/>
      <c r="ERX261" s="203"/>
      <c r="ERY261" s="203"/>
      <c r="ERZ261" s="203"/>
      <c r="ESA261" s="203"/>
      <c r="ESB261" s="203"/>
      <c r="ESC261" s="203"/>
      <c r="ESD261" s="203"/>
      <c r="ESE261" s="203"/>
      <c r="ESF261" s="203"/>
      <c r="ESG261" s="203"/>
      <c r="ESH261" s="203"/>
      <c r="ESI261" s="203"/>
      <c r="ESJ261" s="203"/>
      <c r="ESK261" s="203"/>
      <c r="ESL261" s="203"/>
      <c r="ESM261" s="203"/>
      <c r="ESN261" s="203"/>
      <c r="ESO261" s="203"/>
      <c r="ESP261" s="203"/>
      <c r="ESQ261" s="203"/>
      <c r="ESR261" s="203"/>
      <c r="ESS261" s="203"/>
      <c r="EST261" s="203"/>
      <c r="ESU261" s="203"/>
      <c r="ESV261" s="203"/>
      <c r="ESW261" s="203"/>
      <c r="ESX261" s="203"/>
      <c r="ESY261" s="203"/>
      <c r="ESZ261" s="203"/>
      <c r="ETA261" s="203"/>
      <c r="ETB261" s="203"/>
      <c r="ETC261" s="203"/>
      <c r="ETD261" s="203"/>
      <c r="ETE261" s="203"/>
      <c r="ETF261" s="203"/>
      <c r="ETG261" s="203"/>
      <c r="ETH261" s="203"/>
      <c r="ETI261" s="203"/>
      <c r="ETJ261" s="203"/>
      <c r="ETK261" s="203"/>
      <c r="ETL261" s="203"/>
      <c r="ETM261" s="203"/>
      <c r="ETN261" s="203"/>
      <c r="ETO261" s="203"/>
      <c r="ETP261" s="203"/>
      <c r="ETQ261" s="203"/>
      <c r="ETR261" s="203"/>
      <c r="ETS261" s="203"/>
      <c r="ETT261" s="203"/>
      <c r="ETU261" s="203"/>
      <c r="ETV261" s="203"/>
      <c r="ETW261" s="203"/>
      <c r="ETX261" s="203"/>
      <c r="ETY261" s="203"/>
      <c r="ETZ261" s="203"/>
      <c r="EUA261" s="203"/>
      <c r="EUB261" s="203"/>
      <c r="EUC261" s="203"/>
      <c r="EUD261" s="203"/>
      <c r="EUE261" s="203"/>
      <c r="EUF261" s="203"/>
      <c r="EUG261" s="203"/>
      <c r="EUH261" s="203"/>
      <c r="EUI261" s="203"/>
      <c r="EUJ261" s="203"/>
      <c r="EUK261" s="203"/>
      <c r="EUL261" s="203"/>
      <c r="EUM261" s="203"/>
      <c r="EUN261" s="203"/>
      <c r="EUO261" s="203"/>
      <c r="EUP261" s="203"/>
      <c r="EUQ261" s="203"/>
      <c r="EUR261" s="203"/>
      <c r="EUS261" s="203"/>
      <c r="EUT261" s="203"/>
      <c r="EUU261" s="203"/>
      <c r="EUV261" s="203"/>
      <c r="EUW261" s="203"/>
      <c r="EUX261" s="203"/>
      <c r="EUY261" s="203"/>
      <c r="EUZ261" s="203"/>
      <c r="EVA261" s="203"/>
      <c r="EVB261" s="203"/>
      <c r="EVC261" s="203"/>
      <c r="EVD261" s="203"/>
      <c r="EVE261" s="203"/>
      <c r="EVF261" s="203"/>
      <c r="EVG261" s="203"/>
      <c r="EVH261" s="203"/>
      <c r="EVI261" s="203"/>
      <c r="EVJ261" s="203"/>
      <c r="EVK261" s="203"/>
      <c r="EVL261" s="203"/>
      <c r="EVM261" s="203"/>
      <c r="EVN261" s="203"/>
      <c r="EVO261" s="203"/>
      <c r="EVP261" s="203"/>
      <c r="EVQ261" s="203"/>
      <c r="EVR261" s="203"/>
      <c r="EVS261" s="203"/>
      <c r="EVT261" s="203"/>
      <c r="EVU261" s="203"/>
      <c r="EVV261" s="203"/>
      <c r="EVW261" s="203"/>
      <c r="EVX261" s="203"/>
      <c r="EVY261" s="203"/>
      <c r="EVZ261" s="203"/>
      <c r="EWA261" s="203"/>
      <c r="EWB261" s="203"/>
      <c r="EWC261" s="203"/>
      <c r="EWD261" s="203"/>
      <c r="EWE261" s="203"/>
      <c r="EWF261" s="203"/>
      <c r="EWG261" s="203"/>
      <c r="EWH261" s="203"/>
      <c r="EWI261" s="203"/>
      <c r="EWJ261" s="203"/>
      <c r="EWK261" s="203"/>
      <c r="EWL261" s="203"/>
      <c r="EWM261" s="203"/>
      <c r="EWN261" s="203"/>
      <c r="EWO261" s="203"/>
      <c r="EWP261" s="203"/>
      <c r="EWQ261" s="203"/>
      <c r="EWR261" s="203"/>
      <c r="EWS261" s="203"/>
      <c r="EWT261" s="203"/>
      <c r="EWU261" s="203"/>
      <c r="EWV261" s="203"/>
      <c r="EWW261" s="203"/>
      <c r="EWX261" s="203"/>
      <c r="EWY261" s="203"/>
      <c r="EWZ261" s="203"/>
      <c r="EXA261" s="203"/>
      <c r="EXB261" s="203"/>
      <c r="EXC261" s="203"/>
      <c r="EXD261" s="203"/>
      <c r="EXE261" s="203"/>
      <c r="EXF261" s="203"/>
      <c r="EXG261" s="203"/>
      <c r="EXH261" s="203"/>
      <c r="EXI261" s="203"/>
      <c r="EXJ261" s="203"/>
      <c r="EXK261" s="203"/>
      <c r="EXL261" s="203"/>
      <c r="EXM261" s="203"/>
      <c r="EXN261" s="203"/>
      <c r="EXO261" s="203"/>
      <c r="EXP261" s="203"/>
      <c r="EXQ261" s="203"/>
      <c r="EXR261" s="203"/>
      <c r="EXS261" s="203"/>
      <c r="EXT261" s="203"/>
      <c r="EXU261" s="203"/>
      <c r="EXV261" s="203"/>
      <c r="EXW261" s="203"/>
      <c r="EXX261" s="203"/>
      <c r="EXY261" s="203"/>
      <c r="EXZ261" s="203"/>
      <c r="EYA261" s="203"/>
      <c r="EYB261" s="203"/>
      <c r="EYC261" s="203"/>
      <c r="EYD261" s="203"/>
      <c r="EYE261" s="203"/>
      <c r="EYF261" s="203"/>
      <c r="EYG261" s="203"/>
      <c r="EYH261" s="203"/>
      <c r="EYI261" s="203"/>
      <c r="EYJ261" s="203"/>
      <c r="EYK261" s="203"/>
      <c r="EYL261" s="203"/>
      <c r="EYM261" s="203"/>
      <c r="EYN261" s="203"/>
      <c r="EYO261" s="203"/>
      <c r="EYP261" s="203"/>
      <c r="EYQ261" s="203"/>
      <c r="EYR261" s="203"/>
      <c r="EYS261" s="203"/>
      <c r="EYT261" s="203"/>
      <c r="EYU261" s="203"/>
      <c r="EYV261" s="203"/>
      <c r="EYW261" s="203"/>
      <c r="EYX261" s="203"/>
      <c r="EYY261" s="203"/>
      <c r="EYZ261" s="203"/>
      <c r="EZA261" s="203"/>
      <c r="EZB261" s="203"/>
      <c r="EZC261" s="203"/>
      <c r="EZD261" s="203"/>
      <c r="EZE261" s="203"/>
      <c r="EZF261" s="203"/>
      <c r="EZG261" s="203"/>
      <c r="EZH261" s="203"/>
      <c r="EZI261" s="203"/>
      <c r="EZJ261" s="203"/>
      <c r="EZK261" s="203"/>
      <c r="EZL261" s="203"/>
      <c r="EZM261" s="203"/>
      <c r="EZN261" s="203"/>
      <c r="EZO261" s="203"/>
      <c r="EZP261" s="203"/>
      <c r="EZQ261" s="203"/>
      <c r="EZR261" s="203"/>
      <c r="EZS261" s="203"/>
      <c r="EZT261" s="203"/>
      <c r="EZU261" s="203"/>
      <c r="EZV261" s="203"/>
      <c r="EZW261" s="203"/>
      <c r="EZX261" s="203"/>
      <c r="EZY261" s="203"/>
      <c r="EZZ261" s="203"/>
      <c r="FAA261" s="203"/>
      <c r="FAB261" s="203"/>
      <c r="FAC261" s="203"/>
      <c r="FAD261" s="203"/>
      <c r="FAE261" s="203"/>
      <c r="FAF261" s="203"/>
      <c r="FAG261" s="203"/>
      <c r="FAH261" s="203"/>
      <c r="FAI261" s="203"/>
      <c r="FAJ261" s="203"/>
      <c r="FAK261" s="203"/>
      <c r="FAL261" s="203"/>
      <c r="FAM261" s="203"/>
      <c r="FAN261" s="203"/>
      <c r="FAO261" s="203"/>
      <c r="FAP261" s="203"/>
      <c r="FAQ261" s="203"/>
      <c r="FAR261" s="203"/>
      <c r="FAS261" s="203"/>
      <c r="FAT261" s="203"/>
      <c r="FAU261" s="203"/>
      <c r="FAV261" s="203"/>
      <c r="FAW261" s="203"/>
      <c r="FAX261" s="203"/>
      <c r="FAY261" s="203"/>
      <c r="FAZ261" s="203"/>
      <c r="FBA261" s="203"/>
      <c r="FBB261" s="203"/>
      <c r="FBC261" s="203"/>
      <c r="FBD261" s="203"/>
      <c r="FBE261" s="203"/>
      <c r="FBF261" s="203"/>
      <c r="FBG261" s="203"/>
      <c r="FBH261" s="203"/>
      <c r="FBI261" s="203"/>
      <c r="FBJ261" s="203"/>
      <c r="FBK261" s="203"/>
      <c r="FBL261" s="203"/>
      <c r="FBM261" s="203"/>
      <c r="FBN261" s="203"/>
      <c r="FBO261" s="203"/>
      <c r="FBP261" s="203"/>
      <c r="FBQ261" s="203"/>
      <c r="FBR261" s="203"/>
      <c r="FBS261" s="203"/>
      <c r="FBT261" s="203"/>
      <c r="FBU261" s="203"/>
      <c r="FBV261" s="203"/>
      <c r="FBW261" s="203"/>
      <c r="FBX261" s="203"/>
      <c r="FBY261" s="203"/>
      <c r="FBZ261" s="203"/>
      <c r="FCA261" s="203"/>
      <c r="FCB261" s="203"/>
      <c r="FCC261" s="203"/>
      <c r="FCD261" s="203"/>
      <c r="FCE261" s="203"/>
      <c r="FCF261" s="203"/>
      <c r="FCG261" s="203"/>
      <c r="FCH261" s="203"/>
      <c r="FCI261" s="203"/>
      <c r="FCJ261" s="203"/>
      <c r="FCK261" s="203"/>
      <c r="FCL261" s="203"/>
      <c r="FCM261" s="203"/>
      <c r="FCN261" s="203"/>
      <c r="FCO261" s="203"/>
      <c r="FCP261" s="203"/>
      <c r="FCQ261" s="203"/>
      <c r="FCR261" s="203"/>
      <c r="FCS261" s="203"/>
      <c r="FCT261" s="203"/>
      <c r="FCU261" s="203"/>
      <c r="FCV261" s="203"/>
      <c r="FCW261" s="203"/>
      <c r="FCX261" s="203"/>
      <c r="FCY261" s="203"/>
      <c r="FCZ261" s="203"/>
      <c r="FDA261" s="203"/>
      <c r="FDB261" s="203"/>
      <c r="FDC261" s="203"/>
      <c r="FDD261" s="203"/>
      <c r="FDE261" s="203"/>
      <c r="FDF261" s="203"/>
      <c r="FDG261" s="203"/>
      <c r="FDH261" s="203"/>
      <c r="FDI261" s="203"/>
      <c r="FDJ261" s="203"/>
      <c r="FDK261" s="203"/>
      <c r="FDL261" s="203"/>
      <c r="FDM261" s="203"/>
      <c r="FDN261" s="203"/>
      <c r="FDO261" s="203"/>
      <c r="FDP261" s="203"/>
      <c r="FDQ261" s="203"/>
      <c r="FDR261" s="203"/>
      <c r="FDS261" s="203"/>
      <c r="FDT261" s="203"/>
      <c r="FDU261" s="203"/>
      <c r="FDV261" s="203"/>
      <c r="FDW261" s="203"/>
      <c r="FDX261" s="203"/>
      <c r="FDY261" s="203"/>
      <c r="FDZ261" s="203"/>
      <c r="FEA261" s="203"/>
      <c r="FEB261" s="203"/>
      <c r="FEC261" s="203"/>
      <c r="FED261" s="203"/>
      <c r="FEE261" s="203"/>
      <c r="FEF261" s="203"/>
      <c r="FEG261" s="203"/>
      <c r="FEH261" s="203"/>
      <c r="FEI261" s="203"/>
      <c r="FEJ261" s="203"/>
      <c r="FEK261" s="203"/>
      <c r="FEL261" s="203"/>
      <c r="FEM261" s="203"/>
      <c r="FEN261" s="203"/>
      <c r="FEO261" s="203"/>
      <c r="FEP261" s="203"/>
      <c r="FEQ261" s="203"/>
      <c r="FER261" s="203"/>
      <c r="FES261" s="203"/>
      <c r="FET261" s="203"/>
      <c r="FEU261" s="203"/>
      <c r="FEV261" s="203"/>
      <c r="FEW261" s="203"/>
      <c r="FEX261" s="203"/>
      <c r="FEY261" s="203"/>
      <c r="FEZ261" s="203"/>
      <c r="FFA261" s="203"/>
      <c r="FFB261" s="203"/>
      <c r="FFC261" s="203"/>
      <c r="FFD261" s="203"/>
      <c r="FFE261" s="203"/>
      <c r="FFF261" s="203"/>
      <c r="FFG261" s="203"/>
      <c r="FFH261" s="203"/>
      <c r="FFI261" s="203"/>
      <c r="FFJ261" s="203"/>
      <c r="FFK261" s="203"/>
      <c r="FFL261" s="203"/>
      <c r="FFM261" s="203"/>
      <c r="FFN261" s="203"/>
      <c r="FFO261" s="203"/>
      <c r="FFP261" s="203"/>
      <c r="FFQ261" s="203"/>
      <c r="FFR261" s="203"/>
      <c r="FFS261" s="203"/>
      <c r="FFT261" s="203"/>
      <c r="FFU261" s="203"/>
      <c r="FFV261" s="203"/>
      <c r="FFW261" s="203"/>
      <c r="FFX261" s="203"/>
      <c r="FFY261" s="203"/>
      <c r="FFZ261" s="203"/>
      <c r="FGA261" s="203"/>
      <c r="FGB261" s="203"/>
      <c r="FGC261" s="203"/>
      <c r="FGD261" s="203"/>
      <c r="FGE261" s="203"/>
      <c r="FGF261" s="203"/>
      <c r="FGG261" s="203"/>
      <c r="FGH261" s="203"/>
      <c r="FGI261" s="203"/>
      <c r="FGJ261" s="203"/>
      <c r="FGK261" s="203"/>
      <c r="FGL261" s="203"/>
      <c r="FGM261" s="203"/>
      <c r="FGN261" s="203"/>
      <c r="FGO261" s="203"/>
      <c r="FGP261" s="203"/>
      <c r="FGQ261" s="203"/>
      <c r="FGR261" s="203"/>
      <c r="FGS261" s="203"/>
      <c r="FGT261" s="203"/>
      <c r="FGU261" s="203"/>
      <c r="FGV261" s="203"/>
      <c r="FGW261" s="203"/>
      <c r="FGX261" s="203"/>
      <c r="FGY261" s="203"/>
      <c r="FGZ261" s="203"/>
      <c r="FHA261" s="203"/>
      <c r="FHB261" s="203"/>
      <c r="FHC261" s="203"/>
      <c r="FHD261" s="203"/>
      <c r="FHE261" s="203"/>
      <c r="FHF261" s="203"/>
      <c r="FHG261" s="203"/>
      <c r="FHH261" s="203"/>
      <c r="FHI261" s="203"/>
      <c r="FHJ261" s="203"/>
      <c r="FHK261" s="203"/>
      <c r="FHL261" s="203"/>
      <c r="FHM261" s="203"/>
      <c r="FHN261" s="203"/>
      <c r="FHO261" s="203"/>
      <c r="FHP261" s="203"/>
      <c r="FHQ261" s="203"/>
      <c r="FHR261" s="203"/>
      <c r="FHS261" s="203"/>
      <c r="FHT261" s="203"/>
      <c r="FHU261" s="203"/>
      <c r="FHV261" s="203"/>
      <c r="FHW261" s="203"/>
      <c r="FHX261" s="203"/>
      <c r="FHY261" s="203"/>
      <c r="FHZ261" s="203"/>
      <c r="FIA261" s="203"/>
      <c r="FIB261" s="203"/>
      <c r="FIC261" s="203"/>
      <c r="FID261" s="203"/>
      <c r="FIE261" s="203"/>
      <c r="FIF261" s="203"/>
      <c r="FIG261" s="203"/>
      <c r="FIH261" s="203"/>
      <c r="FII261" s="203"/>
      <c r="FIJ261" s="203"/>
      <c r="FIK261" s="203"/>
      <c r="FIL261" s="203"/>
      <c r="FIM261" s="203"/>
      <c r="FIN261" s="203"/>
      <c r="FIO261" s="203"/>
      <c r="FIP261" s="203"/>
      <c r="FIQ261" s="203"/>
      <c r="FIR261" s="203"/>
      <c r="FIS261" s="203"/>
      <c r="FIT261" s="203"/>
      <c r="FIU261" s="203"/>
      <c r="FIV261" s="203"/>
      <c r="FIW261" s="203"/>
      <c r="FIX261" s="203"/>
      <c r="FIY261" s="203"/>
      <c r="FIZ261" s="203"/>
      <c r="FJA261" s="203"/>
      <c r="FJB261" s="203"/>
      <c r="FJC261" s="203"/>
      <c r="FJD261" s="203"/>
      <c r="FJE261" s="203"/>
      <c r="FJF261" s="203"/>
      <c r="FJG261" s="203"/>
      <c r="FJH261" s="203"/>
      <c r="FJI261" s="203"/>
      <c r="FJJ261" s="203"/>
      <c r="FJK261" s="203"/>
      <c r="FJL261" s="203"/>
      <c r="FJM261" s="203"/>
      <c r="FJN261" s="203"/>
      <c r="FJO261" s="203"/>
      <c r="FJP261" s="203"/>
      <c r="FJQ261" s="203"/>
      <c r="FJR261" s="203"/>
      <c r="FJS261" s="203"/>
      <c r="FJT261" s="203"/>
      <c r="FJU261" s="203"/>
      <c r="FJV261" s="203"/>
      <c r="FJW261" s="203"/>
      <c r="FJX261" s="203"/>
      <c r="FJY261" s="203"/>
      <c r="FJZ261" s="203"/>
      <c r="FKA261" s="203"/>
      <c r="FKB261" s="203"/>
      <c r="FKC261" s="203"/>
      <c r="FKD261" s="203"/>
      <c r="FKE261" s="203"/>
      <c r="FKF261" s="203"/>
      <c r="FKG261" s="203"/>
      <c r="FKH261" s="203"/>
      <c r="FKI261" s="203"/>
      <c r="FKJ261" s="203"/>
      <c r="FKK261" s="203"/>
      <c r="FKL261" s="203"/>
      <c r="FKM261" s="203"/>
      <c r="FKN261" s="203"/>
      <c r="FKO261" s="203"/>
      <c r="FKP261" s="203"/>
      <c r="FKQ261" s="203"/>
      <c r="FKR261" s="203"/>
      <c r="FKS261" s="203"/>
      <c r="FKT261" s="203"/>
      <c r="FKU261" s="203"/>
      <c r="FKV261" s="203"/>
      <c r="FKW261" s="203"/>
      <c r="FKX261" s="203"/>
      <c r="FKY261" s="203"/>
      <c r="FKZ261" s="203"/>
      <c r="FLA261" s="203"/>
      <c r="FLB261" s="203"/>
      <c r="FLC261" s="203"/>
      <c r="FLD261" s="203"/>
      <c r="FLE261" s="203"/>
      <c r="FLF261" s="203"/>
      <c r="FLG261" s="203"/>
      <c r="FLH261" s="203"/>
      <c r="FLI261" s="203"/>
      <c r="FLJ261" s="203"/>
      <c r="FLK261" s="203"/>
      <c r="FLL261" s="203"/>
      <c r="FLM261" s="203"/>
      <c r="FLN261" s="203"/>
      <c r="FLO261" s="203"/>
      <c r="FLP261" s="203"/>
      <c r="FLQ261" s="203"/>
      <c r="FLR261" s="203"/>
      <c r="FLS261" s="203"/>
      <c r="FLT261" s="203"/>
      <c r="FLU261" s="203"/>
      <c r="FLV261" s="203"/>
      <c r="FLW261" s="203"/>
      <c r="FLX261" s="203"/>
      <c r="FLY261" s="203"/>
      <c r="FLZ261" s="203"/>
      <c r="FMA261" s="203"/>
      <c r="FMB261" s="203"/>
      <c r="FMC261" s="203"/>
      <c r="FMD261" s="203"/>
      <c r="FME261" s="203"/>
      <c r="FMF261" s="203"/>
      <c r="FMG261" s="203"/>
      <c r="FMH261" s="203"/>
      <c r="FMI261" s="203"/>
      <c r="FMJ261" s="203"/>
      <c r="FMK261" s="203"/>
      <c r="FML261" s="203"/>
      <c r="FMM261" s="203"/>
      <c r="FMN261" s="203"/>
      <c r="FMO261" s="203"/>
      <c r="FMP261" s="203"/>
      <c r="FMQ261" s="203"/>
      <c r="FMR261" s="203"/>
      <c r="FMS261" s="203"/>
      <c r="FMT261" s="203"/>
      <c r="FMU261" s="203"/>
      <c r="FMV261" s="203"/>
      <c r="FMW261" s="203"/>
      <c r="FMX261" s="203"/>
      <c r="FMY261" s="203"/>
      <c r="FMZ261" s="203"/>
      <c r="FNA261" s="203"/>
      <c r="FNB261" s="203"/>
      <c r="FNC261" s="203"/>
      <c r="FND261" s="203"/>
      <c r="FNE261" s="203"/>
      <c r="FNF261" s="203"/>
      <c r="FNG261" s="203"/>
      <c r="FNH261" s="203"/>
      <c r="FNI261" s="203"/>
      <c r="FNJ261" s="203"/>
      <c r="FNK261" s="203"/>
      <c r="FNL261" s="203"/>
      <c r="FNM261" s="203"/>
      <c r="FNN261" s="203"/>
      <c r="FNO261" s="203"/>
      <c r="FNP261" s="203"/>
      <c r="FNQ261" s="203"/>
      <c r="FNR261" s="203"/>
      <c r="FNS261" s="203"/>
      <c r="FNT261" s="203"/>
      <c r="FNU261" s="203"/>
      <c r="FNV261" s="203"/>
      <c r="FNW261" s="203"/>
      <c r="FNX261" s="203"/>
      <c r="FNY261" s="203"/>
      <c r="FNZ261" s="203"/>
      <c r="FOA261" s="203"/>
      <c r="FOB261" s="203"/>
      <c r="FOC261" s="203"/>
      <c r="FOD261" s="203"/>
      <c r="FOE261" s="203"/>
      <c r="FOF261" s="203"/>
      <c r="FOG261" s="203"/>
      <c r="FOH261" s="203"/>
      <c r="FOI261" s="203"/>
      <c r="FOJ261" s="203"/>
      <c r="FOK261" s="203"/>
      <c r="FOL261" s="203"/>
      <c r="FOM261" s="203"/>
      <c r="FON261" s="203"/>
      <c r="FOO261" s="203"/>
      <c r="FOP261" s="203"/>
      <c r="FOQ261" s="203"/>
      <c r="FOR261" s="203"/>
      <c r="FOS261" s="203"/>
      <c r="FOT261" s="203"/>
      <c r="FOU261" s="203"/>
      <c r="FOV261" s="203"/>
      <c r="FOW261" s="203"/>
      <c r="FOX261" s="203"/>
      <c r="FOY261" s="203"/>
      <c r="FOZ261" s="203"/>
      <c r="FPA261" s="203"/>
      <c r="FPB261" s="203"/>
      <c r="FPC261" s="203"/>
      <c r="FPD261" s="203"/>
      <c r="FPE261" s="203"/>
      <c r="FPF261" s="203"/>
      <c r="FPG261" s="203"/>
      <c r="FPH261" s="203"/>
      <c r="FPI261" s="203"/>
      <c r="FPJ261" s="203"/>
      <c r="FPK261" s="203"/>
      <c r="FPL261" s="203"/>
      <c r="FPM261" s="203"/>
      <c r="FPN261" s="203"/>
      <c r="FPO261" s="203"/>
      <c r="FPP261" s="203"/>
      <c r="FPQ261" s="203"/>
      <c r="FPR261" s="203"/>
      <c r="FPS261" s="203"/>
      <c r="FPT261" s="203"/>
      <c r="FPU261" s="203"/>
      <c r="FPV261" s="203"/>
      <c r="FPW261" s="203"/>
      <c r="FPX261" s="203"/>
      <c r="FPY261" s="203"/>
      <c r="FPZ261" s="203"/>
      <c r="FQA261" s="203"/>
      <c r="FQB261" s="203"/>
      <c r="FQC261" s="203"/>
      <c r="FQD261" s="203"/>
      <c r="FQE261" s="203"/>
      <c r="FQF261" s="203"/>
      <c r="FQG261" s="203"/>
      <c r="FQH261" s="203"/>
      <c r="FQI261" s="203"/>
      <c r="FQJ261" s="203"/>
      <c r="FQK261" s="203"/>
      <c r="FQL261" s="203"/>
      <c r="FQM261" s="203"/>
      <c r="FQN261" s="203"/>
      <c r="FQO261" s="203"/>
      <c r="FQP261" s="203"/>
      <c r="FQQ261" s="203"/>
      <c r="FQR261" s="203"/>
      <c r="FQS261" s="203"/>
      <c r="FQT261" s="203"/>
      <c r="FQU261" s="203"/>
      <c r="FQV261" s="203"/>
      <c r="FQW261" s="203"/>
      <c r="FQX261" s="203"/>
      <c r="FQY261" s="203"/>
      <c r="FQZ261" s="203"/>
      <c r="FRA261" s="203"/>
      <c r="FRB261" s="203"/>
      <c r="FRC261" s="203"/>
      <c r="FRD261" s="203"/>
      <c r="FRE261" s="203"/>
      <c r="FRF261" s="203"/>
      <c r="FRG261" s="203"/>
      <c r="FRH261" s="203"/>
      <c r="FRI261" s="203"/>
      <c r="FRJ261" s="203"/>
      <c r="FRK261" s="203"/>
      <c r="FRL261" s="203"/>
      <c r="FRM261" s="203"/>
      <c r="FRN261" s="203"/>
      <c r="FRO261" s="203"/>
      <c r="FRP261" s="203"/>
      <c r="FRQ261" s="203"/>
      <c r="FRR261" s="203"/>
      <c r="FRS261" s="203"/>
      <c r="FRT261" s="203"/>
      <c r="FRU261" s="203"/>
      <c r="FRV261" s="203"/>
      <c r="FRW261" s="203"/>
      <c r="FRX261" s="203"/>
      <c r="FRY261" s="203"/>
      <c r="FRZ261" s="203"/>
      <c r="FSA261" s="203"/>
      <c r="FSB261" s="203"/>
      <c r="FSC261" s="203"/>
      <c r="FSD261" s="203"/>
      <c r="FSE261" s="203"/>
      <c r="FSF261" s="203"/>
      <c r="FSG261" s="203"/>
      <c r="FSH261" s="203"/>
      <c r="FSI261" s="203"/>
      <c r="FSJ261" s="203"/>
      <c r="FSK261" s="203"/>
      <c r="FSL261" s="203"/>
      <c r="FSM261" s="203"/>
      <c r="FSN261" s="203"/>
      <c r="FSO261" s="203"/>
      <c r="FSP261" s="203"/>
      <c r="FSQ261" s="203"/>
      <c r="FSR261" s="203"/>
      <c r="FSS261" s="203"/>
      <c r="FST261" s="203"/>
      <c r="FSU261" s="203"/>
      <c r="FSV261" s="203"/>
      <c r="FSW261" s="203"/>
      <c r="FSX261" s="203"/>
      <c r="FSY261" s="203"/>
      <c r="FSZ261" s="203"/>
      <c r="FTA261" s="203"/>
      <c r="FTB261" s="203"/>
      <c r="FTC261" s="203"/>
      <c r="FTD261" s="203"/>
      <c r="FTE261" s="203"/>
      <c r="FTF261" s="203"/>
      <c r="FTG261" s="203"/>
      <c r="FTH261" s="203"/>
      <c r="FTI261" s="203"/>
      <c r="FTJ261" s="203"/>
      <c r="FTK261" s="203"/>
      <c r="FTL261" s="203"/>
      <c r="FTM261" s="203"/>
      <c r="FTN261" s="203"/>
      <c r="FTO261" s="203"/>
      <c r="FTP261" s="203"/>
      <c r="FTQ261" s="203"/>
      <c r="FTR261" s="203"/>
      <c r="FTS261" s="203"/>
      <c r="FTT261" s="203"/>
      <c r="FTU261" s="203"/>
      <c r="FTV261" s="203"/>
      <c r="FTW261" s="203"/>
      <c r="FTX261" s="203"/>
      <c r="FTY261" s="203"/>
      <c r="FTZ261" s="203"/>
      <c r="FUA261" s="203"/>
      <c r="FUB261" s="203"/>
      <c r="FUC261" s="203"/>
      <c r="FUD261" s="203"/>
      <c r="FUE261" s="203"/>
      <c r="FUF261" s="203"/>
      <c r="FUG261" s="203"/>
      <c r="FUH261" s="203"/>
      <c r="FUI261" s="203"/>
      <c r="FUJ261" s="203"/>
      <c r="FUK261" s="203"/>
      <c r="FUL261" s="203"/>
      <c r="FUM261" s="203"/>
      <c r="FUN261" s="203"/>
      <c r="FUO261" s="203"/>
      <c r="FUP261" s="203"/>
      <c r="FUQ261" s="203"/>
      <c r="FUR261" s="203"/>
      <c r="FUS261" s="203"/>
      <c r="FUT261" s="203"/>
      <c r="FUU261" s="203"/>
      <c r="FUV261" s="203"/>
      <c r="FUW261" s="203"/>
      <c r="FUX261" s="203"/>
      <c r="FUY261" s="203"/>
      <c r="FUZ261" s="203"/>
      <c r="FVA261" s="203"/>
      <c r="FVB261" s="203"/>
      <c r="FVC261" s="203"/>
      <c r="FVD261" s="203"/>
      <c r="FVE261" s="203"/>
      <c r="FVF261" s="203"/>
      <c r="FVG261" s="203"/>
      <c r="FVH261" s="203"/>
      <c r="FVI261" s="203"/>
      <c r="FVJ261" s="203"/>
      <c r="FVK261" s="203"/>
      <c r="FVL261" s="203"/>
      <c r="FVM261" s="203"/>
      <c r="FVN261" s="203"/>
      <c r="FVO261" s="203"/>
      <c r="FVP261" s="203"/>
      <c r="FVQ261" s="203"/>
      <c r="FVR261" s="203"/>
      <c r="FVS261" s="203"/>
      <c r="FVT261" s="203"/>
      <c r="FVU261" s="203"/>
      <c r="FVV261" s="203"/>
      <c r="FVW261" s="203"/>
      <c r="FVX261" s="203"/>
      <c r="FVY261" s="203"/>
      <c r="FVZ261" s="203"/>
      <c r="FWA261" s="203"/>
      <c r="FWB261" s="203"/>
      <c r="FWC261" s="203"/>
      <c r="FWD261" s="203"/>
      <c r="FWE261" s="203"/>
      <c r="FWF261" s="203"/>
      <c r="FWG261" s="203"/>
      <c r="FWH261" s="203"/>
      <c r="FWI261" s="203"/>
      <c r="FWJ261" s="203"/>
      <c r="FWK261" s="203"/>
      <c r="FWL261" s="203"/>
      <c r="FWM261" s="203"/>
      <c r="FWN261" s="203"/>
      <c r="FWO261" s="203"/>
      <c r="FWP261" s="203"/>
      <c r="FWQ261" s="203"/>
      <c r="FWR261" s="203"/>
      <c r="FWS261" s="203"/>
      <c r="FWT261" s="203"/>
      <c r="FWU261" s="203"/>
      <c r="FWV261" s="203"/>
      <c r="FWW261" s="203"/>
      <c r="FWX261" s="203"/>
      <c r="FWY261" s="203"/>
      <c r="FWZ261" s="203"/>
      <c r="FXA261" s="203"/>
      <c r="FXB261" s="203"/>
      <c r="FXC261" s="203"/>
      <c r="FXD261" s="203"/>
      <c r="FXE261" s="203"/>
      <c r="FXF261" s="203"/>
      <c r="FXG261" s="203"/>
      <c r="FXH261" s="203"/>
      <c r="FXI261" s="203"/>
      <c r="FXJ261" s="203"/>
      <c r="FXK261" s="203"/>
      <c r="FXL261" s="203"/>
      <c r="FXM261" s="203"/>
      <c r="FXN261" s="203"/>
      <c r="FXO261" s="203"/>
      <c r="FXP261" s="203"/>
      <c r="FXQ261" s="203"/>
      <c r="FXR261" s="203"/>
      <c r="FXS261" s="203"/>
      <c r="FXT261" s="203"/>
      <c r="FXU261" s="203"/>
      <c r="FXV261" s="203"/>
      <c r="FXW261" s="203"/>
      <c r="FXX261" s="203"/>
      <c r="FXY261" s="203"/>
      <c r="FXZ261" s="203"/>
      <c r="FYA261" s="203"/>
      <c r="FYB261" s="203"/>
      <c r="FYC261" s="203"/>
      <c r="FYD261" s="203"/>
      <c r="FYE261" s="203"/>
      <c r="FYF261" s="203"/>
      <c r="FYG261" s="203"/>
      <c r="FYH261" s="203"/>
      <c r="FYI261" s="203"/>
      <c r="FYJ261" s="203"/>
      <c r="FYK261" s="203"/>
      <c r="FYL261" s="203"/>
      <c r="FYM261" s="203"/>
      <c r="FYN261" s="203"/>
      <c r="FYO261" s="203"/>
      <c r="FYP261" s="203"/>
      <c r="FYQ261" s="203"/>
      <c r="FYR261" s="203"/>
      <c r="FYS261" s="203"/>
      <c r="FYT261" s="203"/>
      <c r="FYU261" s="203"/>
      <c r="FYV261" s="203"/>
      <c r="FYW261" s="203"/>
      <c r="FYX261" s="203"/>
      <c r="FYY261" s="203"/>
      <c r="FYZ261" s="203"/>
      <c r="FZA261" s="203"/>
      <c r="FZB261" s="203"/>
      <c r="FZC261" s="203"/>
      <c r="FZD261" s="203"/>
      <c r="FZE261" s="203"/>
      <c r="FZF261" s="203"/>
      <c r="FZG261" s="203"/>
      <c r="FZH261" s="203"/>
      <c r="FZI261" s="203"/>
      <c r="FZJ261" s="203"/>
      <c r="FZK261" s="203"/>
      <c r="FZL261" s="203"/>
      <c r="FZM261" s="203"/>
      <c r="FZN261" s="203"/>
      <c r="FZO261" s="203"/>
      <c r="FZP261" s="203"/>
      <c r="FZQ261" s="203"/>
      <c r="FZR261" s="203"/>
      <c r="FZS261" s="203"/>
      <c r="FZT261" s="203"/>
      <c r="FZU261" s="203"/>
      <c r="FZV261" s="203"/>
      <c r="FZW261" s="203"/>
      <c r="FZX261" s="203"/>
      <c r="FZY261" s="203"/>
      <c r="FZZ261" s="203"/>
      <c r="GAA261" s="203"/>
      <c r="GAB261" s="203"/>
      <c r="GAC261" s="203"/>
      <c r="GAD261" s="203"/>
      <c r="GAE261" s="203"/>
      <c r="GAF261" s="203"/>
      <c r="GAG261" s="203"/>
      <c r="GAH261" s="203"/>
      <c r="GAI261" s="203"/>
      <c r="GAJ261" s="203"/>
      <c r="GAK261" s="203"/>
      <c r="GAL261" s="203"/>
      <c r="GAM261" s="203"/>
      <c r="GAN261" s="203"/>
      <c r="GAO261" s="203"/>
      <c r="GAP261" s="203"/>
      <c r="GAQ261" s="203"/>
      <c r="GAR261" s="203"/>
      <c r="GAS261" s="203"/>
      <c r="GAT261" s="203"/>
      <c r="GAU261" s="203"/>
      <c r="GAV261" s="203"/>
      <c r="GAW261" s="203"/>
      <c r="GAX261" s="203"/>
      <c r="GAY261" s="203"/>
      <c r="GAZ261" s="203"/>
      <c r="GBA261" s="203"/>
      <c r="GBB261" s="203"/>
      <c r="GBC261" s="203"/>
      <c r="GBD261" s="203"/>
      <c r="GBE261" s="203"/>
      <c r="GBF261" s="203"/>
      <c r="GBG261" s="203"/>
      <c r="GBH261" s="203"/>
      <c r="GBI261" s="203"/>
      <c r="GBJ261" s="203"/>
      <c r="GBK261" s="203"/>
      <c r="GBL261" s="203"/>
      <c r="GBM261" s="203"/>
      <c r="GBN261" s="203"/>
      <c r="GBO261" s="203"/>
      <c r="GBP261" s="203"/>
      <c r="GBQ261" s="203"/>
      <c r="GBR261" s="203"/>
      <c r="GBS261" s="203"/>
      <c r="GBT261" s="203"/>
      <c r="GBU261" s="203"/>
      <c r="GBV261" s="203"/>
      <c r="GBW261" s="203"/>
      <c r="GBX261" s="203"/>
      <c r="GBY261" s="203"/>
      <c r="GBZ261" s="203"/>
      <c r="GCA261" s="203"/>
      <c r="GCB261" s="203"/>
      <c r="GCC261" s="203"/>
      <c r="GCD261" s="203"/>
      <c r="GCE261" s="203"/>
      <c r="GCF261" s="203"/>
      <c r="GCG261" s="203"/>
      <c r="GCH261" s="203"/>
      <c r="GCI261" s="203"/>
      <c r="GCJ261" s="203"/>
      <c r="GCK261" s="203"/>
      <c r="GCL261" s="203"/>
      <c r="GCM261" s="203"/>
      <c r="GCN261" s="203"/>
      <c r="GCO261" s="203"/>
      <c r="GCP261" s="203"/>
      <c r="GCQ261" s="203"/>
      <c r="GCR261" s="203"/>
      <c r="GCS261" s="203"/>
      <c r="GCT261" s="203"/>
      <c r="GCU261" s="203"/>
      <c r="GCV261" s="203"/>
      <c r="GCW261" s="203"/>
      <c r="GCX261" s="203"/>
      <c r="GCY261" s="203"/>
      <c r="GCZ261" s="203"/>
      <c r="GDA261" s="203"/>
      <c r="GDB261" s="203"/>
      <c r="GDC261" s="203"/>
      <c r="GDD261" s="203"/>
      <c r="GDE261" s="203"/>
      <c r="GDF261" s="203"/>
      <c r="GDG261" s="203"/>
      <c r="GDH261" s="203"/>
      <c r="GDI261" s="203"/>
      <c r="GDJ261" s="203"/>
      <c r="GDK261" s="203"/>
      <c r="GDL261" s="203"/>
      <c r="GDM261" s="203"/>
      <c r="GDN261" s="203"/>
      <c r="GDO261" s="203"/>
      <c r="GDP261" s="203"/>
      <c r="GDQ261" s="203"/>
      <c r="GDR261" s="203"/>
      <c r="GDS261" s="203"/>
      <c r="GDT261" s="203"/>
      <c r="GDU261" s="203"/>
      <c r="GDV261" s="203"/>
      <c r="GDW261" s="203"/>
      <c r="GDX261" s="203"/>
      <c r="GDY261" s="203"/>
      <c r="GDZ261" s="203"/>
      <c r="GEA261" s="203"/>
      <c r="GEB261" s="203"/>
      <c r="GEC261" s="203"/>
      <c r="GED261" s="203"/>
      <c r="GEE261" s="203"/>
      <c r="GEF261" s="203"/>
      <c r="GEG261" s="203"/>
      <c r="GEH261" s="203"/>
      <c r="GEI261" s="203"/>
      <c r="GEJ261" s="203"/>
      <c r="GEK261" s="203"/>
      <c r="GEL261" s="203"/>
      <c r="GEM261" s="203"/>
      <c r="GEN261" s="203"/>
      <c r="GEO261" s="203"/>
      <c r="GEP261" s="203"/>
      <c r="GEQ261" s="203"/>
      <c r="GER261" s="203"/>
      <c r="GES261" s="203"/>
      <c r="GET261" s="203"/>
      <c r="GEU261" s="203"/>
      <c r="GEV261" s="203"/>
      <c r="GEW261" s="203"/>
      <c r="GEX261" s="203"/>
      <c r="GEY261" s="203"/>
      <c r="GEZ261" s="203"/>
      <c r="GFA261" s="203"/>
      <c r="GFB261" s="203"/>
      <c r="GFC261" s="203"/>
      <c r="GFD261" s="203"/>
      <c r="GFE261" s="203"/>
      <c r="GFF261" s="203"/>
      <c r="GFG261" s="203"/>
      <c r="GFH261" s="203"/>
      <c r="GFI261" s="203"/>
      <c r="GFJ261" s="203"/>
      <c r="GFK261" s="203"/>
      <c r="GFL261" s="203"/>
      <c r="GFM261" s="203"/>
      <c r="GFN261" s="203"/>
      <c r="GFO261" s="203"/>
      <c r="GFP261" s="203"/>
      <c r="GFQ261" s="203"/>
      <c r="GFR261" s="203"/>
      <c r="GFS261" s="203"/>
      <c r="GFT261" s="203"/>
      <c r="GFU261" s="203"/>
      <c r="GFV261" s="203"/>
      <c r="GFW261" s="203"/>
      <c r="GFX261" s="203"/>
      <c r="GFY261" s="203"/>
      <c r="GFZ261" s="203"/>
      <c r="GGA261" s="203"/>
      <c r="GGB261" s="203"/>
      <c r="GGC261" s="203"/>
      <c r="GGD261" s="203"/>
      <c r="GGE261" s="203"/>
      <c r="GGF261" s="203"/>
      <c r="GGG261" s="203"/>
      <c r="GGH261" s="203"/>
      <c r="GGI261" s="203"/>
      <c r="GGJ261" s="203"/>
      <c r="GGK261" s="203"/>
      <c r="GGL261" s="203"/>
      <c r="GGM261" s="203"/>
      <c r="GGN261" s="203"/>
      <c r="GGO261" s="203"/>
      <c r="GGP261" s="203"/>
      <c r="GGQ261" s="203"/>
      <c r="GGR261" s="203"/>
      <c r="GGS261" s="203"/>
      <c r="GGT261" s="203"/>
      <c r="GGU261" s="203"/>
      <c r="GGV261" s="203"/>
      <c r="GGW261" s="203"/>
      <c r="GGX261" s="203"/>
      <c r="GGY261" s="203"/>
      <c r="GGZ261" s="203"/>
      <c r="GHA261" s="203"/>
      <c r="GHB261" s="203"/>
      <c r="GHC261" s="203"/>
      <c r="GHD261" s="203"/>
      <c r="GHE261" s="203"/>
      <c r="GHF261" s="203"/>
      <c r="GHG261" s="203"/>
      <c r="GHH261" s="203"/>
      <c r="GHI261" s="203"/>
      <c r="GHJ261" s="203"/>
      <c r="GHK261" s="203"/>
      <c r="GHL261" s="203"/>
      <c r="GHM261" s="203"/>
      <c r="GHN261" s="203"/>
      <c r="GHO261" s="203"/>
      <c r="GHP261" s="203"/>
      <c r="GHQ261" s="203"/>
      <c r="GHR261" s="203"/>
      <c r="GHS261" s="203"/>
      <c r="GHT261" s="203"/>
      <c r="GHU261" s="203"/>
      <c r="GHV261" s="203"/>
      <c r="GHW261" s="203"/>
      <c r="GHX261" s="203"/>
      <c r="GHY261" s="203"/>
      <c r="GHZ261" s="203"/>
      <c r="GIA261" s="203"/>
      <c r="GIB261" s="203"/>
      <c r="GIC261" s="203"/>
      <c r="GID261" s="203"/>
      <c r="GIE261" s="203"/>
      <c r="GIF261" s="203"/>
      <c r="GIG261" s="203"/>
      <c r="GIH261" s="203"/>
      <c r="GII261" s="203"/>
      <c r="GIJ261" s="203"/>
      <c r="GIK261" s="203"/>
      <c r="GIL261" s="203"/>
      <c r="GIM261" s="203"/>
      <c r="GIN261" s="203"/>
      <c r="GIO261" s="203"/>
      <c r="GIP261" s="203"/>
      <c r="GIQ261" s="203"/>
      <c r="GIR261" s="203"/>
      <c r="GIS261" s="203"/>
      <c r="GIT261" s="203"/>
      <c r="GIU261" s="203"/>
      <c r="GIV261" s="203"/>
      <c r="GIW261" s="203"/>
      <c r="GIX261" s="203"/>
      <c r="GIY261" s="203"/>
      <c r="GIZ261" s="203"/>
      <c r="GJA261" s="203"/>
      <c r="GJB261" s="203"/>
      <c r="GJC261" s="203"/>
      <c r="GJD261" s="203"/>
      <c r="GJE261" s="203"/>
      <c r="GJF261" s="203"/>
      <c r="GJG261" s="203"/>
      <c r="GJH261" s="203"/>
      <c r="GJI261" s="203"/>
      <c r="GJJ261" s="203"/>
      <c r="GJK261" s="203"/>
      <c r="GJL261" s="203"/>
      <c r="GJM261" s="203"/>
      <c r="GJN261" s="203"/>
      <c r="GJO261" s="203"/>
      <c r="GJP261" s="203"/>
      <c r="GJQ261" s="203"/>
      <c r="GJR261" s="203"/>
      <c r="GJS261" s="203"/>
      <c r="GJT261" s="203"/>
      <c r="GJU261" s="203"/>
      <c r="GJV261" s="203"/>
      <c r="GJW261" s="203"/>
      <c r="GJX261" s="203"/>
      <c r="GJY261" s="203"/>
      <c r="GJZ261" s="203"/>
      <c r="GKA261" s="203"/>
      <c r="GKB261" s="203"/>
      <c r="GKC261" s="203"/>
      <c r="GKD261" s="203"/>
      <c r="GKE261" s="203"/>
      <c r="GKF261" s="203"/>
      <c r="GKG261" s="203"/>
      <c r="GKH261" s="203"/>
      <c r="GKI261" s="203"/>
      <c r="GKJ261" s="203"/>
      <c r="GKK261" s="203"/>
      <c r="GKL261" s="203"/>
      <c r="GKM261" s="203"/>
      <c r="GKN261" s="203"/>
      <c r="GKO261" s="203"/>
      <c r="GKP261" s="203"/>
      <c r="GKQ261" s="203"/>
      <c r="GKR261" s="203"/>
      <c r="GKS261" s="203"/>
      <c r="GKT261" s="203"/>
      <c r="GKU261" s="203"/>
      <c r="GKV261" s="203"/>
      <c r="GKW261" s="203"/>
      <c r="GKX261" s="203"/>
      <c r="GKY261" s="203"/>
      <c r="GKZ261" s="203"/>
      <c r="GLA261" s="203"/>
      <c r="GLB261" s="203"/>
      <c r="GLC261" s="203"/>
      <c r="GLD261" s="203"/>
      <c r="GLE261" s="203"/>
      <c r="GLF261" s="203"/>
      <c r="GLG261" s="203"/>
      <c r="GLH261" s="203"/>
      <c r="GLI261" s="203"/>
      <c r="GLJ261" s="203"/>
      <c r="GLK261" s="203"/>
      <c r="GLL261" s="203"/>
      <c r="GLM261" s="203"/>
      <c r="GLN261" s="203"/>
      <c r="GLO261" s="203"/>
      <c r="GLP261" s="203"/>
      <c r="GLQ261" s="203"/>
      <c r="GLR261" s="203"/>
      <c r="GLS261" s="203"/>
      <c r="GLT261" s="203"/>
      <c r="GLU261" s="203"/>
      <c r="GLV261" s="203"/>
      <c r="GLW261" s="203"/>
      <c r="GLX261" s="203"/>
      <c r="GLY261" s="203"/>
      <c r="GLZ261" s="203"/>
      <c r="GMA261" s="203"/>
      <c r="GMB261" s="203"/>
      <c r="GMC261" s="203"/>
      <c r="GMD261" s="203"/>
      <c r="GME261" s="203"/>
      <c r="GMF261" s="203"/>
      <c r="GMG261" s="203"/>
      <c r="GMH261" s="203"/>
      <c r="GMI261" s="203"/>
      <c r="GMJ261" s="203"/>
      <c r="GMK261" s="203"/>
      <c r="GML261" s="203"/>
      <c r="GMM261" s="203"/>
      <c r="GMN261" s="203"/>
      <c r="GMO261" s="203"/>
      <c r="GMP261" s="203"/>
      <c r="GMQ261" s="203"/>
      <c r="GMR261" s="203"/>
      <c r="GMS261" s="203"/>
      <c r="GMT261" s="203"/>
      <c r="GMU261" s="203"/>
      <c r="GMV261" s="203"/>
      <c r="GMW261" s="203"/>
      <c r="GMX261" s="203"/>
      <c r="GMY261" s="203"/>
      <c r="GMZ261" s="203"/>
      <c r="GNA261" s="203"/>
      <c r="GNB261" s="203"/>
      <c r="GNC261" s="203"/>
      <c r="GND261" s="203"/>
      <c r="GNE261" s="203"/>
      <c r="GNF261" s="203"/>
      <c r="GNG261" s="203"/>
      <c r="GNH261" s="203"/>
      <c r="GNI261" s="203"/>
      <c r="GNJ261" s="203"/>
      <c r="GNK261" s="203"/>
      <c r="GNL261" s="203"/>
      <c r="GNM261" s="203"/>
      <c r="GNN261" s="203"/>
      <c r="GNO261" s="203"/>
      <c r="GNP261" s="203"/>
      <c r="GNQ261" s="203"/>
      <c r="GNR261" s="203"/>
      <c r="GNS261" s="203"/>
      <c r="GNT261" s="203"/>
      <c r="GNU261" s="203"/>
      <c r="GNV261" s="203"/>
      <c r="GNW261" s="203"/>
      <c r="GNX261" s="203"/>
      <c r="GNY261" s="203"/>
      <c r="GNZ261" s="203"/>
      <c r="GOA261" s="203"/>
      <c r="GOB261" s="203"/>
      <c r="GOC261" s="203"/>
      <c r="GOD261" s="203"/>
      <c r="GOE261" s="203"/>
      <c r="GOF261" s="203"/>
      <c r="GOG261" s="203"/>
      <c r="GOH261" s="203"/>
      <c r="GOI261" s="203"/>
      <c r="GOJ261" s="203"/>
      <c r="GOK261" s="203"/>
      <c r="GOL261" s="203"/>
      <c r="GOM261" s="203"/>
      <c r="GON261" s="203"/>
      <c r="GOO261" s="203"/>
      <c r="GOP261" s="203"/>
      <c r="GOQ261" s="203"/>
      <c r="GOR261" s="203"/>
      <c r="GOS261" s="203"/>
      <c r="GOT261" s="203"/>
      <c r="GOU261" s="203"/>
      <c r="GOV261" s="203"/>
      <c r="GOW261" s="203"/>
      <c r="GOX261" s="203"/>
      <c r="GOY261" s="203"/>
      <c r="GOZ261" s="203"/>
      <c r="GPA261" s="203"/>
      <c r="GPB261" s="203"/>
      <c r="GPC261" s="203"/>
      <c r="GPD261" s="203"/>
      <c r="GPE261" s="203"/>
      <c r="GPF261" s="203"/>
      <c r="GPG261" s="203"/>
      <c r="GPH261" s="203"/>
      <c r="GPI261" s="203"/>
      <c r="GPJ261" s="203"/>
      <c r="GPK261" s="203"/>
      <c r="GPL261" s="203"/>
      <c r="GPM261" s="203"/>
      <c r="GPN261" s="203"/>
      <c r="GPO261" s="203"/>
      <c r="GPP261" s="203"/>
      <c r="GPQ261" s="203"/>
      <c r="GPR261" s="203"/>
      <c r="GPS261" s="203"/>
      <c r="GPT261" s="203"/>
      <c r="GPU261" s="203"/>
      <c r="GPV261" s="203"/>
      <c r="GPW261" s="203"/>
      <c r="GPX261" s="203"/>
      <c r="GPY261" s="203"/>
      <c r="GPZ261" s="203"/>
      <c r="GQA261" s="203"/>
      <c r="GQB261" s="203"/>
      <c r="GQC261" s="203"/>
      <c r="GQD261" s="203"/>
      <c r="GQE261" s="203"/>
      <c r="GQF261" s="203"/>
      <c r="GQG261" s="203"/>
      <c r="GQH261" s="203"/>
      <c r="GQI261" s="203"/>
      <c r="GQJ261" s="203"/>
      <c r="GQK261" s="203"/>
      <c r="GQL261" s="203"/>
      <c r="GQM261" s="203"/>
      <c r="GQN261" s="203"/>
      <c r="GQO261" s="203"/>
      <c r="GQP261" s="203"/>
      <c r="GQQ261" s="203"/>
      <c r="GQR261" s="203"/>
      <c r="GQS261" s="203"/>
      <c r="GQT261" s="203"/>
      <c r="GQU261" s="203"/>
      <c r="GQV261" s="203"/>
      <c r="GQW261" s="203"/>
      <c r="GQX261" s="203"/>
      <c r="GQY261" s="203"/>
      <c r="GQZ261" s="203"/>
      <c r="GRA261" s="203"/>
      <c r="GRB261" s="203"/>
      <c r="GRC261" s="203"/>
      <c r="GRD261" s="203"/>
      <c r="GRE261" s="203"/>
      <c r="GRF261" s="203"/>
      <c r="GRG261" s="203"/>
      <c r="GRH261" s="203"/>
      <c r="GRI261" s="203"/>
      <c r="GRJ261" s="203"/>
      <c r="GRK261" s="203"/>
      <c r="GRL261" s="203"/>
      <c r="GRM261" s="203"/>
      <c r="GRN261" s="203"/>
      <c r="GRO261" s="203"/>
      <c r="GRP261" s="203"/>
      <c r="GRQ261" s="203"/>
      <c r="GRR261" s="203"/>
      <c r="GRS261" s="203"/>
      <c r="GRT261" s="203"/>
      <c r="GRU261" s="203"/>
      <c r="GRV261" s="203"/>
      <c r="GRW261" s="203"/>
      <c r="GRX261" s="203"/>
      <c r="GRY261" s="203"/>
      <c r="GRZ261" s="203"/>
      <c r="GSA261" s="203"/>
      <c r="GSB261" s="203"/>
      <c r="GSC261" s="203"/>
      <c r="GSD261" s="203"/>
      <c r="GSE261" s="203"/>
      <c r="GSF261" s="203"/>
      <c r="GSG261" s="203"/>
      <c r="GSH261" s="203"/>
      <c r="GSI261" s="203"/>
      <c r="GSJ261" s="203"/>
      <c r="GSK261" s="203"/>
      <c r="GSL261" s="203"/>
      <c r="GSM261" s="203"/>
      <c r="GSN261" s="203"/>
      <c r="GSO261" s="203"/>
      <c r="GSP261" s="203"/>
      <c r="GSQ261" s="203"/>
      <c r="GSR261" s="203"/>
      <c r="GSS261" s="203"/>
      <c r="GST261" s="203"/>
      <c r="GSU261" s="203"/>
      <c r="GSV261" s="203"/>
      <c r="GSW261" s="203"/>
      <c r="GSX261" s="203"/>
      <c r="GSY261" s="203"/>
      <c r="GSZ261" s="203"/>
      <c r="GTA261" s="203"/>
      <c r="GTB261" s="203"/>
      <c r="GTC261" s="203"/>
      <c r="GTD261" s="203"/>
      <c r="GTE261" s="203"/>
      <c r="GTF261" s="203"/>
      <c r="GTG261" s="203"/>
      <c r="GTH261" s="203"/>
      <c r="GTI261" s="203"/>
      <c r="GTJ261" s="203"/>
      <c r="GTK261" s="203"/>
      <c r="GTL261" s="203"/>
      <c r="GTM261" s="203"/>
      <c r="GTN261" s="203"/>
      <c r="GTO261" s="203"/>
      <c r="GTP261" s="203"/>
      <c r="GTQ261" s="203"/>
      <c r="GTR261" s="203"/>
      <c r="GTS261" s="203"/>
      <c r="GTT261" s="203"/>
      <c r="GTU261" s="203"/>
      <c r="GTV261" s="203"/>
      <c r="GTW261" s="203"/>
      <c r="GTX261" s="203"/>
      <c r="GTY261" s="203"/>
      <c r="GTZ261" s="203"/>
      <c r="GUA261" s="203"/>
      <c r="GUB261" s="203"/>
      <c r="GUC261" s="203"/>
      <c r="GUD261" s="203"/>
      <c r="GUE261" s="203"/>
      <c r="GUF261" s="203"/>
      <c r="GUG261" s="203"/>
      <c r="GUH261" s="203"/>
      <c r="GUI261" s="203"/>
      <c r="GUJ261" s="203"/>
      <c r="GUK261" s="203"/>
      <c r="GUL261" s="203"/>
      <c r="GUM261" s="203"/>
      <c r="GUN261" s="203"/>
      <c r="GUO261" s="203"/>
      <c r="GUP261" s="203"/>
      <c r="GUQ261" s="203"/>
      <c r="GUR261" s="203"/>
      <c r="GUS261" s="203"/>
      <c r="GUT261" s="203"/>
      <c r="GUU261" s="203"/>
      <c r="GUV261" s="203"/>
      <c r="GUW261" s="203"/>
      <c r="GUX261" s="203"/>
      <c r="GUY261" s="203"/>
      <c r="GUZ261" s="203"/>
      <c r="GVA261" s="203"/>
      <c r="GVB261" s="203"/>
      <c r="GVC261" s="203"/>
      <c r="GVD261" s="203"/>
      <c r="GVE261" s="203"/>
      <c r="GVF261" s="203"/>
      <c r="GVG261" s="203"/>
      <c r="GVH261" s="203"/>
      <c r="GVI261" s="203"/>
      <c r="GVJ261" s="203"/>
      <c r="GVK261" s="203"/>
      <c r="GVL261" s="203"/>
      <c r="GVM261" s="203"/>
      <c r="GVN261" s="203"/>
      <c r="GVO261" s="203"/>
      <c r="GVP261" s="203"/>
      <c r="GVQ261" s="203"/>
      <c r="GVR261" s="203"/>
      <c r="GVS261" s="203"/>
      <c r="GVT261" s="203"/>
      <c r="GVU261" s="203"/>
      <c r="GVV261" s="203"/>
      <c r="GVW261" s="203"/>
      <c r="GVX261" s="203"/>
      <c r="GVY261" s="203"/>
      <c r="GVZ261" s="203"/>
      <c r="GWA261" s="203"/>
      <c r="GWB261" s="203"/>
      <c r="GWC261" s="203"/>
      <c r="GWD261" s="203"/>
      <c r="GWE261" s="203"/>
      <c r="GWF261" s="203"/>
      <c r="GWG261" s="203"/>
      <c r="GWH261" s="203"/>
      <c r="GWI261" s="203"/>
      <c r="GWJ261" s="203"/>
      <c r="GWK261" s="203"/>
      <c r="GWL261" s="203"/>
      <c r="GWM261" s="203"/>
      <c r="GWN261" s="203"/>
      <c r="GWO261" s="203"/>
      <c r="GWP261" s="203"/>
      <c r="GWQ261" s="203"/>
      <c r="GWR261" s="203"/>
      <c r="GWS261" s="203"/>
      <c r="GWT261" s="203"/>
      <c r="GWU261" s="203"/>
      <c r="GWV261" s="203"/>
      <c r="GWW261" s="203"/>
      <c r="GWX261" s="203"/>
      <c r="GWY261" s="203"/>
      <c r="GWZ261" s="203"/>
      <c r="GXA261" s="203"/>
      <c r="GXB261" s="203"/>
      <c r="GXC261" s="203"/>
      <c r="GXD261" s="203"/>
      <c r="GXE261" s="203"/>
      <c r="GXF261" s="203"/>
      <c r="GXG261" s="203"/>
      <c r="GXH261" s="203"/>
      <c r="GXI261" s="203"/>
      <c r="GXJ261" s="203"/>
      <c r="GXK261" s="203"/>
      <c r="GXL261" s="203"/>
      <c r="GXM261" s="203"/>
      <c r="GXN261" s="203"/>
      <c r="GXO261" s="203"/>
      <c r="GXP261" s="203"/>
      <c r="GXQ261" s="203"/>
      <c r="GXR261" s="203"/>
      <c r="GXS261" s="203"/>
      <c r="GXT261" s="203"/>
      <c r="GXU261" s="203"/>
      <c r="GXV261" s="203"/>
      <c r="GXW261" s="203"/>
      <c r="GXX261" s="203"/>
      <c r="GXY261" s="203"/>
      <c r="GXZ261" s="203"/>
      <c r="GYA261" s="203"/>
      <c r="GYB261" s="203"/>
      <c r="GYC261" s="203"/>
      <c r="GYD261" s="203"/>
      <c r="GYE261" s="203"/>
      <c r="GYF261" s="203"/>
      <c r="GYG261" s="203"/>
      <c r="GYH261" s="203"/>
      <c r="GYI261" s="203"/>
      <c r="GYJ261" s="203"/>
      <c r="GYK261" s="203"/>
      <c r="GYL261" s="203"/>
      <c r="GYM261" s="203"/>
      <c r="GYN261" s="203"/>
      <c r="GYO261" s="203"/>
      <c r="GYP261" s="203"/>
      <c r="GYQ261" s="203"/>
      <c r="GYR261" s="203"/>
      <c r="GYS261" s="203"/>
      <c r="GYT261" s="203"/>
      <c r="GYU261" s="203"/>
      <c r="GYV261" s="203"/>
      <c r="GYW261" s="203"/>
      <c r="GYX261" s="203"/>
      <c r="GYY261" s="203"/>
      <c r="GYZ261" s="203"/>
      <c r="GZA261" s="203"/>
      <c r="GZB261" s="203"/>
      <c r="GZC261" s="203"/>
      <c r="GZD261" s="203"/>
      <c r="GZE261" s="203"/>
      <c r="GZF261" s="203"/>
      <c r="GZG261" s="203"/>
      <c r="GZH261" s="203"/>
      <c r="GZI261" s="203"/>
      <c r="GZJ261" s="203"/>
      <c r="GZK261" s="203"/>
      <c r="GZL261" s="203"/>
      <c r="GZM261" s="203"/>
      <c r="GZN261" s="203"/>
      <c r="GZO261" s="203"/>
      <c r="GZP261" s="203"/>
      <c r="GZQ261" s="203"/>
      <c r="GZR261" s="203"/>
      <c r="GZS261" s="203"/>
      <c r="GZT261" s="203"/>
      <c r="GZU261" s="203"/>
      <c r="GZV261" s="203"/>
      <c r="GZW261" s="203"/>
      <c r="GZX261" s="203"/>
      <c r="GZY261" s="203"/>
      <c r="GZZ261" s="203"/>
      <c r="HAA261" s="203"/>
      <c r="HAB261" s="203"/>
      <c r="HAC261" s="203"/>
      <c r="HAD261" s="203"/>
      <c r="HAE261" s="203"/>
      <c r="HAF261" s="203"/>
      <c r="HAG261" s="203"/>
      <c r="HAH261" s="203"/>
      <c r="HAI261" s="203"/>
      <c r="HAJ261" s="203"/>
      <c r="HAK261" s="203"/>
      <c r="HAL261" s="203"/>
      <c r="HAM261" s="203"/>
      <c r="HAN261" s="203"/>
      <c r="HAO261" s="203"/>
      <c r="HAP261" s="203"/>
      <c r="HAQ261" s="203"/>
      <c r="HAR261" s="203"/>
      <c r="HAS261" s="203"/>
      <c r="HAT261" s="203"/>
      <c r="HAU261" s="203"/>
      <c r="HAV261" s="203"/>
      <c r="HAW261" s="203"/>
      <c r="HAX261" s="203"/>
      <c r="HAY261" s="203"/>
      <c r="HAZ261" s="203"/>
      <c r="HBA261" s="203"/>
      <c r="HBB261" s="203"/>
      <c r="HBC261" s="203"/>
      <c r="HBD261" s="203"/>
      <c r="HBE261" s="203"/>
      <c r="HBF261" s="203"/>
      <c r="HBG261" s="203"/>
      <c r="HBH261" s="203"/>
      <c r="HBI261" s="203"/>
      <c r="HBJ261" s="203"/>
      <c r="HBK261" s="203"/>
      <c r="HBL261" s="203"/>
      <c r="HBM261" s="203"/>
      <c r="HBN261" s="203"/>
      <c r="HBO261" s="203"/>
      <c r="HBP261" s="203"/>
      <c r="HBQ261" s="203"/>
      <c r="HBR261" s="203"/>
      <c r="HBS261" s="203"/>
      <c r="HBT261" s="203"/>
      <c r="HBU261" s="203"/>
      <c r="HBV261" s="203"/>
      <c r="HBW261" s="203"/>
      <c r="HBX261" s="203"/>
      <c r="HBY261" s="203"/>
      <c r="HBZ261" s="203"/>
      <c r="HCA261" s="203"/>
      <c r="HCB261" s="203"/>
      <c r="HCC261" s="203"/>
      <c r="HCD261" s="203"/>
      <c r="HCE261" s="203"/>
      <c r="HCF261" s="203"/>
      <c r="HCG261" s="203"/>
      <c r="HCH261" s="203"/>
      <c r="HCI261" s="203"/>
      <c r="HCJ261" s="203"/>
      <c r="HCK261" s="203"/>
      <c r="HCL261" s="203"/>
      <c r="HCM261" s="203"/>
      <c r="HCN261" s="203"/>
      <c r="HCO261" s="203"/>
      <c r="HCP261" s="203"/>
      <c r="HCQ261" s="203"/>
      <c r="HCR261" s="203"/>
      <c r="HCS261" s="203"/>
      <c r="HCT261" s="203"/>
      <c r="HCU261" s="203"/>
      <c r="HCV261" s="203"/>
      <c r="HCW261" s="203"/>
      <c r="HCX261" s="203"/>
      <c r="HCY261" s="203"/>
      <c r="HCZ261" s="203"/>
      <c r="HDA261" s="203"/>
      <c r="HDB261" s="203"/>
      <c r="HDC261" s="203"/>
      <c r="HDD261" s="203"/>
      <c r="HDE261" s="203"/>
      <c r="HDF261" s="203"/>
      <c r="HDG261" s="203"/>
      <c r="HDH261" s="203"/>
      <c r="HDI261" s="203"/>
      <c r="HDJ261" s="203"/>
      <c r="HDK261" s="203"/>
      <c r="HDL261" s="203"/>
      <c r="HDM261" s="203"/>
      <c r="HDN261" s="203"/>
      <c r="HDO261" s="203"/>
      <c r="HDP261" s="203"/>
      <c r="HDQ261" s="203"/>
      <c r="HDR261" s="203"/>
      <c r="HDS261" s="203"/>
      <c r="HDT261" s="203"/>
      <c r="HDU261" s="203"/>
      <c r="HDV261" s="203"/>
      <c r="HDW261" s="203"/>
      <c r="HDX261" s="203"/>
      <c r="HDY261" s="203"/>
      <c r="HDZ261" s="203"/>
      <c r="HEA261" s="203"/>
      <c r="HEB261" s="203"/>
      <c r="HEC261" s="203"/>
      <c r="HED261" s="203"/>
      <c r="HEE261" s="203"/>
      <c r="HEF261" s="203"/>
      <c r="HEG261" s="203"/>
      <c r="HEH261" s="203"/>
      <c r="HEI261" s="203"/>
      <c r="HEJ261" s="203"/>
      <c r="HEK261" s="203"/>
      <c r="HEL261" s="203"/>
      <c r="HEM261" s="203"/>
      <c r="HEN261" s="203"/>
      <c r="HEO261" s="203"/>
      <c r="HEP261" s="203"/>
      <c r="HEQ261" s="203"/>
      <c r="HER261" s="203"/>
      <c r="HES261" s="203"/>
      <c r="HET261" s="203"/>
      <c r="HEU261" s="203"/>
      <c r="HEV261" s="203"/>
      <c r="HEW261" s="203"/>
      <c r="HEX261" s="203"/>
      <c r="HEY261" s="203"/>
      <c r="HEZ261" s="203"/>
      <c r="HFA261" s="203"/>
      <c r="HFB261" s="203"/>
      <c r="HFC261" s="203"/>
      <c r="HFD261" s="203"/>
      <c r="HFE261" s="203"/>
      <c r="HFF261" s="203"/>
      <c r="HFG261" s="203"/>
      <c r="HFH261" s="203"/>
      <c r="HFI261" s="203"/>
      <c r="HFJ261" s="203"/>
      <c r="HFK261" s="203"/>
      <c r="HFL261" s="203"/>
      <c r="HFM261" s="203"/>
      <c r="HFN261" s="203"/>
      <c r="HFO261" s="203"/>
      <c r="HFP261" s="203"/>
      <c r="HFQ261" s="203"/>
      <c r="HFR261" s="203"/>
      <c r="HFS261" s="203"/>
      <c r="HFT261" s="203"/>
      <c r="HFU261" s="203"/>
      <c r="HFV261" s="203"/>
      <c r="HFW261" s="203"/>
      <c r="HFX261" s="203"/>
      <c r="HFY261" s="203"/>
      <c r="HFZ261" s="203"/>
      <c r="HGA261" s="203"/>
      <c r="HGB261" s="203"/>
      <c r="HGC261" s="203"/>
      <c r="HGD261" s="203"/>
      <c r="HGE261" s="203"/>
      <c r="HGF261" s="203"/>
      <c r="HGG261" s="203"/>
      <c r="HGH261" s="203"/>
      <c r="HGI261" s="203"/>
      <c r="HGJ261" s="203"/>
      <c r="HGK261" s="203"/>
      <c r="HGL261" s="203"/>
      <c r="HGM261" s="203"/>
      <c r="HGN261" s="203"/>
      <c r="HGO261" s="203"/>
      <c r="HGP261" s="203"/>
      <c r="HGQ261" s="203"/>
      <c r="HGR261" s="203"/>
      <c r="HGS261" s="203"/>
      <c r="HGT261" s="203"/>
      <c r="HGU261" s="203"/>
      <c r="HGV261" s="203"/>
      <c r="HGW261" s="203"/>
      <c r="HGX261" s="203"/>
      <c r="HGY261" s="203"/>
      <c r="HGZ261" s="203"/>
      <c r="HHA261" s="203"/>
      <c r="HHB261" s="203"/>
      <c r="HHC261" s="203"/>
      <c r="HHD261" s="203"/>
      <c r="HHE261" s="203"/>
      <c r="HHF261" s="203"/>
      <c r="HHG261" s="203"/>
      <c r="HHH261" s="203"/>
      <c r="HHI261" s="203"/>
      <c r="HHJ261" s="203"/>
      <c r="HHK261" s="203"/>
      <c r="HHL261" s="203"/>
      <c r="HHM261" s="203"/>
      <c r="HHN261" s="203"/>
      <c r="HHO261" s="203"/>
      <c r="HHP261" s="203"/>
      <c r="HHQ261" s="203"/>
      <c r="HHR261" s="203"/>
      <c r="HHS261" s="203"/>
      <c r="HHT261" s="203"/>
      <c r="HHU261" s="203"/>
      <c r="HHV261" s="203"/>
      <c r="HHW261" s="203"/>
      <c r="HHX261" s="203"/>
      <c r="HHY261" s="203"/>
      <c r="HHZ261" s="203"/>
      <c r="HIA261" s="203"/>
      <c r="HIB261" s="203"/>
      <c r="HIC261" s="203"/>
      <c r="HID261" s="203"/>
      <c r="HIE261" s="203"/>
      <c r="HIF261" s="203"/>
      <c r="HIG261" s="203"/>
      <c r="HIH261" s="203"/>
      <c r="HII261" s="203"/>
      <c r="HIJ261" s="203"/>
      <c r="HIK261" s="203"/>
      <c r="HIL261" s="203"/>
      <c r="HIM261" s="203"/>
      <c r="HIN261" s="203"/>
      <c r="HIO261" s="203"/>
      <c r="HIP261" s="203"/>
      <c r="HIQ261" s="203"/>
      <c r="HIR261" s="203"/>
      <c r="HIS261" s="203"/>
      <c r="HIT261" s="203"/>
      <c r="HIU261" s="203"/>
      <c r="HIV261" s="203"/>
      <c r="HIW261" s="203"/>
      <c r="HIX261" s="203"/>
      <c r="HIY261" s="203"/>
      <c r="HIZ261" s="203"/>
      <c r="HJA261" s="203"/>
      <c r="HJB261" s="203"/>
      <c r="HJC261" s="203"/>
      <c r="HJD261" s="203"/>
      <c r="HJE261" s="203"/>
      <c r="HJF261" s="203"/>
      <c r="HJG261" s="203"/>
      <c r="HJH261" s="203"/>
      <c r="HJI261" s="203"/>
      <c r="HJJ261" s="203"/>
      <c r="HJK261" s="203"/>
      <c r="HJL261" s="203"/>
      <c r="HJM261" s="203"/>
      <c r="HJN261" s="203"/>
      <c r="HJO261" s="203"/>
      <c r="HJP261" s="203"/>
      <c r="HJQ261" s="203"/>
      <c r="HJR261" s="203"/>
      <c r="HJS261" s="203"/>
      <c r="HJT261" s="203"/>
      <c r="HJU261" s="203"/>
      <c r="HJV261" s="203"/>
      <c r="HJW261" s="203"/>
      <c r="HJX261" s="203"/>
      <c r="HJY261" s="203"/>
      <c r="HJZ261" s="203"/>
      <c r="HKA261" s="203"/>
      <c r="HKB261" s="203"/>
      <c r="HKC261" s="203"/>
      <c r="HKD261" s="203"/>
      <c r="HKE261" s="203"/>
      <c r="HKF261" s="203"/>
      <c r="HKG261" s="203"/>
      <c r="HKH261" s="203"/>
      <c r="HKI261" s="203"/>
      <c r="HKJ261" s="203"/>
      <c r="HKK261" s="203"/>
      <c r="HKL261" s="203"/>
      <c r="HKM261" s="203"/>
      <c r="HKN261" s="203"/>
      <c r="HKO261" s="203"/>
      <c r="HKP261" s="203"/>
      <c r="HKQ261" s="203"/>
      <c r="HKR261" s="203"/>
      <c r="HKS261" s="203"/>
      <c r="HKT261" s="203"/>
      <c r="HKU261" s="203"/>
      <c r="HKV261" s="203"/>
      <c r="HKW261" s="203"/>
      <c r="HKX261" s="203"/>
      <c r="HKY261" s="203"/>
      <c r="HKZ261" s="203"/>
      <c r="HLA261" s="203"/>
      <c r="HLB261" s="203"/>
      <c r="HLC261" s="203"/>
      <c r="HLD261" s="203"/>
      <c r="HLE261" s="203"/>
      <c r="HLF261" s="203"/>
      <c r="HLG261" s="203"/>
      <c r="HLH261" s="203"/>
      <c r="HLI261" s="203"/>
      <c r="HLJ261" s="203"/>
      <c r="HLK261" s="203"/>
      <c r="HLL261" s="203"/>
      <c r="HLM261" s="203"/>
      <c r="HLN261" s="203"/>
      <c r="HLO261" s="203"/>
      <c r="HLP261" s="203"/>
      <c r="HLQ261" s="203"/>
      <c r="HLR261" s="203"/>
      <c r="HLS261" s="203"/>
      <c r="HLT261" s="203"/>
      <c r="HLU261" s="203"/>
      <c r="HLV261" s="203"/>
      <c r="HLW261" s="203"/>
      <c r="HLX261" s="203"/>
      <c r="HLY261" s="203"/>
      <c r="HLZ261" s="203"/>
      <c r="HMA261" s="203"/>
      <c r="HMB261" s="203"/>
      <c r="HMC261" s="203"/>
      <c r="HMD261" s="203"/>
      <c r="HME261" s="203"/>
      <c r="HMF261" s="203"/>
      <c r="HMG261" s="203"/>
      <c r="HMH261" s="203"/>
      <c r="HMI261" s="203"/>
      <c r="HMJ261" s="203"/>
      <c r="HMK261" s="203"/>
      <c r="HML261" s="203"/>
      <c r="HMM261" s="203"/>
      <c r="HMN261" s="203"/>
      <c r="HMO261" s="203"/>
      <c r="HMP261" s="203"/>
      <c r="HMQ261" s="203"/>
      <c r="HMR261" s="203"/>
      <c r="HMS261" s="203"/>
      <c r="HMT261" s="203"/>
      <c r="HMU261" s="203"/>
      <c r="HMV261" s="203"/>
      <c r="HMW261" s="203"/>
      <c r="HMX261" s="203"/>
      <c r="HMY261" s="203"/>
      <c r="HMZ261" s="203"/>
      <c r="HNA261" s="203"/>
      <c r="HNB261" s="203"/>
      <c r="HNC261" s="203"/>
      <c r="HND261" s="203"/>
      <c r="HNE261" s="203"/>
      <c r="HNF261" s="203"/>
      <c r="HNG261" s="203"/>
      <c r="HNH261" s="203"/>
      <c r="HNI261" s="203"/>
      <c r="HNJ261" s="203"/>
      <c r="HNK261" s="203"/>
      <c r="HNL261" s="203"/>
      <c r="HNM261" s="203"/>
      <c r="HNN261" s="203"/>
      <c r="HNO261" s="203"/>
      <c r="HNP261" s="203"/>
      <c r="HNQ261" s="203"/>
      <c r="HNR261" s="203"/>
      <c r="HNS261" s="203"/>
      <c r="HNT261" s="203"/>
      <c r="HNU261" s="203"/>
      <c r="HNV261" s="203"/>
      <c r="HNW261" s="203"/>
      <c r="HNX261" s="203"/>
      <c r="HNY261" s="203"/>
      <c r="HNZ261" s="203"/>
      <c r="HOA261" s="203"/>
      <c r="HOB261" s="203"/>
      <c r="HOC261" s="203"/>
      <c r="HOD261" s="203"/>
      <c r="HOE261" s="203"/>
      <c r="HOF261" s="203"/>
      <c r="HOG261" s="203"/>
      <c r="HOH261" s="203"/>
      <c r="HOI261" s="203"/>
      <c r="HOJ261" s="203"/>
      <c r="HOK261" s="203"/>
      <c r="HOL261" s="203"/>
      <c r="HOM261" s="203"/>
      <c r="HON261" s="203"/>
      <c r="HOO261" s="203"/>
      <c r="HOP261" s="203"/>
      <c r="HOQ261" s="203"/>
      <c r="HOR261" s="203"/>
      <c r="HOS261" s="203"/>
      <c r="HOT261" s="203"/>
      <c r="HOU261" s="203"/>
      <c r="HOV261" s="203"/>
      <c r="HOW261" s="203"/>
      <c r="HOX261" s="203"/>
      <c r="HOY261" s="203"/>
      <c r="HOZ261" s="203"/>
      <c r="HPA261" s="203"/>
      <c r="HPB261" s="203"/>
      <c r="HPC261" s="203"/>
      <c r="HPD261" s="203"/>
      <c r="HPE261" s="203"/>
      <c r="HPF261" s="203"/>
      <c r="HPG261" s="203"/>
      <c r="HPH261" s="203"/>
      <c r="HPI261" s="203"/>
      <c r="HPJ261" s="203"/>
      <c r="HPK261" s="203"/>
      <c r="HPL261" s="203"/>
      <c r="HPM261" s="203"/>
      <c r="HPN261" s="203"/>
      <c r="HPO261" s="203"/>
      <c r="HPP261" s="203"/>
      <c r="HPQ261" s="203"/>
      <c r="HPR261" s="203"/>
      <c r="HPS261" s="203"/>
      <c r="HPT261" s="203"/>
      <c r="HPU261" s="203"/>
      <c r="HPV261" s="203"/>
      <c r="HPW261" s="203"/>
      <c r="HPX261" s="203"/>
      <c r="HPY261" s="203"/>
      <c r="HPZ261" s="203"/>
      <c r="HQA261" s="203"/>
      <c r="HQB261" s="203"/>
      <c r="HQC261" s="203"/>
      <c r="HQD261" s="203"/>
      <c r="HQE261" s="203"/>
      <c r="HQF261" s="203"/>
      <c r="HQG261" s="203"/>
      <c r="HQH261" s="203"/>
      <c r="HQI261" s="203"/>
      <c r="HQJ261" s="203"/>
      <c r="HQK261" s="203"/>
      <c r="HQL261" s="203"/>
      <c r="HQM261" s="203"/>
      <c r="HQN261" s="203"/>
      <c r="HQO261" s="203"/>
      <c r="HQP261" s="203"/>
      <c r="HQQ261" s="203"/>
      <c r="HQR261" s="203"/>
      <c r="HQS261" s="203"/>
      <c r="HQT261" s="203"/>
      <c r="HQU261" s="203"/>
      <c r="HQV261" s="203"/>
      <c r="HQW261" s="203"/>
      <c r="HQX261" s="203"/>
      <c r="HQY261" s="203"/>
      <c r="HQZ261" s="203"/>
      <c r="HRA261" s="203"/>
      <c r="HRB261" s="203"/>
      <c r="HRC261" s="203"/>
      <c r="HRD261" s="203"/>
      <c r="HRE261" s="203"/>
      <c r="HRF261" s="203"/>
      <c r="HRG261" s="203"/>
      <c r="HRH261" s="203"/>
      <c r="HRI261" s="203"/>
      <c r="HRJ261" s="203"/>
      <c r="HRK261" s="203"/>
      <c r="HRL261" s="203"/>
      <c r="HRM261" s="203"/>
      <c r="HRN261" s="203"/>
      <c r="HRO261" s="203"/>
      <c r="HRP261" s="203"/>
      <c r="HRQ261" s="203"/>
      <c r="HRR261" s="203"/>
      <c r="HRS261" s="203"/>
      <c r="HRT261" s="203"/>
      <c r="HRU261" s="203"/>
      <c r="HRV261" s="203"/>
      <c r="HRW261" s="203"/>
      <c r="HRX261" s="203"/>
      <c r="HRY261" s="203"/>
      <c r="HRZ261" s="203"/>
      <c r="HSA261" s="203"/>
      <c r="HSB261" s="203"/>
      <c r="HSC261" s="203"/>
      <c r="HSD261" s="203"/>
      <c r="HSE261" s="203"/>
      <c r="HSF261" s="203"/>
      <c r="HSG261" s="203"/>
      <c r="HSH261" s="203"/>
      <c r="HSI261" s="203"/>
      <c r="HSJ261" s="203"/>
      <c r="HSK261" s="203"/>
      <c r="HSL261" s="203"/>
      <c r="HSM261" s="203"/>
      <c r="HSN261" s="203"/>
      <c r="HSO261" s="203"/>
      <c r="HSP261" s="203"/>
      <c r="HSQ261" s="203"/>
      <c r="HSR261" s="203"/>
      <c r="HSS261" s="203"/>
      <c r="HST261" s="203"/>
      <c r="HSU261" s="203"/>
      <c r="HSV261" s="203"/>
      <c r="HSW261" s="203"/>
      <c r="HSX261" s="203"/>
      <c r="HSY261" s="203"/>
      <c r="HSZ261" s="203"/>
      <c r="HTA261" s="203"/>
      <c r="HTB261" s="203"/>
      <c r="HTC261" s="203"/>
      <c r="HTD261" s="203"/>
      <c r="HTE261" s="203"/>
      <c r="HTF261" s="203"/>
      <c r="HTG261" s="203"/>
      <c r="HTH261" s="203"/>
      <c r="HTI261" s="203"/>
      <c r="HTJ261" s="203"/>
      <c r="HTK261" s="203"/>
      <c r="HTL261" s="203"/>
      <c r="HTM261" s="203"/>
      <c r="HTN261" s="203"/>
      <c r="HTO261" s="203"/>
      <c r="HTP261" s="203"/>
      <c r="HTQ261" s="203"/>
      <c r="HTR261" s="203"/>
      <c r="HTS261" s="203"/>
      <c r="HTT261" s="203"/>
      <c r="HTU261" s="203"/>
      <c r="HTV261" s="203"/>
      <c r="HTW261" s="203"/>
      <c r="HTX261" s="203"/>
      <c r="HTY261" s="203"/>
      <c r="HTZ261" s="203"/>
      <c r="HUA261" s="203"/>
      <c r="HUB261" s="203"/>
      <c r="HUC261" s="203"/>
      <c r="HUD261" s="203"/>
      <c r="HUE261" s="203"/>
      <c r="HUF261" s="203"/>
      <c r="HUG261" s="203"/>
      <c r="HUH261" s="203"/>
      <c r="HUI261" s="203"/>
      <c r="HUJ261" s="203"/>
      <c r="HUK261" s="203"/>
      <c r="HUL261" s="203"/>
      <c r="HUM261" s="203"/>
      <c r="HUN261" s="203"/>
      <c r="HUO261" s="203"/>
      <c r="HUP261" s="203"/>
      <c r="HUQ261" s="203"/>
      <c r="HUR261" s="203"/>
      <c r="HUS261" s="203"/>
      <c r="HUT261" s="203"/>
      <c r="HUU261" s="203"/>
      <c r="HUV261" s="203"/>
      <c r="HUW261" s="203"/>
      <c r="HUX261" s="203"/>
      <c r="HUY261" s="203"/>
      <c r="HUZ261" s="203"/>
      <c r="HVA261" s="203"/>
      <c r="HVB261" s="203"/>
      <c r="HVC261" s="203"/>
      <c r="HVD261" s="203"/>
      <c r="HVE261" s="203"/>
      <c r="HVF261" s="203"/>
      <c r="HVG261" s="203"/>
      <c r="HVH261" s="203"/>
      <c r="HVI261" s="203"/>
      <c r="HVJ261" s="203"/>
      <c r="HVK261" s="203"/>
      <c r="HVL261" s="203"/>
      <c r="HVM261" s="203"/>
      <c r="HVN261" s="203"/>
      <c r="HVO261" s="203"/>
      <c r="HVP261" s="203"/>
      <c r="HVQ261" s="203"/>
      <c r="HVR261" s="203"/>
      <c r="HVS261" s="203"/>
      <c r="HVT261" s="203"/>
      <c r="HVU261" s="203"/>
      <c r="HVV261" s="203"/>
      <c r="HVW261" s="203"/>
      <c r="HVX261" s="203"/>
      <c r="HVY261" s="203"/>
      <c r="HVZ261" s="203"/>
      <c r="HWA261" s="203"/>
      <c r="HWB261" s="203"/>
      <c r="HWC261" s="203"/>
      <c r="HWD261" s="203"/>
      <c r="HWE261" s="203"/>
      <c r="HWF261" s="203"/>
      <c r="HWG261" s="203"/>
      <c r="HWH261" s="203"/>
      <c r="HWI261" s="203"/>
      <c r="HWJ261" s="203"/>
      <c r="HWK261" s="203"/>
      <c r="HWL261" s="203"/>
      <c r="HWM261" s="203"/>
      <c r="HWN261" s="203"/>
      <c r="HWO261" s="203"/>
      <c r="HWP261" s="203"/>
      <c r="HWQ261" s="203"/>
      <c r="HWR261" s="203"/>
      <c r="HWS261" s="203"/>
      <c r="HWT261" s="203"/>
      <c r="HWU261" s="203"/>
      <c r="HWV261" s="203"/>
      <c r="HWW261" s="203"/>
      <c r="HWX261" s="203"/>
      <c r="HWY261" s="203"/>
      <c r="HWZ261" s="203"/>
      <c r="HXA261" s="203"/>
      <c r="HXB261" s="203"/>
      <c r="HXC261" s="203"/>
      <c r="HXD261" s="203"/>
      <c r="HXE261" s="203"/>
      <c r="HXF261" s="203"/>
      <c r="HXG261" s="203"/>
      <c r="HXH261" s="203"/>
      <c r="HXI261" s="203"/>
      <c r="HXJ261" s="203"/>
      <c r="HXK261" s="203"/>
      <c r="HXL261" s="203"/>
      <c r="HXM261" s="203"/>
      <c r="HXN261" s="203"/>
      <c r="HXO261" s="203"/>
      <c r="HXP261" s="203"/>
      <c r="HXQ261" s="203"/>
      <c r="HXR261" s="203"/>
      <c r="HXS261" s="203"/>
      <c r="HXT261" s="203"/>
      <c r="HXU261" s="203"/>
      <c r="HXV261" s="203"/>
      <c r="HXW261" s="203"/>
      <c r="HXX261" s="203"/>
      <c r="HXY261" s="203"/>
      <c r="HXZ261" s="203"/>
      <c r="HYA261" s="203"/>
      <c r="HYB261" s="203"/>
      <c r="HYC261" s="203"/>
      <c r="HYD261" s="203"/>
      <c r="HYE261" s="203"/>
      <c r="HYF261" s="203"/>
      <c r="HYG261" s="203"/>
      <c r="HYH261" s="203"/>
      <c r="HYI261" s="203"/>
      <c r="HYJ261" s="203"/>
      <c r="HYK261" s="203"/>
      <c r="HYL261" s="203"/>
      <c r="HYM261" s="203"/>
      <c r="HYN261" s="203"/>
      <c r="HYO261" s="203"/>
      <c r="HYP261" s="203"/>
      <c r="HYQ261" s="203"/>
      <c r="HYR261" s="203"/>
      <c r="HYS261" s="203"/>
      <c r="HYT261" s="203"/>
      <c r="HYU261" s="203"/>
      <c r="HYV261" s="203"/>
      <c r="HYW261" s="203"/>
      <c r="HYX261" s="203"/>
      <c r="HYY261" s="203"/>
      <c r="HYZ261" s="203"/>
      <c r="HZA261" s="203"/>
      <c r="HZB261" s="203"/>
      <c r="HZC261" s="203"/>
      <c r="HZD261" s="203"/>
      <c r="HZE261" s="203"/>
      <c r="HZF261" s="203"/>
      <c r="HZG261" s="203"/>
      <c r="HZH261" s="203"/>
      <c r="HZI261" s="203"/>
      <c r="HZJ261" s="203"/>
      <c r="HZK261" s="203"/>
      <c r="HZL261" s="203"/>
      <c r="HZM261" s="203"/>
      <c r="HZN261" s="203"/>
      <c r="HZO261" s="203"/>
      <c r="HZP261" s="203"/>
      <c r="HZQ261" s="203"/>
      <c r="HZR261" s="203"/>
      <c r="HZS261" s="203"/>
      <c r="HZT261" s="203"/>
      <c r="HZU261" s="203"/>
      <c r="HZV261" s="203"/>
      <c r="HZW261" s="203"/>
      <c r="HZX261" s="203"/>
      <c r="HZY261" s="203"/>
      <c r="HZZ261" s="203"/>
      <c r="IAA261" s="203"/>
      <c r="IAB261" s="203"/>
      <c r="IAC261" s="203"/>
      <c r="IAD261" s="203"/>
      <c r="IAE261" s="203"/>
      <c r="IAF261" s="203"/>
      <c r="IAG261" s="203"/>
      <c r="IAH261" s="203"/>
      <c r="IAI261" s="203"/>
      <c r="IAJ261" s="203"/>
      <c r="IAK261" s="203"/>
      <c r="IAL261" s="203"/>
      <c r="IAM261" s="203"/>
      <c r="IAN261" s="203"/>
      <c r="IAO261" s="203"/>
      <c r="IAP261" s="203"/>
      <c r="IAQ261" s="203"/>
      <c r="IAR261" s="203"/>
      <c r="IAS261" s="203"/>
      <c r="IAT261" s="203"/>
      <c r="IAU261" s="203"/>
      <c r="IAV261" s="203"/>
      <c r="IAW261" s="203"/>
      <c r="IAX261" s="203"/>
      <c r="IAY261" s="203"/>
      <c r="IAZ261" s="203"/>
      <c r="IBA261" s="203"/>
      <c r="IBB261" s="203"/>
      <c r="IBC261" s="203"/>
      <c r="IBD261" s="203"/>
      <c r="IBE261" s="203"/>
      <c r="IBF261" s="203"/>
      <c r="IBG261" s="203"/>
      <c r="IBH261" s="203"/>
      <c r="IBI261" s="203"/>
      <c r="IBJ261" s="203"/>
      <c r="IBK261" s="203"/>
      <c r="IBL261" s="203"/>
      <c r="IBM261" s="203"/>
      <c r="IBN261" s="203"/>
      <c r="IBO261" s="203"/>
      <c r="IBP261" s="203"/>
      <c r="IBQ261" s="203"/>
      <c r="IBR261" s="203"/>
      <c r="IBS261" s="203"/>
      <c r="IBT261" s="203"/>
      <c r="IBU261" s="203"/>
      <c r="IBV261" s="203"/>
      <c r="IBW261" s="203"/>
      <c r="IBX261" s="203"/>
      <c r="IBY261" s="203"/>
      <c r="IBZ261" s="203"/>
      <c r="ICA261" s="203"/>
      <c r="ICB261" s="203"/>
      <c r="ICC261" s="203"/>
      <c r="ICD261" s="203"/>
      <c r="ICE261" s="203"/>
      <c r="ICF261" s="203"/>
      <c r="ICG261" s="203"/>
      <c r="ICH261" s="203"/>
      <c r="ICI261" s="203"/>
      <c r="ICJ261" s="203"/>
      <c r="ICK261" s="203"/>
      <c r="ICL261" s="203"/>
      <c r="ICM261" s="203"/>
      <c r="ICN261" s="203"/>
      <c r="ICO261" s="203"/>
      <c r="ICP261" s="203"/>
      <c r="ICQ261" s="203"/>
      <c r="ICR261" s="203"/>
      <c r="ICS261" s="203"/>
      <c r="ICT261" s="203"/>
      <c r="ICU261" s="203"/>
      <c r="ICV261" s="203"/>
      <c r="ICW261" s="203"/>
      <c r="ICX261" s="203"/>
      <c r="ICY261" s="203"/>
      <c r="ICZ261" s="203"/>
      <c r="IDA261" s="203"/>
      <c r="IDB261" s="203"/>
      <c r="IDC261" s="203"/>
      <c r="IDD261" s="203"/>
      <c r="IDE261" s="203"/>
      <c r="IDF261" s="203"/>
      <c r="IDG261" s="203"/>
      <c r="IDH261" s="203"/>
      <c r="IDI261" s="203"/>
      <c r="IDJ261" s="203"/>
      <c r="IDK261" s="203"/>
      <c r="IDL261" s="203"/>
      <c r="IDM261" s="203"/>
      <c r="IDN261" s="203"/>
      <c r="IDO261" s="203"/>
      <c r="IDP261" s="203"/>
      <c r="IDQ261" s="203"/>
      <c r="IDR261" s="203"/>
      <c r="IDS261" s="203"/>
      <c r="IDT261" s="203"/>
      <c r="IDU261" s="203"/>
      <c r="IDV261" s="203"/>
      <c r="IDW261" s="203"/>
      <c r="IDX261" s="203"/>
      <c r="IDY261" s="203"/>
      <c r="IDZ261" s="203"/>
      <c r="IEA261" s="203"/>
      <c r="IEB261" s="203"/>
      <c r="IEC261" s="203"/>
      <c r="IED261" s="203"/>
      <c r="IEE261" s="203"/>
      <c r="IEF261" s="203"/>
      <c r="IEG261" s="203"/>
      <c r="IEH261" s="203"/>
      <c r="IEI261" s="203"/>
      <c r="IEJ261" s="203"/>
      <c r="IEK261" s="203"/>
      <c r="IEL261" s="203"/>
      <c r="IEM261" s="203"/>
      <c r="IEN261" s="203"/>
      <c r="IEO261" s="203"/>
      <c r="IEP261" s="203"/>
      <c r="IEQ261" s="203"/>
      <c r="IER261" s="203"/>
      <c r="IES261" s="203"/>
      <c r="IET261" s="203"/>
      <c r="IEU261" s="203"/>
      <c r="IEV261" s="203"/>
      <c r="IEW261" s="203"/>
      <c r="IEX261" s="203"/>
      <c r="IEY261" s="203"/>
      <c r="IEZ261" s="203"/>
      <c r="IFA261" s="203"/>
      <c r="IFB261" s="203"/>
      <c r="IFC261" s="203"/>
      <c r="IFD261" s="203"/>
      <c r="IFE261" s="203"/>
      <c r="IFF261" s="203"/>
      <c r="IFG261" s="203"/>
      <c r="IFH261" s="203"/>
      <c r="IFI261" s="203"/>
      <c r="IFJ261" s="203"/>
      <c r="IFK261" s="203"/>
      <c r="IFL261" s="203"/>
      <c r="IFM261" s="203"/>
      <c r="IFN261" s="203"/>
      <c r="IFO261" s="203"/>
      <c r="IFP261" s="203"/>
      <c r="IFQ261" s="203"/>
      <c r="IFR261" s="203"/>
      <c r="IFS261" s="203"/>
      <c r="IFT261" s="203"/>
      <c r="IFU261" s="203"/>
      <c r="IFV261" s="203"/>
      <c r="IFW261" s="203"/>
      <c r="IFX261" s="203"/>
      <c r="IFY261" s="203"/>
      <c r="IFZ261" s="203"/>
      <c r="IGA261" s="203"/>
      <c r="IGB261" s="203"/>
      <c r="IGC261" s="203"/>
      <c r="IGD261" s="203"/>
      <c r="IGE261" s="203"/>
      <c r="IGF261" s="203"/>
      <c r="IGG261" s="203"/>
      <c r="IGH261" s="203"/>
      <c r="IGI261" s="203"/>
      <c r="IGJ261" s="203"/>
      <c r="IGK261" s="203"/>
      <c r="IGL261" s="203"/>
      <c r="IGM261" s="203"/>
      <c r="IGN261" s="203"/>
      <c r="IGO261" s="203"/>
      <c r="IGP261" s="203"/>
      <c r="IGQ261" s="203"/>
      <c r="IGR261" s="203"/>
      <c r="IGS261" s="203"/>
      <c r="IGT261" s="203"/>
      <c r="IGU261" s="203"/>
      <c r="IGV261" s="203"/>
      <c r="IGW261" s="203"/>
      <c r="IGX261" s="203"/>
      <c r="IGY261" s="203"/>
      <c r="IGZ261" s="203"/>
      <c r="IHA261" s="203"/>
      <c r="IHB261" s="203"/>
      <c r="IHC261" s="203"/>
      <c r="IHD261" s="203"/>
      <c r="IHE261" s="203"/>
      <c r="IHF261" s="203"/>
      <c r="IHG261" s="203"/>
      <c r="IHH261" s="203"/>
      <c r="IHI261" s="203"/>
      <c r="IHJ261" s="203"/>
      <c r="IHK261" s="203"/>
      <c r="IHL261" s="203"/>
      <c r="IHM261" s="203"/>
      <c r="IHN261" s="203"/>
      <c r="IHO261" s="203"/>
      <c r="IHP261" s="203"/>
      <c r="IHQ261" s="203"/>
      <c r="IHR261" s="203"/>
      <c r="IHS261" s="203"/>
      <c r="IHT261" s="203"/>
      <c r="IHU261" s="203"/>
      <c r="IHV261" s="203"/>
      <c r="IHW261" s="203"/>
      <c r="IHX261" s="203"/>
      <c r="IHY261" s="203"/>
      <c r="IHZ261" s="203"/>
      <c r="IIA261" s="203"/>
      <c r="IIB261" s="203"/>
      <c r="IIC261" s="203"/>
      <c r="IID261" s="203"/>
      <c r="IIE261" s="203"/>
      <c r="IIF261" s="203"/>
      <c r="IIG261" s="203"/>
      <c r="IIH261" s="203"/>
      <c r="III261" s="203"/>
      <c r="IIJ261" s="203"/>
      <c r="IIK261" s="203"/>
      <c r="IIL261" s="203"/>
      <c r="IIM261" s="203"/>
      <c r="IIN261" s="203"/>
      <c r="IIO261" s="203"/>
      <c r="IIP261" s="203"/>
      <c r="IIQ261" s="203"/>
      <c r="IIR261" s="203"/>
      <c r="IIS261" s="203"/>
      <c r="IIT261" s="203"/>
      <c r="IIU261" s="203"/>
      <c r="IIV261" s="203"/>
      <c r="IIW261" s="203"/>
      <c r="IIX261" s="203"/>
      <c r="IIY261" s="203"/>
      <c r="IIZ261" s="203"/>
      <c r="IJA261" s="203"/>
      <c r="IJB261" s="203"/>
      <c r="IJC261" s="203"/>
      <c r="IJD261" s="203"/>
      <c r="IJE261" s="203"/>
      <c r="IJF261" s="203"/>
      <c r="IJG261" s="203"/>
      <c r="IJH261" s="203"/>
      <c r="IJI261" s="203"/>
      <c r="IJJ261" s="203"/>
      <c r="IJK261" s="203"/>
      <c r="IJL261" s="203"/>
      <c r="IJM261" s="203"/>
      <c r="IJN261" s="203"/>
      <c r="IJO261" s="203"/>
      <c r="IJP261" s="203"/>
      <c r="IJQ261" s="203"/>
      <c r="IJR261" s="203"/>
      <c r="IJS261" s="203"/>
      <c r="IJT261" s="203"/>
      <c r="IJU261" s="203"/>
      <c r="IJV261" s="203"/>
      <c r="IJW261" s="203"/>
      <c r="IJX261" s="203"/>
      <c r="IJY261" s="203"/>
      <c r="IJZ261" s="203"/>
      <c r="IKA261" s="203"/>
      <c r="IKB261" s="203"/>
      <c r="IKC261" s="203"/>
      <c r="IKD261" s="203"/>
      <c r="IKE261" s="203"/>
      <c r="IKF261" s="203"/>
      <c r="IKG261" s="203"/>
      <c r="IKH261" s="203"/>
      <c r="IKI261" s="203"/>
      <c r="IKJ261" s="203"/>
      <c r="IKK261" s="203"/>
      <c r="IKL261" s="203"/>
      <c r="IKM261" s="203"/>
      <c r="IKN261" s="203"/>
      <c r="IKO261" s="203"/>
      <c r="IKP261" s="203"/>
      <c r="IKQ261" s="203"/>
      <c r="IKR261" s="203"/>
      <c r="IKS261" s="203"/>
      <c r="IKT261" s="203"/>
      <c r="IKU261" s="203"/>
      <c r="IKV261" s="203"/>
      <c r="IKW261" s="203"/>
      <c r="IKX261" s="203"/>
      <c r="IKY261" s="203"/>
      <c r="IKZ261" s="203"/>
      <c r="ILA261" s="203"/>
      <c r="ILB261" s="203"/>
      <c r="ILC261" s="203"/>
      <c r="ILD261" s="203"/>
      <c r="ILE261" s="203"/>
      <c r="ILF261" s="203"/>
      <c r="ILG261" s="203"/>
      <c r="ILH261" s="203"/>
      <c r="ILI261" s="203"/>
      <c r="ILJ261" s="203"/>
      <c r="ILK261" s="203"/>
      <c r="ILL261" s="203"/>
      <c r="ILM261" s="203"/>
      <c r="ILN261" s="203"/>
      <c r="ILO261" s="203"/>
      <c r="ILP261" s="203"/>
      <c r="ILQ261" s="203"/>
      <c r="ILR261" s="203"/>
      <c r="ILS261" s="203"/>
      <c r="ILT261" s="203"/>
      <c r="ILU261" s="203"/>
      <c r="ILV261" s="203"/>
      <c r="ILW261" s="203"/>
      <c r="ILX261" s="203"/>
      <c r="ILY261" s="203"/>
      <c r="ILZ261" s="203"/>
      <c r="IMA261" s="203"/>
      <c r="IMB261" s="203"/>
      <c r="IMC261" s="203"/>
      <c r="IMD261" s="203"/>
      <c r="IME261" s="203"/>
      <c r="IMF261" s="203"/>
      <c r="IMG261" s="203"/>
      <c r="IMH261" s="203"/>
      <c r="IMI261" s="203"/>
      <c r="IMJ261" s="203"/>
      <c r="IMK261" s="203"/>
      <c r="IML261" s="203"/>
      <c r="IMM261" s="203"/>
      <c r="IMN261" s="203"/>
      <c r="IMO261" s="203"/>
      <c r="IMP261" s="203"/>
      <c r="IMQ261" s="203"/>
      <c r="IMR261" s="203"/>
      <c r="IMS261" s="203"/>
      <c r="IMT261" s="203"/>
      <c r="IMU261" s="203"/>
      <c r="IMV261" s="203"/>
      <c r="IMW261" s="203"/>
      <c r="IMX261" s="203"/>
      <c r="IMY261" s="203"/>
      <c r="IMZ261" s="203"/>
      <c r="INA261" s="203"/>
      <c r="INB261" s="203"/>
      <c r="INC261" s="203"/>
      <c r="IND261" s="203"/>
      <c r="INE261" s="203"/>
      <c r="INF261" s="203"/>
      <c r="ING261" s="203"/>
      <c r="INH261" s="203"/>
      <c r="INI261" s="203"/>
      <c r="INJ261" s="203"/>
      <c r="INK261" s="203"/>
      <c r="INL261" s="203"/>
      <c r="INM261" s="203"/>
      <c r="INN261" s="203"/>
      <c r="INO261" s="203"/>
      <c r="INP261" s="203"/>
      <c r="INQ261" s="203"/>
      <c r="INR261" s="203"/>
      <c r="INS261" s="203"/>
      <c r="INT261" s="203"/>
      <c r="INU261" s="203"/>
      <c r="INV261" s="203"/>
      <c r="INW261" s="203"/>
      <c r="INX261" s="203"/>
      <c r="INY261" s="203"/>
      <c r="INZ261" s="203"/>
      <c r="IOA261" s="203"/>
      <c r="IOB261" s="203"/>
      <c r="IOC261" s="203"/>
      <c r="IOD261" s="203"/>
      <c r="IOE261" s="203"/>
      <c r="IOF261" s="203"/>
      <c r="IOG261" s="203"/>
      <c r="IOH261" s="203"/>
      <c r="IOI261" s="203"/>
      <c r="IOJ261" s="203"/>
      <c r="IOK261" s="203"/>
      <c r="IOL261" s="203"/>
      <c r="IOM261" s="203"/>
      <c r="ION261" s="203"/>
      <c r="IOO261" s="203"/>
      <c r="IOP261" s="203"/>
      <c r="IOQ261" s="203"/>
      <c r="IOR261" s="203"/>
      <c r="IOS261" s="203"/>
      <c r="IOT261" s="203"/>
      <c r="IOU261" s="203"/>
      <c r="IOV261" s="203"/>
      <c r="IOW261" s="203"/>
      <c r="IOX261" s="203"/>
      <c r="IOY261" s="203"/>
      <c r="IOZ261" s="203"/>
      <c r="IPA261" s="203"/>
      <c r="IPB261" s="203"/>
      <c r="IPC261" s="203"/>
      <c r="IPD261" s="203"/>
      <c r="IPE261" s="203"/>
      <c r="IPF261" s="203"/>
      <c r="IPG261" s="203"/>
      <c r="IPH261" s="203"/>
      <c r="IPI261" s="203"/>
      <c r="IPJ261" s="203"/>
      <c r="IPK261" s="203"/>
      <c r="IPL261" s="203"/>
      <c r="IPM261" s="203"/>
      <c r="IPN261" s="203"/>
      <c r="IPO261" s="203"/>
      <c r="IPP261" s="203"/>
      <c r="IPQ261" s="203"/>
      <c r="IPR261" s="203"/>
      <c r="IPS261" s="203"/>
      <c r="IPT261" s="203"/>
      <c r="IPU261" s="203"/>
      <c r="IPV261" s="203"/>
      <c r="IPW261" s="203"/>
      <c r="IPX261" s="203"/>
      <c r="IPY261" s="203"/>
      <c r="IPZ261" s="203"/>
      <c r="IQA261" s="203"/>
      <c r="IQB261" s="203"/>
      <c r="IQC261" s="203"/>
      <c r="IQD261" s="203"/>
      <c r="IQE261" s="203"/>
      <c r="IQF261" s="203"/>
      <c r="IQG261" s="203"/>
      <c r="IQH261" s="203"/>
      <c r="IQI261" s="203"/>
      <c r="IQJ261" s="203"/>
      <c r="IQK261" s="203"/>
      <c r="IQL261" s="203"/>
      <c r="IQM261" s="203"/>
      <c r="IQN261" s="203"/>
      <c r="IQO261" s="203"/>
      <c r="IQP261" s="203"/>
      <c r="IQQ261" s="203"/>
      <c r="IQR261" s="203"/>
      <c r="IQS261" s="203"/>
      <c r="IQT261" s="203"/>
      <c r="IQU261" s="203"/>
      <c r="IQV261" s="203"/>
      <c r="IQW261" s="203"/>
      <c r="IQX261" s="203"/>
      <c r="IQY261" s="203"/>
      <c r="IQZ261" s="203"/>
      <c r="IRA261" s="203"/>
      <c r="IRB261" s="203"/>
      <c r="IRC261" s="203"/>
      <c r="IRD261" s="203"/>
      <c r="IRE261" s="203"/>
      <c r="IRF261" s="203"/>
      <c r="IRG261" s="203"/>
      <c r="IRH261" s="203"/>
      <c r="IRI261" s="203"/>
      <c r="IRJ261" s="203"/>
      <c r="IRK261" s="203"/>
      <c r="IRL261" s="203"/>
      <c r="IRM261" s="203"/>
      <c r="IRN261" s="203"/>
      <c r="IRO261" s="203"/>
      <c r="IRP261" s="203"/>
      <c r="IRQ261" s="203"/>
      <c r="IRR261" s="203"/>
      <c r="IRS261" s="203"/>
      <c r="IRT261" s="203"/>
      <c r="IRU261" s="203"/>
      <c r="IRV261" s="203"/>
      <c r="IRW261" s="203"/>
      <c r="IRX261" s="203"/>
      <c r="IRY261" s="203"/>
      <c r="IRZ261" s="203"/>
      <c r="ISA261" s="203"/>
      <c r="ISB261" s="203"/>
      <c r="ISC261" s="203"/>
      <c r="ISD261" s="203"/>
      <c r="ISE261" s="203"/>
      <c r="ISF261" s="203"/>
      <c r="ISG261" s="203"/>
      <c r="ISH261" s="203"/>
      <c r="ISI261" s="203"/>
      <c r="ISJ261" s="203"/>
      <c r="ISK261" s="203"/>
      <c r="ISL261" s="203"/>
      <c r="ISM261" s="203"/>
      <c r="ISN261" s="203"/>
      <c r="ISO261" s="203"/>
      <c r="ISP261" s="203"/>
      <c r="ISQ261" s="203"/>
      <c r="ISR261" s="203"/>
      <c r="ISS261" s="203"/>
      <c r="IST261" s="203"/>
      <c r="ISU261" s="203"/>
      <c r="ISV261" s="203"/>
      <c r="ISW261" s="203"/>
      <c r="ISX261" s="203"/>
      <c r="ISY261" s="203"/>
      <c r="ISZ261" s="203"/>
      <c r="ITA261" s="203"/>
      <c r="ITB261" s="203"/>
      <c r="ITC261" s="203"/>
      <c r="ITD261" s="203"/>
      <c r="ITE261" s="203"/>
      <c r="ITF261" s="203"/>
      <c r="ITG261" s="203"/>
      <c r="ITH261" s="203"/>
      <c r="ITI261" s="203"/>
      <c r="ITJ261" s="203"/>
      <c r="ITK261" s="203"/>
      <c r="ITL261" s="203"/>
      <c r="ITM261" s="203"/>
      <c r="ITN261" s="203"/>
      <c r="ITO261" s="203"/>
      <c r="ITP261" s="203"/>
      <c r="ITQ261" s="203"/>
      <c r="ITR261" s="203"/>
      <c r="ITS261" s="203"/>
      <c r="ITT261" s="203"/>
      <c r="ITU261" s="203"/>
      <c r="ITV261" s="203"/>
      <c r="ITW261" s="203"/>
      <c r="ITX261" s="203"/>
      <c r="ITY261" s="203"/>
      <c r="ITZ261" s="203"/>
      <c r="IUA261" s="203"/>
      <c r="IUB261" s="203"/>
      <c r="IUC261" s="203"/>
      <c r="IUD261" s="203"/>
      <c r="IUE261" s="203"/>
      <c r="IUF261" s="203"/>
      <c r="IUG261" s="203"/>
      <c r="IUH261" s="203"/>
      <c r="IUI261" s="203"/>
      <c r="IUJ261" s="203"/>
      <c r="IUK261" s="203"/>
      <c r="IUL261" s="203"/>
      <c r="IUM261" s="203"/>
      <c r="IUN261" s="203"/>
      <c r="IUO261" s="203"/>
      <c r="IUP261" s="203"/>
      <c r="IUQ261" s="203"/>
      <c r="IUR261" s="203"/>
      <c r="IUS261" s="203"/>
      <c r="IUT261" s="203"/>
      <c r="IUU261" s="203"/>
      <c r="IUV261" s="203"/>
      <c r="IUW261" s="203"/>
      <c r="IUX261" s="203"/>
      <c r="IUY261" s="203"/>
      <c r="IUZ261" s="203"/>
      <c r="IVA261" s="203"/>
      <c r="IVB261" s="203"/>
      <c r="IVC261" s="203"/>
      <c r="IVD261" s="203"/>
      <c r="IVE261" s="203"/>
      <c r="IVF261" s="203"/>
      <c r="IVG261" s="203"/>
      <c r="IVH261" s="203"/>
      <c r="IVI261" s="203"/>
      <c r="IVJ261" s="203"/>
      <c r="IVK261" s="203"/>
      <c r="IVL261" s="203"/>
      <c r="IVM261" s="203"/>
      <c r="IVN261" s="203"/>
      <c r="IVO261" s="203"/>
      <c r="IVP261" s="203"/>
      <c r="IVQ261" s="203"/>
      <c r="IVR261" s="203"/>
      <c r="IVS261" s="203"/>
      <c r="IVT261" s="203"/>
      <c r="IVU261" s="203"/>
      <c r="IVV261" s="203"/>
      <c r="IVW261" s="203"/>
      <c r="IVX261" s="203"/>
      <c r="IVY261" s="203"/>
      <c r="IVZ261" s="203"/>
      <c r="IWA261" s="203"/>
      <c r="IWB261" s="203"/>
      <c r="IWC261" s="203"/>
      <c r="IWD261" s="203"/>
      <c r="IWE261" s="203"/>
      <c r="IWF261" s="203"/>
      <c r="IWG261" s="203"/>
      <c r="IWH261" s="203"/>
      <c r="IWI261" s="203"/>
      <c r="IWJ261" s="203"/>
      <c r="IWK261" s="203"/>
      <c r="IWL261" s="203"/>
      <c r="IWM261" s="203"/>
      <c r="IWN261" s="203"/>
      <c r="IWO261" s="203"/>
      <c r="IWP261" s="203"/>
      <c r="IWQ261" s="203"/>
      <c r="IWR261" s="203"/>
      <c r="IWS261" s="203"/>
      <c r="IWT261" s="203"/>
      <c r="IWU261" s="203"/>
      <c r="IWV261" s="203"/>
      <c r="IWW261" s="203"/>
      <c r="IWX261" s="203"/>
      <c r="IWY261" s="203"/>
      <c r="IWZ261" s="203"/>
      <c r="IXA261" s="203"/>
      <c r="IXB261" s="203"/>
      <c r="IXC261" s="203"/>
      <c r="IXD261" s="203"/>
      <c r="IXE261" s="203"/>
      <c r="IXF261" s="203"/>
      <c r="IXG261" s="203"/>
      <c r="IXH261" s="203"/>
      <c r="IXI261" s="203"/>
      <c r="IXJ261" s="203"/>
      <c r="IXK261" s="203"/>
      <c r="IXL261" s="203"/>
      <c r="IXM261" s="203"/>
      <c r="IXN261" s="203"/>
      <c r="IXO261" s="203"/>
      <c r="IXP261" s="203"/>
      <c r="IXQ261" s="203"/>
      <c r="IXR261" s="203"/>
      <c r="IXS261" s="203"/>
      <c r="IXT261" s="203"/>
      <c r="IXU261" s="203"/>
      <c r="IXV261" s="203"/>
      <c r="IXW261" s="203"/>
      <c r="IXX261" s="203"/>
      <c r="IXY261" s="203"/>
      <c r="IXZ261" s="203"/>
      <c r="IYA261" s="203"/>
      <c r="IYB261" s="203"/>
      <c r="IYC261" s="203"/>
      <c r="IYD261" s="203"/>
      <c r="IYE261" s="203"/>
      <c r="IYF261" s="203"/>
      <c r="IYG261" s="203"/>
      <c r="IYH261" s="203"/>
      <c r="IYI261" s="203"/>
      <c r="IYJ261" s="203"/>
      <c r="IYK261" s="203"/>
      <c r="IYL261" s="203"/>
      <c r="IYM261" s="203"/>
      <c r="IYN261" s="203"/>
      <c r="IYO261" s="203"/>
      <c r="IYP261" s="203"/>
      <c r="IYQ261" s="203"/>
      <c r="IYR261" s="203"/>
      <c r="IYS261" s="203"/>
      <c r="IYT261" s="203"/>
      <c r="IYU261" s="203"/>
      <c r="IYV261" s="203"/>
      <c r="IYW261" s="203"/>
      <c r="IYX261" s="203"/>
      <c r="IYY261" s="203"/>
      <c r="IYZ261" s="203"/>
      <c r="IZA261" s="203"/>
      <c r="IZB261" s="203"/>
      <c r="IZC261" s="203"/>
      <c r="IZD261" s="203"/>
      <c r="IZE261" s="203"/>
      <c r="IZF261" s="203"/>
      <c r="IZG261" s="203"/>
      <c r="IZH261" s="203"/>
      <c r="IZI261" s="203"/>
      <c r="IZJ261" s="203"/>
      <c r="IZK261" s="203"/>
      <c r="IZL261" s="203"/>
      <c r="IZM261" s="203"/>
      <c r="IZN261" s="203"/>
      <c r="IZO261" s="203"/>
      <c r="IZP261" s="203"/>
      <c r="IZQ261" s="203"/>
      <c r="IZR261" s="203"/>
      <c r="IZS261" s="203"/>
      <c r="IZT261" s="203"/>
      <c r="IZU261" s="203"/>
      <c r="IZV261" s="203"/>
      <c r="IZW261" s="203"/>
      <c r="IZX261" s="203"/>
      <c r="IZY261" s="203"/>
      <c r="IZZ261" s="203"/>
      <c r="JAA261" s="203"/>
      <c r="JAB261" s="203"/>
      <c r="JAC261" s="203"/>
      <c r="JAD261" s="203"/>
      <c r="JAE261" s="203"/>
      <c r="JAF261" s="203"/>
      <c r="JAG261" s="203"/>
      <c r="JAH261" s="203"/>
      <c r="JAI261" s="203"/>
      <c r="JAJ261" s="203"/>
      <c r="JAK261" s="203"/>
      <c r="JAL261" s="203"/>
      <c r="JAM261" s="203"/>
      <c r="JAN261" s="203"/>
      <c r="JAO261" s="203"/>
      <c r="JAP261" s="203"/>
      <c r="JAQ261" s="203"/>
      <c r="JAR261" s="203"/>
      <c r="JAS261" s="203"/>
      <c r="JAT261" s="203"/>
      <c r="JAU261" s="203"/>
      <c r="JAV261" s="203"/>
      <c r="JAW261" s="203"/>
      <c r="JAX261" s="203"/>
      <c r="JAY261" s="203"/>
      <c r="JAZ261" s="203"/>
      <c r="JBA261" s="203"/>
      <c r="JBB261" s="203"/>
      <c r="JBC261" s="203"/>
      <c r="JBD261" s="203"/>
      <c r="JBE261" s="203"/>
      <c r="JBF261" s="203"/>
      <c r="JBG261" s="203"/>
      <c r="JBH261" s="203"/>
      <c r="JBI261" s="203"/>
      <c r="JBJ261" s="203"/>
      <c r="JBK261" s="203"/>
      <c r="JBL261" s="203"/>
      <c r="JBM261" s="203"/>
      <c r="JBN261" s="203"/>
      <c r="JBO261" s="203"/>
      <c r="JBP261" s="203"/>
      <c r="JBQ261" s="203"/>
      <c r="JBR261" s="203"/>
      <c r="JBS261" s="203"/>
      <c r="JBT261" s="203"/>
      <c r="JBU261" s="203"/>
      <c r="JBV261" s="203"/>
      <c r="JBW261" s="203"/>
      <c r="JBX261" s="203"/>
      <c r="JBY261" s="203"/>
      <c r="JBZ261" s="203"/>
      <c r="JCA261" s="203"/>
      <c r="JCB261" s="203"/>
      <c r="JCC261" s="203"/>
      <c r="JCD261" s="203"/>
      <c r="JCE261" s="203"/>
      <c r="JCF261" s="203"/>
      <c r="JCG261" s="203"/>
      <c r="JCH261" s="203"/>
      <c r="JCI261" s="203"/>
      <c r="JCJ261" s="203"/>
      <c r="JCK261" s="203"/>
      <c r="JCL261" s="203"/>
      <c r="JCM261" s="203"/>
      <c r="JCN261" s="203"/>
      <c r="JCO261" s="203"/>
      <c r="JCP261" s="203"/>
      <c r="JCQ261" s="203"/>
      <c r="JCR261" s="203"/>
      <c r="JCS261" s="203"/>
      <c r="JCT261" s="203"/>
      <c r="JCU261" s="203"/>
      <c r="JCV261" s="203"/>
      <c r="JCW261" s="203"/>
      <c r="JCX261" s="203"/>
      <c r="JCY261" s="203"/>
      <c r="JCZ261" s="203"/>
      <c r="JDA261" s="203"/>
      <c r="JDB261" s="203"/>
      <c r="JDC261" s="203"/>
      <c r="JDD261" s="203"/>
      <c r="JDE261" s="203"/>
      <c r="JDF261" s="203"/>
      <c r="JDG261" s="203"/>
      <c r="JDH261" s="203"/>
      <c r="JDI261" s="203"/>
      <c r="JDJ261" s="203"/>
      <c r="JDK261" s="203"/>
      <c r="JDL261" s="203"/>
      <c r="JDM261" s="203"/>
      <c r="JDN261" s="203"/>
      <c r="JDO261" s="203"/>
      <c r="JDP261" s="203"/>
      <c r="JDQ261" s="203"/>
      <c r="JDR261" s="203"/>
      <c r="JDS261" s="203"/>
      <c r="JDT261" s="203"/>
      <c r="JDU261" s="203"/>
      <c r="JDV261" s="203"/>
      <c r="JDW261" s="203"/>
      <c r="JDX261" s="203"/>
      <c r="JDY261" s="203"/>
      <c r="JDZ261" s="203"/>
      <c r="JEA261" s="203"/>
      <c r="JEB261" s="203"/>
      <c r="JEC261" s="203"/>
      <c r="JED261" s="203"/>
      <c r="JEE261" s="203"/>
      <c r="JEF261" s="203"/>
      <c r="JEG261" s="203"/>
      <c r="JEH261" s="203"/>
      <c r="JEI261" s="203"/>
      <c r="JEJ261" s="203"/>
      <c r="JEK261" s="203"/>
      <c r="JEL261" s="203"/>
      <c r="JEM261" s="203"/>
      <c r="JEN261" s="203"/>
      <c r="JEO261" s="203"/>
      <c r="JEP261" s="203"/>
      <c r="JEQ261" s="203"/>
      <c r="JER261" s="203"/>
      <c r="JES261" s="203"/>
      <c r="JET261" s="203"/>
      <c r="JEU261" s="203"/>
      <c r="JEV261" s="203"/>
      <c r="JEW261" s="203"/>
      <c r="JEX261" s="203"/>
      <c r="JEY261" s="203"/>
      <c r="JEZ261" s="203"/>
      <c r="JFA261" s="203"/>
      <c r="JFB261" s="203"/>
      <c r="JFC261" s="203"/>
      <c r="JFD261" s="203"/>
      <c r="JFE261" s="203"/>
      <c r="JFF261" s="203"/>
      <c r="JFG261" s="203"/>
      <c r="JFH261" s="203"/>
      <c r="JFI261" s="203"/>
      <c r="JFJ261" s="203"/>
      <c r="JFK261" s="203"/>
      <c r="JFL261" s="203"/>
      <c r="JFM261" s="203"/>
      <c r="JFN261" s="203"/>
      <c r="JFO261" s="203"/>
      <c r="JFP261" s="203"/>
      <c r="JFQ261" s="203"/>
      <c r="JFR261" s="203"/>
      <c r="JFS261" s="203"/>
      <c r="JFT261" s="203"/>
      <c r="JFU261" s="203"/>
      <c r="JFV261" s="203"/>
      <c r="JFW261" s="203"/>
      <c r="JFX261" s="203"/>
      <c r="JFY261" s="203"/>
      <c r="JFZ261" s="203"/>
      <c r="JGA261" s="203"/>
      <c r="JGB261" s="203"/>
      <c r="JGC261" s="203"/>
      <c r="JGD261" s="203"/>
      <c r="JGE261" s="203"/>
      <c r="JGF261" s="203"/>
      <c r="JGG261" s="203"/>
      <c r="JGH261" s="203"/>
      <c r="JGI261" s="203"/>
      <c r="JGJ261" s="203"/>
      <c r="JGK261" s="203"/>
      <c r="JGL261" s="203"/>
      <c r="JGM261" s="203"/>
      <c r="JGN261" s="203"/>
      <c r="JGO261" s="203"/>
      <c r="JGP261" s="203"/>
      <c r="JGQ261" s="203"/>
      <c r="JGR261" s="203"/>
      <c r="JGS261" s="203"/>
      <c r="JGT261" s="203"/>
      <c r="JGU261" s="203"/>
      <c r="JGV261" s="203"/>
      <c r="JGW261" s="203"/>
      <c r="JGX261" s="203"/>
      <c r="JGY261" s="203"/>
      <c r="JGZ261" s="203"/>
      <c r="JHA261" s="203"/>
      <c r="JHB261" s="203"/>
      <c r="JHC261" s="203"/>
      <c r="JHD261" s="203"/>
      <c r="JHE261" s="203"/>
      <c r="JHF261" s="203"/>
      <c r="JHG261" s="203"/>
      <c r="JHH261" s="203"/>
      <c r="JHI261" s="203"/>
      <c r="JHJ261" s="203"/>
      <c r="JHK261" s="203"/>
      <c r="JHL261" s="203"/>
      <c r="JHM261" s="203"/>
      <c r="JHN261" s="203"/>
      <c r="JHO261" s="203"/>
      <c r="JHP261" s="203"/>
      <c r="JHQ261" s="203"/>
      <c r="JHR261" s="203"/>
      <c r="JHS261" s="203"/>
      <c r="JHT261" s="203"/>
      <c r="JHU261" s="203"/>
      <c r="JHV261" s="203"/>
      <c r="JHW261" s="203"/>
      <c r="JHX261" s="203"/>
      <c r="JHY261" s="203"/>
      <c r="JHZ261" s="203"/>
      <c r="JIA261" s="203"/>
      <c r="JIB261" s="203"/>
      <c r="JIC261" s="203"/>
      <c r="JID261" s="203"/>
      <c r="JIE261" s="203"/>
      <c r="JIF261" s="203"/>
      <c r="JIG261" s="203"/>
      <c r="JIH261" s="203"/>
      <c r="JII261" s="203"/>
      <c r="JIJ261" s="203"/>
      <c r="JIK261" s="203"/>
      <c r="JIL261" s="203"/>
      <c r="JIM261" s="203"/>
      <c r="JIN261" s="203"/>
      <c r="JIO261" s="203"/>
      <c r="JIP261" s="203"/>
      <c r="JIQ261" s="203"/>
      <c r="JIR261" s="203"/>
      <c r="JIS261" s="203"/>
      <c r="JIT261" s="203"/>
      <c r="JIU261" s="203"/>
      <c r="JIV261" s="203"/>
      <c r="JIW261" s="203"/>
      <c r="JIX261" s="203"/>
      <c r="JIY261" s="203"/>
      <c r="JIZ261" s="203"/>
      <c r="JJA261" s="203"/>
      <c r="JJB261" s="203"/>
      <c r="JJC261" s="203"/>
      <c r="JJD261" s="203"/>
      <c r="JJE261" s="203"/>
      <c r="JJF261" s="203"/>
      <c r="JJG261" s="203"/>
      <c r="JJH261" s="203"/>
      <c r="JJI261" s="203"/>
      <c r="JJJ261" s="203"/>
      <c r="JJK261" s="203"/>
      <c r="JJL261" s="203"/>
      <c r="JJM261" s="203"/>
      <c r="JJN261" s="203"/>
      <c r="JJO261" s="203"/>
      <c r="JJP261" s="203"/>
      <c r="JJQ261" s="203"/>
      <c r="JJR261" s="203"/>
      <c r="JJS261" s="203"/>
      <c r="JJT261" s="203"/>
      <c r="JJU261" s="203"/>
      <c r="JJV261" s="203"/>
      <c r="JJW261" s="203"/>
      <c r="JJX261" s="203"/>
      <c r="JJY261" s="203"/>
      <c r="JJZ261" s="203"/>
      <c r="JKA261" s="203"/>
      <c r="JKB261" s="203"/>
      <c r="JKC261" s="203"/>
      <c r="JKD261" s="203"/>
      <c r="JKE261" s="203"/>
      <c r="JKF261" s="203"/>
      <c r="JKG261" s="203"/>
      <c r="JKH261" s="203"/>
      <c r="JKI261" s="203"/>
      <c r="JKJ261" s="203"/>
      <c r="JKK261" s="203"/>
      <c r="JKL261" s="203"/>
      <c r="JKM261" s="203"/>
      <c r="JKN261" s="203"/>
      <c r="JKO261" s="203"/>
      <c r="JKP261" s="203"/>
      <c r="JKQ261" s="203"/>
      <c r="JKR261" s="203"/>
      <c r="JKS261" s="203"/>
      <c r="JKT261" s="203"/>
      <c r="JKU261" s="203"/>
      <c r="JKV261" s="203"/>
      <c r="JKW261" s="203"/>
      <c r="JKX261" s="203"/>
      <c r="JKY261" s="203"/>
      <c r="JKZ261" s="203"/>
      <c r="JLA261" s="203"/>
      <c r="JLB261" s="203"/>
      <c r="JLC261" s="203"/>
      <c r="JLD261" s="203"/>
      <c r="JLE261" s="203"/>
      <c r="JLF261" s="203"/>
      <c r="JLG261" s="203"/>
      <c r="JLH261" s="203"/>
      <c r="JLI261" s="203"/>
      <c r="JLJ261" s="203"/>
      <c r="JLK261" s="203"/>
      <c r="JLL261" s="203"/>
      <c r="JLM261" s="203"/>
      <c r="JLN261" s="203"/>
      <c r="JLO261" s="203"/>
      <c r="JLP261" s="203"/>
      <c r="JLQ261" s="203"/>
      <c r="JLR261" s="203"/>
      <c r="JLS261" s="203"/>
      <c r="JLT261" s="203"/>
      <c r="JLU261" s="203"/>
      <c r="JLV261" s="203"/>
      <c r="JLW261" s="203"/>
      <c r="JLX261" s="203"/>
      <c r="JLY261" s="203"/>
      <c r="JLZ261" s="203"/>
      <c r="JMA261" s="203"/>
      <c r="JMB261" s="203"/>
      <c r="JMC261" s="203"/>
      <c r="JMD261" s="203"/>
      <c r="JME261" s="203"/>
      <c r="JMF261" s="203"/>
      <c r="JMG261" s="203"/>
      <c r="JMH261" s="203"/>
      <c r="JMI261" s="203"/>
      <c r="JMJ261" s="203"/>
      <c r="JMK261" s="203"/>
      <c r="JML261" s="203"/>
      <c r="JMM261" s="203"/>
      <c r="JMN261" s="203"/>
      <c r="JMO261" s="203"/>
      <c r="JMP261" s="203"/>
      <c r="JMQ261" s="203"/>
      <c r="JMR261" s="203"/>
      <c r="JMS261" s="203"/>
      <c r="JMT261" s="203"/>
      <c r="JMU261" s="203"/>
      <c r="JMV261" s="203"/>
      <c r="JMW261" s="203"/>
      <c r="JMX261" s="203"/>
      <c r="JMY261" s="203"/>
      <c r="JMZ261" s="203"/>
      <c r="JNA261" s="203"/>
      <c r="JNB261" s="203"/>
      <c r="JNC261" s="203"/>
      <c r="JND261" s="203"/>
      <c r="JNE261" s="203"/>
      <c r="JNF261" s="203"/>
      <c r="JNG261" s="203"/>
      <c r="JNH261" s="203"/>
      <c r="JNI261" s="203"/>
      <c r="JNJ261" s="203"/>
      <c r="JNK261" s="203"/>
      <c r="JNL261" s="203"/>
      <c r="JNM261" s="203"/>
      <c r="JNN261" s="203"/>
      <c r="JNO261" s="203"/>
      <c r="JNP261" s="203"/>
      <c r="JNQ261" s="203"/>
      <c r="JNR261" s="203"/>
      <c r="JNS261" s="203"/>
      <c r="JNT261" s="203"/>
      <c r="JNU261" s="203"/>
      <c r="JNV261" s="203"/>
      <c r="JNW261" s="203"/>
      <c r="JNX261" s="203"/>
      <c r="JNY261" s="203"/>
      <c r="JNZ261" s="203"/>
      <c r="JOA261" s="203"/>
      <c r="JOB261" s="203"/>
      <c r="JOC261" s="203"/>
      <c r="JOD261" s="203"/>
      <c r="JOE261" s="203"/>
      <c r="JOF261" s="203"/>
      <c r="JOG261" s="203"/>
      <c r="JOH261" s="203"/>
      <c r="JOI261" s="203"/>
      <c r="JOJ261" s="203"/>
      <c r="JOK261" s="203"/>
      <c r="JOL261" s="203"/>
      <c r="JOM261" s="203"/>
      <c r="JON261" s="203"/>
      <c r="JOO261" s="203"/>
      <c r="JOP261" s="203"/>
      <c r="JOQ261" s="203"/>
      <c r="JOR261" s="203"/>
      <c r="JOS261" s="203"/>
      <c r="JOT261" s="203"/>
      <c r="JOU261" s="203"/>
      <c r="JOV261" s="203"/>
      <c r="JOW261" s="203"/>
      <c r="JOX261" s="203"/>
      <c r="JOY261" s="203"/>
      <c r="JOZ261" s="203"/>
      <c r="JPA261" s="203"/>
      <c r="JPB261" s="203"/>
      <c r="JPC261" s="203"/>
      <c r="JPD261" s="203"/>
      <c r="JPE261" s="203"/>
      <c r="JPF261" s="203"/>
      <c r="JPG261" s="203"/>
      <c r="JPH261" s="203"/>
      <c r="JPI261" s="203"/>
      <c r="JPJ261" s="203"/>
      <c r="JPK261" s="203"/>
      <c r="JPL261" s="203"/>
      <c r="JPM261" s="203"/>
      <c r="JPN261" s="203"/>
      <c r="JPO261" s="203"/>
      <c r="JPP261" s="203"/>
      <c r="JPQ261" s="203"/>
      <c r="JPR261" s="203"/>
      <c r="JPS261" s="203"/>
      <c r="JPT261" s="203"/>
      <c r="JPU261" s="203"/>
      <c r="JPV261" s="203"/>
      <c r="JPW261" s="203"/>
      <c r="JPX261" s="203"/>
      <c r="JPY261" s="203"/>
      <c r="JPZ261" s="203"/>
      <c r="JQA261" s="203"/>
      <c r="JQB261" s="203"/>
      <c r="JQC261" s="203"/>
      <c r="JQD261" s="203"/>
      <c r="JQE261" s="203"/>
      <c r="JQF261" s="203"/>
      <c r="JQG261" s="203"/>
      <c r="JQH261" s="203"/>
      <c r="JQI261" s="203"/>
      <c r="JQJ261" s="203"/>
      <c r="JQK261" s="203"/>
      <c r="JQL261" s="203"/>
      <c r="JQM261" s="203"/>
      <c r="JQN261" s="203"/>
      <c r="JQO261" s="203"/>
      <c r="JQP261" s="203"/>
      <c r="JQQ261" s="203"/>
      <c r="JQR261" s="203"/>
      <c r="JQS261" s="203"/>
      <c r="JQT261" s="203"/>
      <c r="JQU261" s="203"/>
      <c r="JQV261" s="203"/>
      <c r="JQW261" s="203"/>
      <c r="JQX261" s="203"/>
      <c r="JQY261" s="203"/>
      <c r="JQZ261" s="203"/>
      <c r="JRA261" s="203"/>
      <c r="JRB261" s="203"/>
      <c r="JRC261" s="203"/>
      <c r="JRD261" s="203"/>
      <c r="JRE261" s="203"/>
      <c r="JRF261" s="203"/>
      <c r="JRG261" s="203"/>
      <c r="JRH261" s="203"/>
      <c r="JRI261" s="203"/>
      <c r="JRJ261" s="203"/>
      <c r="JRK261" s="203"/>
      <c r="JRL261" s="203"/>
      <c r="JRM261" s="203"/>
      <c r="JRN261" s="203"/>
      <c r="JRO261" s="203"/>
      <c r="JRP261" s="203"/>
      <c r="JRQ261" s="203"/>
      <c r="JRR261" s="203"/>
      <c r="JRS261" s="203"/>
      <c r="JRT261" s="203"/>
      <c r="JRU261" s="203"/>
      <c r="JRV261" s="203"/>
      <c r="JRW261" s="203"/>
      <c r="JRX261" s="203"/>
      <c r="JRY261" s="203"/>
      <c r="JRZ261" s="203"/>
      <c r="JSA261" s="203"/>
      <c r="JSB261" s="203"/>
      <c r="JSC261" s="203"/>
      <c r="JSD261" s="203"/>
      <c r="JSE261" s="203"/>
      <c r="JSF261" s="203"/>
      <c r="JSG261" s="203"/>
      <c r="JSH261" s="203"/>
      <c r="JSI261" s="203"/>
      <c r="JSJ261" s="203"/>
      <c r="JSK261" s="203"/>
      <c r="JSL261" s="203"/>
      <c r="JSM261" s="203"/>
      <c r="JSN261" s="203"/>
      <c r="JSO261" s="203"/>
      <c r="JSP261" s="203"/>
      <c r="JSQ261" s="203"/>
      <c r="JSR261" s="203"/>
      <c r="JSS261" s="203"/>
      <c r="JST261" s="203"/>
      <c r="JSU261" s="203"/>
      <c r="JSV261" s="203"/>
      <c r="JSW261" s="203"/>
      <c r="JSX261" s="203"/>
      <c r="JSY261" s="203"/>
      <c r="JSZ261" s="203"/>
      <c r="JTA261" s="203"/>
      <c r="JTB261" s="203"/>
      <c r="JTC261" s="203"/>
      <c r="JTD261" s="203"/>
      <c r="JTE261" s="203"/>
      <c r="JTF261" s="203"/>
      <c r="JTG261" s="203"/>
      <c r="JTH261" s="203"/>
      <c r="JTI261" s="203"/>
      <c r="JTJ261" s="203"/>
      <c r="JTK261" s="203"/>
      <c r="JTL261" s="203"/>
      <c r="JTM261" s="203"/>
      <c r="JTN261" s="203"/>
      <c r="JTO261" s="203"/>
      <c r="JTP261" s="203"/>
      <c r="JTQ261" s="203"/>
      <c r="JTR261" s="203"/>
      <c r="JTS261" s="203"/>
      <c r="JTT261" s="203"/>
      <c r="JTU261" s="203"/>
      <c r="JTV261" s="203"/>
      <c r="JTW261" s="203"/>
      <c r="JTX261" s="203"/>
      <c r="JTY261" s="203"/>
      <c r="JTZ261" s="203"/>
      <c r="JUA261" s="203"/>
      <c r="JUB261" s="203"/>
      <c r="JUC261" s="203"/>
      <c r="JUD261" s="203"/>
      <c r="JUE261" s="203"/>
      <c r="JUF261" s="203"/>
      <c r="JUG261" s="203"/>
      <c r="JUH261" s="203"/>
      <c r="JUI261" s="203"/>
      <c r="JUJ261" s="203"/>
      <c r="JUK261" s="203"/>
      <c r="JUL261" s="203"/>
      <c r="JUM261" s="203"/>
      <c r="JUN261" s="203"/>
      <c r="JUO261" s="203"/>
      <c r="JUP261" s="203"/>
      <c r="JUQ261" s="203"/>
      <c r="JUR261" s="203"/>
      <c r="JUS261" s="203"/>
      <c r="JUT261" s="203"/>
      <c r="JUU261" s="203"/>
      <c r="JUV261" s="203"/>
      <c r="JUW261" s="203"/>
      <c r="JUX261" s="203"/>
      <c r="JUY261" s="203"/>
      <c r="JUZ261" s="203"/>
      <c r="JVA261" s="203"/>
      <c r="JVB261" s="203"/>
      <c r="JVC261" s="203"/>
      <c r="JVD261" s="203"/>
      <c r="JVE261" s="203"/>
      <c r="JVF261" s="203"/>
      <c r="JVG261" s="203"/>
      <c r="JVH261" s="203"/>
      <c r="JVI261" s="203"/>
      <c r="JVJ261" s="203"/>
      <c r="JVK261" s="203"/>
      <c r="JVL261" s="203"/>
      <c r="JVM261" s="203"/>
      <c r="JVN261" s="203"/>
      <c r="JVO261" s="203"/>
      <c r="JVP261" s="203"/>
      <c r="JVQ261" s="203"/>
      <c r="JVR261" s="203"/>
      <c r="JVS261" s="203"/>
      <c r="JVT261" s="203"/>
      <c r="JVU261" s="203"/>
      <c r="JVV261" s="203"/>
      <c r="JVW261" s="203"/>
      <c r="JVX261" s="203"/>
      <c r="JVY261" s="203"/>
      <c r="JVZ261" s="203"/>
      <c r="JWA261" s="203"/>
      <c r="JWB261" s="203"/>
      <c r="JWC261" s="203"/>
      <c r="JWD261" s="203"/>
      <c r="JWE261" s="203"/>
      <c r="JWF261" s="203"/>
      <c r="JWG261" s="203"/>
      <c r="JWH261" s="203"/>
      <c r="JWI261" s="203"/>
      <c r="JWJ261" s="203"/>
      <c r="JWK261" s="203"/>
      <c r="JWL261" s="203"/>
      <c r="JWM261" s="203"/>
      <c r="JWN261" s="203"/>
      <c r="JWO261" s="203"/>
      <c r="JWP261" s="203"/>
      <c r="JWQ261" s="203"/>
      <c r="JWR261" s="203"/>
      <c r="JWS261" s="203"/>
      <c r="JWT261" s="203"/>
      <c r="JWU261" s="203"/>
      <c r="JWV261" s="203"/>
      <c r="JWW261" s="203"/>
      <c r="JWX261" s="203"/>
      <c r="JWY261" s="203"/>
      <c r="JWZ261" s="203"/>
      <c r="JXA261" s="203"/>
      <c r="JXB261" s="203"/>
      <c r="JXC261" s="203"/>
      <c r="JXD261" s="203"/>
      <c r="JXE261" s="203"/>
      <c r="JXF261" s="203"/>
      <c r="JXG261" s="203"/>
      <c r="JXH261" s="203"/>
      <c r="JXI261" s="203"/>
      <c r="JXJ261" s="203"/>
      <c r="JXK261" s="203"/>
      <c r="JXL261" s="203"/>
      <c r="JXM261" s="203"/>
      <c r="JXN261" s="203"/>
      <c r="JXO261" s="203"/>
      <c r="JXP261" s="203"/>
      <c r="JXQ261" s="203"/>
      <c r="JXR261" s="203"/>
      <c r="JXS261" s="203"/>
      <c r="JXT261" s="203"/>
      <c r="JXU261" s="203"/>
      <c r="JXV261" s="203"/>
      <c r="JXW261" s="203"/>
      <c r="JXX261" s="203"/>
      <c r="JXY261" s="203"/>
      <c r="JXZ261" s="203"/>
      <c r="JYA261" s="203"/>
      <c r="JYB261" s="203"/>
      <c r="JYC261" s="203"/>
      <c r="JYD261" s="203"/>
      <c r="JYE261" s="203"/>
      <c r="JYF261" s="203"/>
      <c r="JYG261" s="203"/>
      <c r="JYH261" s="203"/>
      <c r="JYI261" s="203"/>
      <c r="JYJ261" s="203"/>
      <c r="JYK261" s="203"/>
      <c r="JYL261" s="203"/>
      <c r="JYM261" s="203"/>
      <c r="JYN261" s="203"/>
      <c r="JYO261" s="203"/>
      <c r="JYP261" s="203"/>
      <c r="JYQ261" s="203"/>
      <c r="JYR261" s="203"/>
      <c r="JYS261" s="203"/>
      <c r="JYT261" s="203"/>
      <c r="JYU261" s="203"/>
      <c r="JYV261" s="203"/>
      <c r="JYW261" s="203"/>
      <c r="JYX261" s="203"/>
      <c r="JYY261" s="203"/>
      <c r="JYZ261" s="203"/>
      <c r="JZA261" s="203"/>
      <c r="JZB261" s="203"/>
      <c r="JZC261" s="203"/>
      <c r="JZD261" s="203"/>
      <c r="JZE261" s="203"/>
      <c r="JZF261" s="203"/>
      <c r="JZG261" s="203"/>
      <c r="JZH261" s="203"/>
      <c r="JZI261" s="203"/>
      <c r="JZJ261" s="203"/>
      <c r="JZK261" s="203"/>
      <c r="JZL261" s="203"/>
      <c r="JZM261" s="203"/>
      <c r="JZN261" s="203"/>
      <c r="JZO261" s="203"/>
      <c r="JZP261" s="203"/>
      <c r="JZQ261" s="203"/>
      <c r="JZR261" s="203"/>
      <c r="JZS261" s="203"/>
      <c r="JZT261" s="203"/>
      <c r="JZU261" s="203"/>
      <c r="JZV261" s="203"/>
      <c r="JZW261" s="203"/>
      <c r="JZX261" s="203"/>
      <c r="JZY261" s="203"/>
      <c r="JZZ261" s="203"/>
      <c r="KAA261" s="203"/>
      <c r="KAB261" s="203"/>
      <c r="KAC261" s="203"/>
      <c r="KAD261" s="203"/>
      <c r="KAE261" s="203"/>
      <c r="KAF261" s="203"/>
      <c r="KAG261" s="203"/>
      <c r="KAH261" s="203"/>
      <c r="KAI261" s="203"/>
      <c r="KAJ261" s="203"/>
      <c r="KAK261" s="203"/>
      <c r="KAL261" s="203"/>
      <c r="KAM261" s="203"/>
      <c r="KAN261" s="203"/>
      <c r="KAO261" s="203"/>
      <c r="KAP261" s="203"/>
      <c r="KAQ261" s="203"/>
      <c r="KAR261" s="203"/>
      <c r="KAS261" s="203"/>
      <c r="KAT261" s="203"/>
      <c r="KAU261" s="203"/>
      <c r="KAV261" s="203"/>
      <c r="KAW261" s="203"/>
      <c r="KAX261" s="203"/>
      <c r="KAY261" s="203"/>
      <c r="KAZ261" s="203"/>
      <c r="KBA261" s="203"/>
      <c r="KBB261" s="203"/>
      <c r="KBC261" s="203"/>
      <c r="KBD261" s="203"/>
      <c r="KBE261" s="203"/>
      <c r="KBF261" s="203"/>
      <c r="KBG261" s="203"/>
      <c r="KBH261" s="203"/>
      <c r="KBI261" s="203"/>
      <c r="KBJ261" s="203"/>
      <c r="KBK261" s="203"/>
      <c r="KBL261" s="203"/>
      <c r="KBM261" s="203"/>
      <c r="KBN261" s="203"/>
      <c r="KBO261" s="203"/>
      <c r="KBP261" s="203"/>
      <c r="KBQ261" s="203"/>
      <c r="KBR261" s="203"/>
      <c r="KBS261" s="203"/>
      <c r="KBT261" s="203"/>
      <c r="KBU261" s="203"/>
      <c r="KBV261" s="203"/>
      <c r="KBW261" s="203"/>
      <c r="KBX261" s="203"/>
      <c r="KBY261" s="203"/>
      <c r="KBZ261" s="203"/>
      <c r="KCA261" s="203"/>
      <c r="KCB261" s="203"/>
      <c r="KCC261" s="203"/>
      <c r="KCD261" s="203"/>
      <c r="KCE261" s="203"/>
      <c r="KCF261" s="203"/>
      <c r="KCG261" s="203"/>
      <c r="KCH261" s="203"/>
      <c r="KCI261" s="203"/>
      <c r="KCJ261" s="203"/>
      <c r="KCK261" s="203"/>
      <c r="KCL261" s="203"/>
      <c r="KCM261" s="203"/>
      <c r="KCN261" s="203"/>
      <c r="KCO261" s="203"/>
      <c r="KCP261" s="203"/>
      <c r="KCQ261" s="203"/>
      <c r="KCR261" s="203"/>
      <c r="KCS261" s="203"/>
      <c r="KCT261" s="203"/>
      <c r="KCU261" s="203"/>
      <c r="KCV261" s="203"/>
      <c r="KCW261" s="203"/>
      <c r="KCX261" s="203"/>
      <c r="KCY261" s="203"/>
      <c r="KCZ261" s="203"/>
      <c r="KDA261" s="203"/>
      <c r="KDB261" s="203"/>
      <c r="KDC261" s="203"/>
      <c r="KDD261" s="203"/>
      <c r="KDE261" s="203"/>
      <c r="KDF261" s="203"/>
      <c r="KDG261" s="203"/>
      <c r="KDH261" s="203"/>
      <c r="KDI261" s="203"/>
      <c r="KDJ261" s="203"/>
      <c r="KDK261" s="203"/>
      <c r="KDL261" s="203"/>
      <c r="KDM261" s="203"/>
      <c r="KDN261" s="203"/>
      <c r="KDO261" s="203"/>
      <c r="KDP261" s="203"/>
      <c r="KDQ261" s="203"/>
      <c r="KDR261" s="203"/>
      <c r="KDS261" s="203"/>
      <c r="KDT261" s="203"/>
      <c r="KDU261" s="203"/>
      <c r="KDV261" s="203"/>
      <c r="KDW261" s="203"/>
      <c r="KDX261" s="203"/>
      <c r="KDY261" s="203"/>
      <c r="KDZ261" s="203"/>
      <c r="KEA261" s="203"/>
      <c r="KEB261" s="203"/>
      <c r="KEC261" s="203"/>
      <c r="KED261" s="203"/>
      <c r="KEE261" s="203"/>
      <c r="KEF261" s="203"/>
      <c r="KEG261" s="203"/>
      <c r="KEH261" s="203"/>
      <c r="KEI261" s="203"/>
      <c r="KEJ261" s="203"/>
      <c r="KEK261" s="203"/>
      <c r="KEL261" s="203"/>
      <c r="KEM261" s="203"/>
      <c r="KEN261" s="203"/>
      <c r="KEO261" s="203"/>
      <c r="KEP261" s="203"/>
      <c r="KEQ261" s="203"/>
      <c r="KER261" s="203"/>
      <c r="KES261" s="203"/>
      <c r="KET261" s="203"/>
      <c r="KEU261" s="203"/>
      <c r="KEV261" s="203"/>
      <c r="KEW261" s="203"/>
      <c r="KEX261" s="203"/>
      <c r="KEY261" s="203"/>
      <c r="KEZ261" s="203"/>
      <c r="KFA261" s="203"/>
      <c r="KFB261" s="203"/>
      <c r="KFC261" s="203"/>
      <c r="KFD261" s="203"/>
      <c r="KFE261" s="203"/>
      <c r="KFF261" s="203"/>
      <c r="KFG261" s="203"/>
      <c r="KFH261" s="203"/>
      <c r="KFI261" s="203"/>
      <c r="KFJ261" s="203"/>
      <c r="KFK261" s="203"/>
      <c r="KFL261" s="203"/>
      <c r="KFM261" s="203"/>
      <c r="KFN261" s="203"/>
      <c r="KFO261" s="203"/>
      <c r="KFP261" s="203"/>
      <c r="KFQ261" s="203"/>
      <c r="KFR261" s="203"/>
      <c r="KFS261" s="203"/>
      <c r="KFT261" s="203"/>
      <c r="KFU261" s="203"/>
      <c r="KFV261" s="203"/>
      <c r="KFW261" s="203"/>
      <c r="KFX261" s="203"/>
      <c r="KFY261" s="203"/>
      <c r="KFZ261" s="203"/>
      <c r="KGA261" s="203"/>
      <c r="KGB261" s="203"/>
      <c r="KGC261" s="203"/>
      <c r="KGD261" s="203"/>
      <c r="KGE261" s="203"/>
      <c r="KGF261" s="203"/>
      <c r="KGG261" s="203"/>
      <c r="KGH261" s="203"/>
      <c r="KGI261" s="203"/>
      <c r="KGJ261" s="203"/>
      <c r="KGK261" s="203"/>
      <c r="KGL261" s="203"/>
      <c r="KGM261" s="203"/>
      <c r="KGN261" s="203"/>
      <c r="KGO261" s="203"/>
      <c r="KGP261" s="203"/>
      <c r="KGQ261" s="203"/>
      <c r="KGR261" s="203"/>
      <c r="KGS261" s="203"/>
      <c r="KGT261" s="203"/>
      <c r="KGU261" s="203"/>
      <c r="KGV261" s="203"/>
      <c r="KGW261" s="203"/>
      <c r="KGX261" s="203"/>
      <c r="KGY261" s="203"/>
      <c r="KGZ261" s="203"/>
      <c r="KHA261" s="203"/>
      <c r="KHB261" s="203"/>
      <c r="KHC261" s="203"/>
      <c r="KHD261" s="203"/>
      <c r="KHE261" s="203"/>
      <c r="KHF261" s="203"/>
      <c r="KHG261" s="203"/>
      <c r="KHH261" s="203"/>
      <c r="KHI261" s="203"/>
      <c r="KHJ261" s="203"/>
      <c r="KHK261" s="203"/>
      <c r="KHL261" s="203"/>
      <c r="KHM261" s="203"/>
      <c r="KHN261" s="203"/>
      <c r="KHO261" s="203"/>
      <c r="KHP261" s="203"/>
      <c r="KHQ261" s="203"/>
      <c r="KHR261" s="203"/>
      <c r="KHS261" s="203"/>
      <c r="KHT261" s="203"/>
      <c r="KHU261" s="203"/>
      <c r="KHV261" s="203"/>
      <c r="KHW261" s="203"/>
      <c r="KHX261" s="203"/>
      <c r="KHY261" s="203"/>
      <c r="KHZ261" s="203"/>
      <c r="KIA261" s="203"/>
      <c r="KIB261" s="203"/>
      <c r="KIC261" s="203"/>
      <c r="KID261" s="203"/>
      <c r="KIE261" s="203"/>
      <c r="KIF261" s="203"/>
      <c r="KIG261" s="203"/>
      <c r="KIH261" s="203"/>
      <c r="KII261" s="203"/>
      <c r="KIJ261" s="203"/>
      <c r="KIK261" s="203"/>
      <c r="KIL261" s="203"/>
      <c r="KIM261" s="203"/>
      <c r="KIN261" s="203"/>
      <c r="KIO261" s="203"/>
      <c r="KIP261" s="203"/>
      <c r="KIQ261" s="203"/>
      <c r="KIR261" s="203"/>
      <c r="KIS261" s="203"/>
      <c r="KIT261" s="203"/>
      <c r="KIU261" s="203"/>
      <c r="KIV261" s="203"/>
      <c r="KIW261" s="203"/>
      <c r="KIX261" s="203"/>
      <c r="KIY261" s="203"/>
      <c r="KIZ261" s="203"/>
      <c r="KJA261" s="203"/>
      <c r="KJB261" s="203"/>
      <c r="KJC261" s="203"/>
      <c r="KJD261" s="203"/>
      <c r="KJE261" s="203"/>
      <c r="KJF261" s="203"/>
      <c r="KJG261" s="203"/>
      <c r="KJH261" s="203"/>
      <c r="KJI261" s="203"/>
      <c r="KJJ261" s="203"/>
      <c r="KJK261" s="203"/>
      <c r="KJL261" s="203"/>
      <c r="KJM261" s="203"/>
      <c r="KJN261" s="203"/>
      <c r="KJO261" s="203"/>
      <c r="KJP261" s="203"/>
      <c r="KJQ261" s="203"/>
      <c r="KJR261" s="203"/>
      <c r="KJS261" s="203"/>
      <c r="KJT261" s="203"/>
      <c r="KJU261" s="203"/>
      <c r="KJV261" s="203"/>
      <c r="KJW261" s="203"/>
      <c r="KJX261" s="203"/>
      <c r="KJY261" s="203"/>
      <c r="KJZ261" s="203"/>
      <c r="KKA261" s="203"/>
      <c r="KKB261" s="203"/>
      <c r="KKC261" s="203"/>
      <c r="KKD261" s="203"/>
      <c r="KKE261" s="203"/>
      <c r="KKF261" s="203"/>
      <c r="KKG261" s="203"/>
      <c r="KKH261" s="203"/>
      <c r="KKI261" s="203"/>
      <c r="KKJ261" s="203"/>
      <c r="KKK261" s="203"/>
      <c r="KKL261" s="203"/>
      <c r="KKM261" s="203"/>
      <c r="KKN261" s="203"/>
      <c r="KKO261" s="203"/>
      <c r="KKP261" s="203"/>
      <c r="KKQ261" s="203"/>
      <c r="KKR261" s="203"/>
      <c r="KKS261" s="203"/>
      <c r="KKT261" s="203"/>
      <c r="KKU261" s="203"/>
      <c r="KKV261" s="203"/>
      <c r="KKW261" s="203"/>
      <c r="KKX261" s="203"/>
      <c r="KKY261" s="203"/>
      <c r="KKZ261" s="203"/>
      <c r="KLA261" s="203"/>
      <c r="KLB261" s="203"/>
      <c r="KLC261" s="203"/>
      <c r="KLD261" s="203"/>
      <c r="KLE261" s="203"/>
      <c r="KLF261" s="203"/>
      <c r="KLG261" s="203"/>
      <c r="KLH261" s="203"/>
      <c r="KLI261" s="203"/>
      <c r="KLJ261" s="203"/>
      <c r="KLK261" s="203"/>
      <c r="KLL261" s="203"/>
      <c r="KLM261" s="203"/>
      <c r="KLN261" s="203"/>
      <c r="KLO261" s="203"/>
      <c r="KLP261" s="203"/>
      <c r="KLQ261" s="203"/>
      <c r="KLR261" s="203"/>
      <c r="KLS261" s="203"/>
      <c r="KLT261" s="203"/>
      <c r="KLU261" s="203"/>
      <c r="KLV261" s="203"/>
      <c r="KLW261" s="203"/>
      <c r="KLX261" s="203"/>
      <c r="KLY261" s="203"/>
      <c r="KLZ261" s="203"/>
      <c r="KMA261" s="203"/>
      <c r="KMB261" s="203"/>
      <c r="KMC261" s="203"/>
      <c r="KMD261" s="203"/>
      <c r="KME261" s="203"/>
      <c r="KMF261" s="203"/>
      <c r="KMG261" s="203"/>
      <c r="KMH261" s="203"/>
      <c r="KMI261" s="203"/>
      <c r="KMJ261" s="203"/>
      <c r="KMK261" s="203"/>
      <c r="KML261" s="203"/>
      <c r="KMM261" s="203"/>
      <c r="KMN261" s="203"/>
      <c r="KMO261" s="203"/>
      <c r="KMP261" s="203"/>
      <c r="KMQ261" s="203"/>
      <c r="KMR261" s="203"/>
      <c r="KMS261" s="203"/>
      <c r="KMT261" s="203"/>
      <c r="KMU261" s="203"/>
      <c r="KMV261" s="203"/>
      <c r="KMW261" s="203"/>
      <c r="KMX261" s="203"/>
      <c r="KMY261" s="203"/>
      <c r="KMZ261" s="203"/>
      <c r="KNA261" s="203"/>
      <c r="KNB261" s="203"/>
      <c r="KNC261" s="203"/>
      <c r="KND261" s="203"/>
      <c r="KNE261" s="203"/>
      <c r="KNF261" s="203"/>
      <c r="KNG261" s="203"/>
      <c r="KNH261" s="203"/>
      <c r="KNI261" s="203"/>
      <c r="KNJ261" s="203"/>
      <c r="KNK261" s="203"/>
      <c r="KNL261" s="203"/>
      <c r="KNM261" s="203"/>
      <c r="KNN261" s="203"/>
      <c r="KNO261" s="203"/>
      <c r="KNP261" s="203"/>
      <c r="KNQ261" s="203"/>
      <c r="KNR261" s="203"/>
      <c r="KNS261" s="203"/>
      <c r="KNT261" s="203"/>
      <c r="KNU261" s="203"/>
      <c r="KNV261" s="203"/>
      <c r="KNW261" s="203"/>
      <c r="KNX261" s="203"/>
      <c r="KNY261" s="203"/>
      <c r="KNZ261" s="203"/>
      <c r="KOA261" s="203"/>
      <c r="KOB261" s="203"/>
      <c r="KOC261" s="203"/>
      <c r="KOD261" s="203"/>
      <c r="KOE261" s="203"/>
      <c r="KOF261" s="203"/>
      <c r="KOG261" s="203"/>
      <c r="KOH261" s="203"/>
      <c r="KOI261" s="203"/>
      <c r="KOJ261" s="203"/>
      <c r="KOK261" s="203"/>
      <c r="KOL261" s="203"/>
      <c r="KOM261" s="203"/>
      <c r="KON261" s="203"/>
      <c r="KOO261" s="203"/>
      <c r="KOP261" s="203"/>
      <c r="KOQ261" s="203"/>
      <c r="KOR261" s="203"/>
      <c r="KOS261" s="203"/>
      <c r="KOT261" s="203"/>
      <c r="KOU261" s="203"/>
      <c r="KOV261" s="203"/>
      <c r="KOW261" s="203"/>
      <c r="KOX261" s="203"/>
      <c r="KOY261" s="203"/>
      <c r="KOZ261" s="203"/>
      <c r="KPA261" s="203"/>
      <c r="KPB261" s="203"/>
      <c r="KPC261" s="203"/>
      <c r="KPD261" s="203"/>
      <c r="KPE261" s="203"/>
      <c r="KPF261" s="203"/>
      <c r="KPG261" s="203"/>
      <c r="KPH261" s="203"/>
      <c r="KPI261" s="203"/>
      <c r="KPJ261" s="203"/>
      <c r="KPK261" s="203"/>
      <c r="KPL261" s="203"/>
      <c r="KPM261" s="203"/>
      <c r="KPN261" s="203"/>
      <c r="KPO261" s="203"/>
      <c r="KPP261" s="203"/>
      <c r="KPQ261" s="203"/>
      <c r="KPR261" s="203"/>
      <c r="KPS261" s="203"/>
      <c r="KPT261" s="203"/>
      <c r="KPU261" s="203"/>
      <c r="KPV261" s="203"/>
      <c r="KPW261" s="203"/>
      <c r="KPX261" s="203"/>
      <c r="KPY261" s="203"/>
      <c r="KPZ261" s="203"/>
      <c r="KQA261" s="203"/>
      <c r="KQB261" s="203"/>
      <c r="KQC261" s="203"/>
      <c r="KQD261" s="203"/>
      <c r="KQE261" s="203"/>
      <c r="KQF261" s="203"/>
      <c r="KQG261" s="203"/>
      <c r="KQH261" s="203"/>
      <c r="KQI261" s="203"/>
      <c r="KQJ261" s="203"/>
      <c r="KQK261" s="203"/>
      <c r="KQL261" s="203"/>
      <c r="KQM261" s="203"/>
      <c r="KQN261" s="203"/>
      <c r="KQO261" s="203"/>
      <c r="KQP261" s="203"/>
      <c r="KQQ261" s="203"/>
      <c r="KQR261" s="203"/>
      <c r="KQS261" s="203"/>
      <c r="KQT261" s="203"/>
      <c r="KQU261" s="203"/>
      <c r="KQV261" s="203"/>
      <c r="KQW261" s="203"/>
      <c r="KQX261" s="203"/>
      <c r="KQY261" s="203"/>
      <c r="KQZ261" s="203"/>
      <c r="KRA261" s="203"/>
      <c r="KRB261" s="203"/>
      <c r="KRC261" s="203"/>
      <c r="KRD261" s="203"/>
      <c r="KRE261" s="203"/>
      <c r="KRF261" s="203"/>
      <c r="KRG261" s="203"/>
      <c r="KRH261" s="203"/>
      <c r="KRI261" s="203"/>
      <c r="KRJ261" s="203"/>
      <c r="KRK261" s="203"/>
      <c r="KRL261" s="203"/>
      <c r="KRM261" s="203"/>
      <c r="KRN261" s="203"/>
      <c r="KRO261" s="203"/>
      <c r="KRP261" s="203"/>
      <c r="KRQ261" s="203"/>
      <c r="KRR261" s="203"/>
      <c r="KRS261" s="203"/>
      <c r="KRT261" s="203"/>
      <c r="KRU261" s="203"/>
      <c r="KRV261" s="203"/>
      <c r="KRW261" s="203"/>
      <c r="KRX261" s="203"/>
      <c r="KRY261" s="203"/>
      <c r="KRZ261" s="203"/>
      <c r="KSA261" s="203"/>
      <c r="KSB261" s="203"/>
      <c r="KSC261" s="203"/>
      <c r="KSD261" s="203"/>
      <c r="KSE261" s="203"/>
      <c r="KSF261" s="203"/>
      <c r="KSG261" s="203"/>
      <c r="KSH261" s="203"/>
      <c r="KSI261" s="203"/>
      <c r="KSJ261" s="203"/>
      <c r="KSK261" s="203"/>
      <c r="KSL261" s="203"/>
      <c r="KSM261" s="203"/>
      <c r="KSN261" s="203"/>
      <c r="KSO261" s="203"/>
      <c r="KSP261" s="203"/>
      <c r="KSQ261" s="203"/>
      <c r="KSR261" s="203"/>
      <c r="KSS261" s="203"/>
      <c r="KST261" s="203"/>
      <c r="KSU261" s="203"/>
      <c r="KSV261" s="203"/>
      <c r="KSW261" s="203"/>
      <c r="KSX261" s="203"/>
      <c r="KSY261" s="203"/>
      <c r="KSZ261" s="203"/>
      <c r="KTA261" s="203"/>
      <c r="KTB261" s="203"/>
      <c r="KTC261" s="203"/>
      <c r="KTD261" s="203"/>
      <c r="KTE261" s="203"/>
      <c r="KTF261" s="203"/>
      <c r="KTG261" s="203"/>
      <c r="KTH261" s="203"/>
      <c r="KTI261" s="203"/>
      <c r="KTJ261" s="203"/>
      <c r="KTK261" s="203"/>
      <c r="KTL261" s="203"/>
      <c r="KTM261" s="203"/>
      <c r="KTN261" s="203"/>
      <c r="KTO261" s="203"/>
      <c r="KTP261" s="203"/>
      <c r="KTQ261" s="203"/>
      <c r="KTR261" s="203"/>
      <c r="KTS261" s="203"/>
      <c r="KTT261" s="203"/>
      <c r="KTU261" s="203"/>
      <c r="KTV261" s="203"/>
      <c r="KTW261" s="203"/>
      <c r="KTX261" s="203"/>
      <c r="KTY261" s="203"/>
      <c r="KTZ261" s="203"/>
      <c r="KUA261" s="203"/>
      <c r="KUB261" s="203"/>
      <c r="KUC261" s="203"/>
      <c r="KUD261" s="203"/>
      <c r="KUE261" s="203"/>
      <c r="KUF261" s="203"/>
      <c r="KUG261" s="203"/>
      <c r="KUH261" s="203"/>
      <c r="KUI261" s="203"/>
      <c r="KUJ261" s="203"/>
      <c r="KUK261" s="203"/>
      <c r="KUL261" s="203"/>
      <c r="KUM261" s="203"/>
      <c r="KUN261" s="203"/>
      <c r="KUO261" s="203"/>
      <c r="KUP261" s="203"/>
      <c r="KUQ261" s="203"/>
      <c r="KUR261" s="203"/>
      <c r="KUS261" s="203"/>
      <c r="KUT261" s="203"/>
      <c r="KUU261" s="203"/>
      <c r="KUV261" s="203"/>
      <c r="KUW261" s="203"/>
      <c r="KUX261" s="203"/>
      <c r="KUY261" s="203"/>
      <c r="KUZ261" s="203"/>
      <c r="KVA261" s="203"/>
      <c r="KVB261" s="203"/>
      <c r="KVC261" s="203"/>
      <c r="KVD261" s="203"/>
      <c r="KVE261" s="203"/>
      <c r="KVF261" s="203"/>
      <c r="KVG261" s="203"/>
      <c r="KVH261" s="203"/>
      <c r="KVI261" s="203"/>
      <c r="KVJ261" s="203"/>
      <c r="KVK261" s="203"/>
      <c r="KVL261" s="203"/>
      <c r="KVM261" s="203"/>
      <c r="KVN261" s="203"/>
      <c r="KVO261" s="203"/>
      <c r="KVP261" s="203"/>
      <c r="KVQ261" s="203"/>
      <c r="KVR261" s="203"/>
      <c r="KVS261" s="203"/>
      <c r="KVT261" s="203"/>
      <c r="KVU261" s="203"/>
      <c r="KVV261" s="203"/>
      <c r="KVW261" s="203"/>
      <c r="KVX261" s="203"/>
      <c r="KVY261" s="203"/>
      <c r="KVZ261" s="203"/>
      <c r="KWA261" s="203"/>
      <c r="KWB261" s="203"/>
      <c r="KWC261" s="203"/>
      <c r="KWD261" s="203"/>
      <c r="KWE261" s="203"/>
      <c r="KWF261" s="203"/>
      <c r="KWG261" s="203"/>
      <c r="KWH261" s="203"/>
      <c r="KWI261" s="203"/>
      <c r="KWJ261" s="203"/>
      <c r="KWK261" s="203"/>
      <c r="KWL261" s="203"/>
      <c r="KWM261" s="203"/>
      <c r="KWN261" s="203"/>
      <c r="KWO261" s="203"/>
      <c r="KWP261" s="203"/>
      <c r="KWQ261" s="203"/>
      <c r="KWR261" s="203"/>
      <c r="KWS261" s="203"/>
      <c r="KWT261" s="203"/>
      <c r="KWU261" s="203"/>
      <c r="KWV261" s="203"/>
      <c r="KWW261" s="203"/>
      <c r="KWX261" s="203"/>
      <c r="KWY261" s="203"/>
      <c r="KWZ261" s="203"/>
      <c r="KXA261" s="203"/>
      <c r="KXB261" s="203"/>
      <c r="KXC261" s="203"/>
      <c r="KXD261" s="203"/>
      <c r="KXE261" s="203"/>
      <c r="KXF261" s="203"/>
      <c r="KXG261" s="203"/>
      <c r="KXH261" s="203"/>
      <c r="KXI261" s="203"/>
      <c r="KXJ261" s="203"/>
      <c r="KXK261" s="203"/>
      <c r="KXL261" s="203"/>
      <c r="KXM261" s="203"/>
      <c r="KXN261" s="203"/>
      <c r="KXO261" s="203"/>
      <c r="KXP261" s="203"/>
      <c r="KXQ261" s="203"/>
      <c r="KXR261" s="203"/>
      <c r="KXS261" s="203"/>
      <c r="KXT261" s="203"/>
      <c r="KXU261" s="203"/>
      <c r="KXV261" s="203"/>
      <c r="KXW261" s="203"/>
      <c r="KXX261" s="203"/>
      <c r="KXY261" s="203"/>
      <c r="KXZ261" s="203"/>
      <c r="KYA261" s="203"/>
      <c r="KYB261" s="203"/>
      <c r="KYC261" s="203"/>
      <c r="KYD261" s="203"/>
      <c r="KYE261" s="203"/>
      <c r="KYF261" s="203"/>
      <c r="KYG261" s="203"/>
      <c r="KYH261" s="203"/>
      <c r="KYI261" s="203"/>
      <c r="KYJ261" s="203"/>
      <c r="KYK261" s="203"/>
      <c r="KYL261" s="203"/>
      <c r="KYM261" s="203"/>
      <c r="KYN261" s="203"/>
      <c r="KYO261" s="203"/>
      <c r="KYP261" s="203"/>
      <c r="KYQ261" s="203"/>
      <c r="KYR261" s="203"/>
      <c r="KYS261" s="203"/>
      <c r="KYT261" s="203"/>
      <c r="KYU261" s="203"/>
      <c r="KYV261" s="203"/>
      <c r="KYW261" s="203"/>
      <c r="KYX261" s="203"/>
      <c r="KYY261" s="203"/>
      <c r="KYZ261" s="203"/>
      <c r="KZA261" s="203"/>
      <c r="KZB261" s="203"/>
      <c r="KZC261" s="203"/>
      <c r="KZD261" s="203"/>
      <c r="KZE261" s="203"/>
      <c r="KZF261" s="203"/>
      <c r="KZG261" s="203"/>
      <c r="KZH261" s="203"/>
      <c r="KZI261" s="203"/>
      <c r="KZJ261" s="203"/>
      <c r="KZK261" s="203"/>
      <c r="KZL261" s="203"/>
      <c r="KZM261" s="203"/>
      <c r="KZN261" s="203"/>
      <c r="KZO261" s="203"/>
      <c r="KZP261" s="203"/>
      <c r="KZQ261" s="203"/>
      <c r="KZR261" s="203"/>
      <c r="KZS261" s="203"/>
      <c r="KZT261" s="203"/>
      <c r="KZU261" s="203"/>
      <c r="KZV261" s="203"/>
      <c r="KZW261" s="203"/>
      <c r="KZX261" s="203"/>
      <c r="KZY261" s="203"/>
      <c r="KZZ261" s="203"/>
      <c r="LAA261" s="203"/>
      <c r="LAB261" s="203"/>
      <c r="LAC261" s="203"/>
      <c r="LAD261" s="203"/>
      <c r="LAE261" s="203"/>
      <c r="LAF261" s="203"/>
      <c r="LAG261" s="203"/>
      <c r="LAH261" s="203"/>
      <c r="LAI261" s="203"/>
      <c r="LAJ261" s="203"/>
      <c r="LAK261" s="203"/>
      <c r="LAL261" s="203"/>
      <c r="LAM261" s="203"/>
      <c r="LAN261" s="203"/>
      <c r="LAO261" s="203"/>
      <c r="LAP261" s="203"/>
      <c r="LAQ261" s="203"/>
      <c r="LAR261" s="203"/>
      <c r="LAS261" s="203"/>
      <c r="LAT261" s="203"/>
      <c r="LAU261" s="203"/>
      <c r="LAV261" s="203"/>
      <c r="LAW261" s="203"/>
      <c r="LAX261" s="203"/>
      <c r="LAY261" s="203"/>
      <c r="LAZ261" s="203"/>
      <c r="LBA261" s="203"/>
      <c r="LBB261" s="203"/>
      <c r="LBC261" s="203"/>
      <c r="LBD261" s="203"/>
      <c r="LBE261" s="203"/>
      <c r="LBF261" s="203"/>
      <c r="LBG261" s="203"/>
      <c r="LBH261" s="203"/>
      <c r="LBI261" s="203"/>
      <c r="LBJ261" s="203"/>
      <c r="LBK261" s="203"/>
      <c r="LBL261" s="203"/>
      <c r="LBM261" s="203"/>
      <c r="LBN261" s="203"/>
      <c r="LBO261" s="203"/>
      <c r="LBP261" s="203"/>
      <c r="LBQ261" s="203"/>
      <c r="LBR261" s="203"/>
      <c r="LBS261" s="203"/>
      <c r="LBT261" s="203"/>
      <c r="LBU261" s="203"/>
      <c r="LBV261" s="203"/>
      <c r="LBW261" s="203"/>
      <c r="LBX261" s="203"/>
      <c r="LBY261" s="203"/>
      <c r="LBZ261" s="203"/>
      <c r="LCA261" s="203"/>
      <c r="LCB261" s="203"/>
      <c r="LCC261" s="203"/>
      <c r="LCD261" s="203"/>
      <c r="LCE261" s="203"/>
      <c r="LCF261" s="203"/>
      <c r="LCG261" s="203"/>
      <c r="LCH261" s="203"/>
      <c r="LCI261" s="203"/>
      <c r="LCJ261" s="203"/>
      <c r="LCK261" s="203"/>
      <c r="LCL261" s="203"/>
      <c r="LCM261" s="203"/>
      <c r="LCN261" s="203"/>
      <c r="LCO261" s="203"/>
      <c r="LCP261" s="203"/>
      <c r="LCQ261" s="203"/>
      <c r="LCR261" s="203"/>
      <c r="LCS261" s="203"/>
      <c r="LCT261" s="203"/>
      <c r="LCU261" s="203"/>
      <c r="LCV261" s="203"/>
      <c r="LCW261" s="203"/>
      <c r="LCX261" s="203"/>
      <c r="LCY261" s="203"/>
      <c r="LCZ261" s="203"/>
      <c r="LDA261" s="203"/>
      <c r="LDB261" s="203"/>
      <c r="LDC261" s="203"/>
      <c r="LDD261" s="203"/>
      <c r="LDE261" s="203"/>
      <c r="LDF261" s="203"/>
      <c r="LDG261" s="203"/>
      <c r="LDH261" s="203"/>
      <c r="LDI261" s="203"/>
      <c r="LDJ261" s="203"/>
      <c r="LDK261" s="203"/>
      <c r="LDL261" s="203"/>
      <c r="LDM261" s="203"/>
      <c r="LDN261" s="203"/>
      <c r="LDO261" s="203"/>
      <c r="LDP261" s="203"/>
      <c r="LDQ261" s="203"/>
      <c r="LDR261" s="203"/>
      <c r="LDS261" s="203"/>
      <c r="LDT261" s="203"/>
      <c r="LDU261" s="203"/>
      <c r="LDV261" s="203"/>
      <c r="LDW261" s="203"/>
      <c r="LDX261" s="203"/>
      <c r="LDY261" s="203"/>
      <c r="LDZ261" s="203"/>
      <c r="LEA261" s="203"/>
      <c r="LEB261" s="203"/>
      <c r="LEC261" s="203"/>
      <c r="LED261" s="203"/>
      <c r="LEE261" s="203"/>
      <c r="LEF261" s="203"/>
      <c r="LEG261" s="203"/>
      <c r="LEH261" s="203"/>
      <c r="LEI261" s="203"/>
      <c r="LEJ261" s="203"/>
      <c r="LEK261" s="203"/>
      <c r="LEL261" s="203"/>
      <c r="LEM261" s="203"/>
      <c r="LEN261" s="203"/>
      <c r="LEO261" s="203"/>
      <c r="LEP261" s="203"/>
      <c r="LEQ261" s="203"/>
      <c r="LER261" s="203"/>
      <c r="LES261" s="203"/>
      <c r="LET261" s="203"/>
      <c r="LEU261" s="203"/>
      <c r="LEV261" s="203"/>
      <c r="LEW261" s="203"/>
      <c r="LEX261" s="203"/>
      <c r="LEY261" s="203"/>
      <c r="LEZ261" s="203"/>
      <c r="LFA261" s="203"/>
      <c r="LFB261" s="203"/>
      <c r="LFC261" s="203"/>
      <c r="LFD261" s="203"/>
      <c r="LFE261" s="203"/>
      <c r="LFF261" s="203"/>
      <c r="LFG261" s="203"/>
      <c r="LFH261" s="203"/>
      <c r="LFI261" s="203"/>
      <c r="LFJ261" s="203"/>
      <c r="LFK261" s="203"/>
      <c r="LFL261" s="203"/>
      <c r="LFM261" s="203"/>
      <c r="LFN261" s="203"/>
      <c r="LFO261" s="203"/>
      <c r="LFP261" s="203"/>
      <c r="LFQ261" s="203"/>
      <c r="LFR261" s="203"/>
      <c r="LFS261" s="203"/>
      <c r="LFT261" s="203"/>
      <c r="LFU261" s="203"/>
      <c r="LFV261" s="203"/>
      <c r="LFW261" s="203"/>
      <c r="LFX261" s="203"/>
      <c r="LFY261" s="203"/>
      <c r="LFZ261" s="203"/>
      <c r="LGA261" s="203"/>
      <c r="LGB261" s="203"/>
      <c r="LGC261" s="203"/>
      <c r="LGD261" s="203"/>
      <c r="LGE261" s="203"/>
      <c r="LGF261" s="203"/>
      <c r="LGG261" s="203"/>
      <c r="LGH261" s="203"/>
      <c r="LGI261" s="203"/>
      <c r="LGJ261" s="203"/>
      <c r="LGK261" s="203"/>
      <c r="LGL261" s="203"/>
      <c r="LGM261" s="203"/>
      <c r="LGN261" s="203"/>
      <c r="LGO261" s="203"/>
      <c r="LGP261" s="203"/>
      <c r="LGQ261" s="203"/>
      <c r="LGR261" s="203"/>
      <c r="LGS261" s="203"/>
      <c r="LGT261" s="203"/>
      <c r="LGU261" s="203"/>
      <c r="LGV261" s="203"/>
      <c r="LGW261" s="203"/>
      <c r="LGX261" s="203"/>
      <c r="LGY261" s="203"/>
      <c r="LGZ261" s="203"/>
      <c r="LHA261" s="203"/>
      <c r="LHB261" s="203"/>
      <c r="LHC261" s="203"/>
      <c r="LHD261" s="203"/>
      <c r="LHE261" s="203"/>
      <c r="LHF261" s="203"/>
      <c r="LHG261" s="203"/>
      <c r="LHH261" s="203"/>
      <c r="LHI261" s="203"/>
      <c r="LHJ261" s="203"/>
      <c r="LHK261" s="203"/>
      <c r="LHL261" s="203"/>
      <c r="LHM261" s="203"/>
      <c r="LHN261" s="203"/>
      <c r="LHO261" s="203"/>
      <c r="LHP261" s="203"/>
      <c r="LHQ261" s="203"/>
      <c r="LHR261" s="203"/>
      <c r="LHS261" s="203"/>
      <c r="LHT261" s="203"/>
      <c r="LHU261" s="203"/>
      <c r="LHV261" s="203"/>
      <c r="LHW261" s="203"/>
      <c r="LHX261" s="203"/>
      <c r="LHY261" s="203"/>
      <c r="LHZ261" s="203"/>
      <c r="LIA261" s="203"/>
      <c r="LIB261" s="203"/>
      <c r="LIC261" s="203"/>
      <c r="LID261" s="203"/>
      <c r="LIE261" s="203"/>
      <c r="LIF261" s="203"/>
      <c r="LIG261" s="203"/>
      <c r="LIH261" s="203"/>
      <c r="LII261" s="203"/>
      <c r="LIJ261" s="203"/>
      <c r="LIK261" s="203"/>
      <c r="LIL261" s="203"/>
      <c r="LIM261" s="203"/>
      <c r="LIN261" s="203"/>
      <c r="LIO261" s="203"/>
      <c r="LIP261" s="203"/>
      <c r="LIQ261" s="203"/>
      <c r="LIR261" s="203"/>
      <c r="LIS261" s="203"/>
      <c r="LIT261" s="203"/>
      <c r="LIU261" s="203"/>
      <c r="LIV261" s="203"/>
      <c r="LIW261" s="203"/>
      <c r="LIX261" s="203"/>
      <c r="LIY261" s="203"/>
      <c r="LIZ261" s="203"/>
      <c r="LJA261" s="203"/>
      <c r="LJB261" s="203"/>
      <c r="LJC261" s="203"/>
      <c r="LJD261" s="203"/>
      <c r="LJE261" s="203"/>
      <c r="LJF261" s="203"/>
      <c r="LJG261" s="203"/>
      <c r="LJH261" s="203"/>
      <c r="LJI261" s="203"/>
      <c r="LJJ261" s="203"/>
      <c r="LJK261" s="203"/>
      <c r="LJL261" s="203"/>
      <c r="LJM261" s="203"/>
      <c r="LJN261" s="203"/>
      <c r="LJO261" s="203"/>
      <c r="LJP261" s="203"/>
      <c r="LJQ261" s="203"/>
      <c r="LJR261" s="203"/>
      <c r="LJS261" s="203"/>
      <c r="LJT261" s="203"/>
      <c r="LJU261" s="203"/>
      <c r="LJV261" s="203"/>
      <c r="LJW261" s="203"/>
      <c r="LJX261" s="203"/>
      <c r="LJY261" s="203"/>
      <c r="LJZ261" s="203"/>
      <c r="LKA261" s="203"/>
      <c r="LKB261" s="203"/>
      <c r="LKC261" s="203"/>
      <c r="LKD261" s="203"/>
      <c r="LKE261" s="203"/>
      <c r="LKF261" s="203"/>
      <c r="LKG261" s="203"/>
      <c r="LKH261" s="203"/>
      <c r="LKI261" s="203"/>
      <c r="LKJ261" s="203"/>
      <c r="LKK261" s="203"/>
      <c r="LKL261" s="203"/>
      <c r="LKM261" s="203"/>
      <c r="LKN261" s="203"/>
      <c r="LKO261" s="203"/>
      <c r="LKP261" s="203"/>
      <c r="LKQ261" s="203"/>
      <c r="LKR261" s="203"/>
      <c r="LKS261" s="203"/>
      <c r="LKT261" s="203"/>
      <c r="LKU261" s="203"/>
      <c r="LKV261" s="203"/>
      <c r="LKW261" s="203"/>
      <c r="LKX261" s="203"/>
      <c r="LKY261" s="203"/>
      <c r="LKZ261" s="203"/>
      <c r="LLA261" s="203"/>
      <c r="LLB261" s="203"/>
      <c r="LLC261" s="203"/>
      <c r="LLD261" s="203"/>
      <c r="LLE261" s="203"/>
      <c r="LLF261" s="203"/>
      <c r="LLG261" s="203"/>
      <c r="LLH261" s="203"/>
      <c r="LLI261" s="203"/>
      <c r="LLJ261" s="203"/>
      <c r="LLK261" s="203"/>
      <c r="LLL261" s="203"/>
      <c r="LLM261" s="203"/>
      <c r="LLN261" s="203"/>
      <c r="LLO261" s="203"/>
      <c r="LLP261" s="203"/>
      <c r="LLQ261" s="203"/>
      <c r="LLR261" s="203"/>
      <c r="LLS261" s="203"/>
      <c r="LLT261" s="203"/>
      <c r="LLU261" s="203"/>
      <c r="LLV261" s="203"/>
      <c r="LLW261" s="203"/>
      <c r="LLX261" s="203"/>
      <c r="LLY261" s="203"/>
      <c r="LLZ261" s="203"/>
      <c r="LMA261" s="203"/>
      <c r="LMB261" s="203"/>
      <c r="LMC261" s="203"/>
      <c r="LMD261" s="203"/>
      <c r="LME261" s="203"/>
      <c r="LMF261" s="203"/>
      <c r="LMG261" s="203"/>
      <c r="LMH261" s="203"/>
      <c r="LMI261" s="203"/>
      <c r="LMJ261" s="203"/>
      <c r="LMK261" s="203"/>
      <c r="LML261" s="203"/>
      <c r="LMM261" s="203"/>
      <c r="LMN261" s="203"/>
      <c r="LMO261" s="203"/>
      <c r="LMP261" s="203"/>
      <c r="LMQ261" s="203"/>
      <c r="LMR261" s="203"/>
      <c r="LMS261" s="203"/>
      <c r="LMT261" s="203"/>
      <c r="LMU261" s="203"/>
      <c r="LMV261" s="203"/>
      <c r="LMW261" s="203"/>
      <c r="LMX261" s="203"/>
      <c r="LMY261" s="203"/>
      <c r="LMZ261" s="203"/>
      <c r="LNA261" s="203"/>
      <c r="LNB261" s="203"/>
      <c r="LNC261" s="203"/>
      <c r="LND261" s="203"/>
      <c r="LNE261" s="203"/>
      <c r="LNF261" s="203"/>
      <c r="LNG261" s="203"/>
      <c r="LNH261" s="203"/>
      <c r="LNI261" s="203"/>
      <c r="LNJ261" s="203"/>
      <c r="LNK261" s="203"/>
      <c r="LNL261" s="203"/>
      <c r="LNM261" s="203"/>
      <c r="LNN261" s="203"/>
      <c r="LNO261" s="203"/>
      <c r="LNP261" s="203"/>
      <c r="LNQ261" s="203"/>
      <c r="LNR261" s="203"/>
      <c r="LNS261" s="203"/>
      <c r="LNT261" s="203"/>
      <c r="LNU261" s="203"/>
      <c r="LNV261" s="203"/>
      <c r="LNW261" s="203"/>
      <c r="LNX261" s="203"/>
      <c r="LNY261" s="203"/>
      <c r="LNZ261" s="203"/>
      <c r="LOA261" s="203"/>
      <c r="LOB261" s="203"/>
      <c r="LOC261" s="203"/>
      <c r="LOD261" s="203"/>
      <c r="LOE261" s="203"/>
      <c r="LOF261" s="203"/>
      <c r="LOG261" s="203"/>
      <c r="LOH261" s="203"/>
      <c r="LOI261" s="203"/>
      <c r="LOJ261" s="203"/>
      <c r="LOK261" s="203"/>
      <c r="LOL261" s="203"/>
      <c r="LOM261" s="203"/>
      <c r="LON261" s="203"/>
      <c r="LOO261" s="203"/>
      <c r="LOP261" s="203"/>
      <c r="LOQ261" s="203"/>
      <c r="LOR261" s="203"/>
      <c r="LOS261" s="203"/>
      <c r="LOT261" s="203"/>
      <c r="LOU261" s="203"/>
      <c r="LOV261" s="203"/>
      <c r="LOW261" s="203"/>
      <c r="LOX261" s="203"/>
      <c r="LOY261" s="203"/>
      <c r="LOZ261" s="203"/>
      <c r="LPA261" s="203"/>
      <c r="LPB261" s="203"/>
      <c r="LPC261" s="203"/>
      <c r="LPD261" s="203"/>
      <c r="LPE261" s="203"/>
      <c r="LPF261" s="203"/>
      <c r="LPG261" s="203"/>
      <c r="LPH261" s="203"/>
      <c r="LPI261" s="203"/>
      <c r="LPJ261" s="203"/>
      <c r="LPK261" s="203"/>
      <c r="LPL261" s="203"/>
      <c r="LPM261" s="203"/>
      <c r="LPN261" s="203"/>
      <c r="LPO261" s="203"/>
      <c r="LPP261" s="203"/>
      <c r="LPQ261" s="203"/>
      <c r="LPR261" s="203"/>
      <c r="LPS261" s="203"/>
      <c r="LPT261" s="203"/>
      <c r="LPU261" s="203"/>
      <c r="LPV261" s="203"/>
      <c r="LPW261" s="203"/>
      <c r="LPX261" s="203"/>
      <c r="LPY261" s="203"/>
      <c r="LPZ261" s="203"/>
      <c r="LQA261" s="203"/>
      <c r="LQB261" s="203"/>
      <c r="LQC261" s="203"/>
      <c r="LQD261" s="203"/>
      <c r="LQE261" s="203"/>
      <c r="LQF261" s="203"/>
      <c r="LQG261" s="203"/>
      <c r="LQH261" s="203"/>
      <c r="LQI261" s="203"/>
      <c r="LQJ261" s="203"/>
      <c r="LQK261" s="203"/>
      <c r="LQL261" s="203"/>
      <c r="LQM261" s="203"/>
      <c r="LQN261" s="203"/>
      <c r="LQO261" s="203"/>
      <c r="LQP261" s="203"/>
      <c r="LQQ261" s="203"/>
      <c r="LQR261" s="203"/>
      <c r="LQS261" s="203"/>
      <c r="LQT261" s="203"/>
      <c r="LQU261" s="203"/>
      <c r="LQV261" s="203"/>
      <c r="LQW261" s="203"/>
      <c r="LQX261" s="203"/>
      <c r="LQY261" s="203"/>
      <c r="LQZ261" s="203"/>
      <c r="LRA261" s="203"/>
      <c r="LRB261" s="203"/>
      <c r="LRC261" s="203"/>
      <c r="LRD261" s="203"/>
      <c r="LRE261" s="203"/>
      <c r="LRF261" s="203"/>
      <c r="LRG261" s="203"/>
      <c r="LRH261" s="203"/>
      <c r="LRI261" s="203"/>
      <c r="LRJ261" s="203"/>
      <c r="LRK261" s="203"/>
      <c r="LRL261" s="203"/>
      <c r="LRM261" s="203"/>
      <c r="LRN261" s="203"/>
      <c r="LRO261" s="203"/>
      <c r="LRP261" s="203"/>
      <c r="LRQ261" s="203"/>
      <c r="LRR261" s="203"/>
      <c r="LRS261" s="203"/>
      <c r="LRT261" s="203"/>
      <c r="LRU261" s="203"/>
      <c r="LRV261" s="203"/>
      <c r="LRW261" s="203"/>
      <c r="LRX261" s="203"/>
      <c r="LRY261" s="203"/>
      <c r="LRZ261" s="203"/>
      <c r="LSA261" s="203"/>
      <c r="LSB261" s="203"/>
      <c r="LSC261" s="203"/>
      <c r="LSD261" s="203"/>
      <c r="LSE261" s="203"/>
      <c r="LSF261" s="203"/>
      <c r="LSG261" s="203"/>
      <c r="LSH261" s="203"/>
      <c r="LSI261" s="203"/>
      <c r="LSJ261" s="203"/>
      <c r="LSK261" s="203"/>
      <c r="LSL261" s="203"/>
      <c r="LSM261" s="203"/>
      <c r="LSN261" s="203"/>
      <c r="LSO261" s="203"/>
      <c r="LSP261" s="203"/>
      <c r="LSQ261" s="203"/>
      <c r="LSR261" s="203"/>
      <c r="LSS261" s="203"/>
      <c r="LST261" s="203"/>
      <c r="LSU261" s="203"/>
      <c r="LSV261" s="203"/>
      <c r="LSW261" s="203"/>
      <c r="LSX261" s="203"/>
      <c r="LSY261" s="203"/>
      <c r="LSZ261" s="203"/>
      <c r="LTA261" s="203"/>
      <c r="LTB261" s="203"/>
      <c r="LTC261" s="203"/>
      <c r="LTD261" s="203"/>
      <c r="LTE261" s="203"/>
      <c r="LTF261" s="203"/>
      <c r="LTG261" s="203"/>
      <c r="LTH261" s="203"/>
      <c r="LTI261" s="203"/>
      <c r="LTJ261" s="203"/>
      <c r="LTK261" s="203"/>
      <c r="LTL261" s="203"/>
      <c r="LTM261" s="203"/>
      <c r="LTN261" s="203"/>
      <c r="LTO261" s="203"/>
      <c r="LTP261" s="203"/>
      <c r="LTQ261" s="203"/>
      <c r="LTR261" s="203"/>
      <c r="LTS261" s="203"/>
      <c r="LTT261" s="203"/>
      <c r="LTU261" s="203"/>
      <c r="LTV261" s="203"/>
      <c r="LTW261" s="203"/>
      <c r="LTX261" s="203"/>
      <c r="LTY261" s="203"/>
      <c r="LTZ261" s="203"/>
      <c r="LUA261" s="203"/>
      <c r="LUB261" s="203"/>
      <c r="LUC261" s="203"/>
      <c r="LUD261" s="203"/>
      <c r="LUE261" s="203"/>
      <c r="LUF261" s="203"/>
      <c r="LUG261" s="203"/>
      <c r="LUH261" s="203"/>
      <c r="LUI261" s="203"/>
      <c r="LUJ261" s="203"/>
      <c r="LUK261" s="203"/>
      <c r="LUL261" s="203"/>
      <c r="LUM261" s="203"/>
      <c r="LUN261" s="203"/>
      <c r="LUO261" s="203"/>
      <c r="LUP261" s="203"/>
      <c r="LUQ261" s="203"/>
      <c r="LUR261" s="203"/>
      <c r="LUS261" s="203"/>
      <c r="LUT261" s="203"/>
      <c r="LUU261" s="203"/>
      <c r="LUV261" s="203"/>
      <c r="LUW261" s="203"/>
      <c r="LUX261" s="203"/>
      <c r="LUY261" s="203"/>
      <c r="LUZ261" s="203"/>
      <c r="LVA261" s="203"/>
      <c r="LVB261" s="203"/>
      <c r="LVC261" s="203"/>
      <c r="LVD261" s="203"/>
      <c r="LVE261" s="203"/>
      <c r="LVF261" s="203"/>
      <c r="LVG261" s="203"/>
      <c r="LVH261" s="203"/>
      <c r="LVI261" s="203"/>
      <c r="LVJ261" s="203"/>
      <c r="LVK261" s="203"/>
      <c r="LVL261" s="203"/>
      <c r="LVM261" s="203"/>
      <c r="LVN261" s="203"/>
      <c r="LVO261" s="203"/>
      <c r="LVP261" s="203"/>
      <c r="LVQ261" s="203"/>
      <c r="LVR261" s="203"/>
      <c r="LVS261" s="203"/>
      <c r="LVT261" s="203"/>
      <c r="LVU261" s="203"/>
      <c r="LVV261" s="203"/>
      <c r="LVW261" s="203"/>
      <c r="LVX261" s="203"/>
      <c r="LVY261" s="203"/>
      <c r="LVZ261" s="203"/>
      <c r="LWA261" s="203"/>
      <c r="LWB261" s="203"/>
      <c r="LWC261" s="203"/>
      <c r="LWD261" s="203"/>
      <c r="LWE261" s="203"/>
      <c r="LWF261" s="203"/>
      <c r="LWG261" s="203"/>
      <c r="LWH261" s="203"/>
      <c r="LWI261" s="203"/>
      <c r="LWJ261" s="203"/>
      <c r="LWK261" s="203"/>
      <c r="LWL261" s="203"/>
      <c r="LWM261" s="203"/>
      <c r="LWN261" s="203"/>
      <c r="LWO261" s="203"/>
      <c r="LWP261" s="203"/>
      <c r="LWQ261" s="203"/>
      <c r="LWR261" s="203"/>
      <c r="LWS261" s="203"/>
      <c r="LWT261" s="203"/>
      <c r="LWU261" s="203"/>
      <c r="LWV261" s="203"/>
      <c r="LWW261" s="203"/>
      <c r="LWX261" s="203"/>
      <c r="LWY261" s="203"/>
      <c r="LWZ261" s="203"/>
      <c r="LXA261" s="203"/>
      <c r="LXB261" s="203"/>
      <c r="LXC261" s="203"/>
      <c r="LXD261" s="203"/>
      <c r="LXE261" s="203"/>
      <c r="LXF261" s="203"/>
      <c r="LXG261" s="203"/>
      <c r="LXH261" s="203"/>
      <c r="LXI261" s="203"/>
      <c r="LXJ261" s="203"/>
      <c r="LXK261" s="203"/>
      <c r="LXL261" s="203"/>
      <c r="LXM261" s="203"/>
      <c r="LXN261" s="203"/>
      <c r="LXO261" s="203"/>
      <c r="LXP261" s="203"/>
      <c r="LXQ261" s="203"/>
      <c r="LXR261" s="203"/>
      <c r="LXS261" s="203"/>
      <c r="LXT261" s="203"/>
      <c r="LXU261" s="203"/>
      <c r="LXV261" s="203"/>
      <c r="LXW261" s="203"/>
      <c r="LXX261" s="203"/>
      <c r="LXY261" s="203"/>
      <c r="LXZ261" s="203"/>
      <c r="LYA261" s="203"/>
      <c r="LYB261" s="203"/>
      <c r="LYC261" s="203"/>
      <c r="LYD261" s="203"/>
      <c r="LYE261" s="203"/>
      <c r="LYF261" s="203"/>
      <c r="LYG261" s="203"/>
      <c r="LYH261" s="203"/>
      <c r="LYI261" s="203"/>
      <c r="LYJ261" s="203"/>
      <c r="LYK261" s="203"/>
      <c r="LYL261" s="203"/>
      <c r="LYM261" s="203"/>
      <c r="LYN261" s="203"/>
      <c r="LYO261" s="203"/>
      <c r="LYP261" s="203"/>
      <c r="LYQ261" s="203"/>
      <c r="LYR261" s="203"/>
      <c r="LYS261" s="203"/>
      <c r="LYT261" s="203"/>
      <c r="LYU261" s="203"/>
      <c r="LYV261" s="203"/>
      <c r="LYW261" s="203"/>
      <c r="LYX261" s="203"/>
      <c r="LYY261" s="203"/>
      <c r="LYZ261" s="203"/>
      <c r="LZA261" s="203"/>
      <c r="LZB261" s="203"/>
      <c r="LZC261" s="203"/>
      <c r="LZD261" s="203"/>
      <c r="LZE261" s="203"/>
      <c r="LZF261" s="203"/>
      <c r="LZG261" s="203"/>
      <c r="LZH261" s="203"/>
      <c r="LZI261" s="203"/>
      <c r="LZJ261" s="203"/>
      <c r="LZK261" s="203"/>
      <c r="LZL261" s="203"/>
      <c r="LZM261" s="203"/>
      <c r="LZN261" s="203"/>
      <c r="LZO261" s="203"/>
      <c r="LZP261" s="203"/>
      <c r="LZQ261" s="203"/>
      <c r="LZR261" s="203"/>
      <c r="LZS261" s="203"/>
      <c r="LZT261" s="203"/>
      <c r="LZU261" s="203"/>
      <c r="LZV261" s="203"/>
      <c r="LZW261" s="203"/>
      <c r="LZX261" s="203"/>
      <c r="LZY261" s="203"/>
      <c r="LZZ261" s="203"/>
      <c r="MAA261" s="203"/>
      <c r="MAB261" s="203"/>
      <c r="MAC261" s="203"/>
      <c r="MAD261" s="203"/>
      <c r="MAE261" s="203"/>
      <c r="MAF261" s="203"/>
      <c r="MAG261" s="203"/>
      <c r="MAH261" s="203"/>
      <c r="MAI261" s="203"/>
      <c r="MAJ261" s="203"/>
      <c r="MAK261" s="203"/>
      <c r="MAL261" s="203"/>
      <c r="MAM261" s="203"/>
      <c r="MAN261" s="203"/>
      <c r="MAO261" s="203"/>
      <c r="MAP261" s="203"/>
      <c r="MAQ261" s="203"/>
      <c r="MAR261" s="203"/>
      <c r="MAS261" s="203"/>
      <c r="MAT261" s="203"/>
      <c r="MAU261" s="203"/>
      <c r="MAV261" s="203"/>
      <c r="MAW261" s="203"/>
      <c r="MAX261" s="203"/>
      <c r="MAY261" s="203"/>
      <c r="MAZ261" s="203"/>
      <c r="MBA261" s="203"/>
      <c r="MBB261" s="203"/>
      <c r="MBC261" s="203"/>
      <c r="MBD261" s="203"/>
      <c r="MBE261" s="203"/>
      <c r="MBF261" s="203"/>
      <c r="MBG261" s="203"/>
      <c r="MBH261" s="203"/>
      <c r="MBI261" s="203"/>
      <c r="MBJ261" s="203"/>
      <c r="MBK261" s="203"/>
      <c r="MBL261" s="203"/>
      <c r="MBM261" s="203"/>
      <c r="MBN261" s="203"/>
      <c r="MBO261" s="203"/>
      <c r="MBP261" s="203"/>
      <c r="MBQ261" s="203"/>
      <c r="MBR261" s="203"/>
      <c r="MBS261" s="203"/>
      <c r="MBT261" s="203"/>
      <c r="MBU261" s="203"/>
      <c r="MBV261" s="203"/>
      <c r="MBW261" s="203"/>
      <c r="MBX261" s="203"/>
      <c r="MBY261" s="203"/>
      <c r="MBZ261" s="203"/>
      <c r="MCA261" s="203"/>
      <c r="MCB261" s="203"/>
      <c r="MCC261" s="203"/>
      <c r="MCD261" s="203"/>
      <c r="MCE261" s="203"/>
      <c r="MCF261" s="203"/>
      <c r="MCG261" s="203"/>
      <c r="MCH261" s="203"/>
      <c r="MCI261" s="203"/>
      <c r="MCJ261" s="203"/>
      <c r="MCK261" s="203"/>
      <c r="MCL261" s="203"/>
      <c r="MCM261" s="203"/>
      <c r="MCN261" s="203"/>
      <c r="MCO261" s="203"/>
      <c r="MCP261" s="203"/>
      <c r="MCQ261" s="203"/>
      <c r="MCR261" s="203"/>
      <c r="MCS261" s="203"/>
      <c r="MCT261" s="203"/>
      <c r="MCU261" s="203"/>
      <c r="MCV261" s="203"/>
      <c r="MCW261" s="203"/>
      <c r="MCX261" s="203"/>
      <c r="MCY261" s="203"/>
      <c r="MCZ261" s="203"/>
      <c r="MDA261" s="203"/>
      <c r="MDB261" s="203"/>
      <c r="MDC261" s="203"/>
      <c r="MDD261" s="203"/>
      <c r="MDE261" s="203"/>
      <c r="MDF261" s="203"/>
      <c r="MDG261" s="203"/>
      <c r="MDH261" s="203"/>
      <c r="MDI261" s="203"/>
      <c r="MDJ261" s="203"/>
      <c r="MDK261" s="203"/>
      <c r="MDL261" s="203"/>
      <c r="MDM261" s="203"/>
      <c r="MDN261" s="203"/>
      <c r="MDO261" s="203"/>
      <c r="MDP261" s="203"/>
      <c r="MDQ261" s="203"/>
      <c r="MDR261" s="203"/>
      <c r="MDS261" s="203"/>
      <c r="MDT261" s="203"/>
      <c r="MDU261" s="203"/>
      <c r="MDV261" s="203"/>
      <c r="MDW261" s="203"/>
      <c r="MDX261" s="203"/>
      <c r="MDY261" s="203"/>
      <c r="MDZ261" s="203"/>
      <c r="MEA261" s="203"/>
      <c r="MEB261" s="203"/>
      <c r="MEC261" s="203"/>
      <c r="MED261" s="203"/>
      <c r="MEE261" s="203"/>
      <c r="MEF261" s="203"/>
      <c r="MEG261" s="203"/>
      <c r="MEH261" s="203"/>
      <c r="MEI261" s="203"/>
      <c r="MEJ261" s="203"/>
      <c r="MEK261" s="203"/>
      <c r="MEL261" s="203"/>
      <c r="MEM261" s="203"/>
      <c r="MEN261" s="203"/>
      <c r="MEO261" s="203"/>
      <c r="MEP261" s="203"/>
      <c r="MEQ261" s="203"/>
      <c r="MER261" s="203"/>
      <c r="MES261" s="203"/>
      <c r="MET261" s="203"/>
      <c r="MEU261" s="203"/>
      <c r="MEV261" s="203"/>
      <c r="MEW261" s="203"/>
      <c r="MEX261" s="203"/>
      <c r="MEY261" s="203"/>
      <c r="MEZ261" s="203"/>
      <c r="MFA261" s="203"/>
      <c r="MFB261" s="203"/>
      <c r="MFC261" s="203"/>
      <c r="MFD261" s="203"/>
      <c r="MFE261" s="203"/>
      <c r="MFF261" s="203"/>
      <c r="MFG261" s="203"/>
      <c r="MFH261" s="203"/>
      <c r="MFI261" s="203"/>
      <c r="MFJ261" s="203"/>
      <c r="MFK261" s="203"/>
      <c r="MFL261" s="203"/>
      <c r="MFM261" s="203"/>
      <c r="MFN261" s="203"/>
      <c r="MFO261" s="203"/>
      <c r="MFP261" s="203"/>
      <c r="MFQ261" s="203"/>
      <c r="MFR261" s="203"/>
      <c r="MFS261" s="203"/>
      <c r="MFT261" s="203"/>
      <c r="MFU261" s="203"/>
      <c r="MFV261" s="203"/>
      <c r="MFW261" s="203"/>
      <c r="MFX261" s="203"/>
      <c r="MFY261" s="203"/>
      <c r="MFZ261" s="203"/>
      <c r="MGA261" s="203"/>
      <c r="MGB261" s="203"/>
      <c r="MGC261" s="203"/>
      <c r="MGD261" s="203"/>
      <c r="MGE261" s="203"/>
      <c r="MGF261" s="203"/>
      <c r="MGG261" s="203"/>
      <c r="MGH261" s="203"/>
      <c r="MGI261" s="203"/>
      <c r="MGJ261" s="203"/>
      <c r="MGK261" s="203"/>
      <c r="MGL261" s="203"/>
      <c r="MGM261" s="203"/>
      <c r="MGN261" s="203"/>
      <c r="MGO261" s="203"/>
      <c r="MGP261" s="203"/>
      <c r="MGQ261" s="203"/>
      <c r="MGR261" s="203"/>
      <c r="MGS261" s="203"/>
      <c r="MGT261" s="203"/>
      <c r="MGU261" s="203"/>
      <c r="MGV261" s="203"/>
      <c r="MGW261" s="203"/>
      <c r="MGX261" s="203"/>
      <c r="MGY261" s="203"/>
      <c r="MGZ261" s="203"/>
      <c r="MHA261" s="203"/>
      <c r="MHB261" s="203"/>
      <c r="MHC261" s="203"/>
      <c r="MHD261" s="203"/>
      <c r="MHE261" s="203"/>
      <c r="MHF261" s="203"/>
      <c r="MHG261" s="203"/>
      <c r="MHH261" s="203"/>
      <c r="MHI261" s="203"/>
      <c r="MHJ261" s="203"/>
      <c r="MHK261" s="203"/>
      <c r="MHL261" s="203"/>
      <c r="MHM261" s="203"/>
      <c r="MHN261" s="203"/>
      <c r="MHO261" s="203"/>
      <c r="MHP261" s="203"/>
      <c r="MHQ261" s="203"/>
      <c r="MHR261" s="203"/>
      <c r="MHS261" s="203"/>
      <c r="MHT261" s="203"/>
      <c r="MHU261" s="203"/>
      <c r="MHV261" s="203"/>
      <c r="MHW261" s="203"/>
      <c r="MHX261" s="203"/>
      <c r="MHY261" s="203"/>
      <c r="MHZ261" s="203"/>
      <c r="MIA261" s="203"/>
      <c r="MIB261" s="203"/>
      <c r="MIC261" s="203"/>
      <c r="MID261" s="203"/>
      <c r="MIE261" s="203"/>
      <c r="MIF261" s="203"/>
      <c r="MIG261" s="203"/>
      <c r="MIH261" s="203"/>
      <c r="MII261" s="203"/>
      <c r="MIJ261" s="203"/>
      <c r="MIK261" s="203"/>
      <c r="MIL261" s="203"/>
      <c r="MIM261" s="203"/>
      <c r="MIN261" s="203"/>
      <c r="MIO261" s="203"/>
      <c r="MIP261" s="203"/>
      <c r="MIQ261" s="203"/>
      <c r="MIR261" s="203"/>
      <c r="MIS261" s="203"/>
      <c r="MIT261" s="203"/>
      <c r="MIU261" s="203"/>
      <c r="MIV261" s="203"/>
      <c r="MIW261" s="203"/>
      <c r="MIX261" s="203"/>
      <c r="MIY261" s="203"/>
      <c r="MIZ261" s="203"/>
      <c r="MJA261" s="203"/>
      <c r="MJB261" s="203"/>
      <c r="MJC261" s="203"/>
      <c r="MJD261" s="203"/>
      <c r="MJE261" s="203"/>
      <c r="MJF261" s="203"/>
      <c r="MJG261" s="203"/>
      <c r="MJH261" s="203"/>
      <c r="MJI261" s="203"/>
      <c r="MJJ261" s="203"/>
      <c r="MJK261" s="203"/>
      <c r="MJL261" s="203"/>
      <c r="MJM261" s="203"/>
      <c r="MJN261" s="203"/>
      <c r="MJO261" s="203"/>
      <c r="MJP261" s="203"/>
      <c r="MJQ261" s="203"/>
      <c r="MJR261" s="203"/>
      <c r="MJS261" s="203"/>
      <c r="MJT261" s="203"/>
      <c r="MJU261" s="203"/>
      <c r="MJV261" s="203"/>
      <c r="MJW261" s="203"/>
      <c r="MJX261" s="203"/>
      <c r="MJY261" s="203"/>
      <c r="MJZ261" s="203"/>
      <c r="MKA261" s="203"/>
      <c r="MKB261" s="203"/>
      <c r="MKC261" s="203"/>
      <c r="MKD261" s="203"/>
      <c r="MKE261" s="203"/>
      <c r="MKF261" s="203"/>
      <c r="MKG261" s="203"/>
      <c r="MKH261" s="203"/>
      <c r="MKI261" s="203"/>
      <c r="MKJ261" s="203"/>
      <c r="MKK261" s="203"/>
      <c r="MKL261" s="203"/>
      <c r="MKM261" s="203"/>
      <c r="MKN261" s="203"/>
      <c r="MKO261" s="203"/>
      <c r="MKP261" s="203"/>
      <c r="MKQ261" s="203"/>
      <c r="MKR261" s="203"/>
      <c r="MKS261" s="203"/>
      <c r="MKT261" s="203"/>
      <c r="MKU261" s="203"/>
      <c r="MKV261" s="203"/>
      <c r="MKW261" s="203"/>
      <c r="MKX261" s="203"/>
      <c r="MKY261" s="203"/>
      <c r="MKZ261" s="203"/>
      <c r="MLA261" s="203"/>
      <c r="MLB261" s="203"/>
      <c r="MLC261" s="203"/>
      <c r="MLD261" s="203"/>
      <c r="MLE261" s="203"/>
      <c r="MLF261" s="203"/>
      <c r="MLG261" s="203"/>
      <c r="MLH261" s="203"/>
      <c r="MLI261" s="203"/>
      <c r="MLJ261" s="203"/>
      <c r="MLK261" s="203"/>
      <c r="MLL261" s="203"/>
      <c r="MLM261" s="203"/>
      <c r="MLN261" s="203"/>
      <c r="MLO261" s="203"/>
      <c r="MLP261" s="203"/>
      <c r="MLQ261" s="203"/>
      <c r="MLR261" s="203"/>
      <c r="MLS261" s="203"/>
      <c r="MLT261" s="203"/>
      <c r="MLU261" s="203"/>
      <c r="MLV261" s="203"/>
      <c r="MLW261" s="203"/>
      <c r="MLX261" s="203"/>
      <c r="MLY261" s="203"/>
      <c r="MLZ261" s="203"/>
      <c r="MMA261" s="203"/>
      <c r="MMB261" s="203"/>
      <c r="MMC261" s="203"/>
      <c r="MMD261" s="203"/>
      <c r="MME261" s="203"/>
      <c r="MMF261" s="203"/>
      <c r="MMG261" s="203"/>
      <c r="MMH261" s="203"/>
      <c r="MMI261" s="203"/>
      <c r="MMJ261" s="203"/>
      <c r="MMK261" s="203"/>
      <c r="MML261" s="203"/>
      <c r="MMM261" s="203"/>
      <c r="MMN261" s="203"/>
      <c r="MMO261" s="203"/>
      <c r="MMP261" s="203"/>
      <c r="MMQ261" s="203"/>
      <c r="MMR261" s="203"/>
      <c r="MMS261" s="203"/>
      <c r="MMT261" s="203"/>
      <c r="MMU261" s="203"/>
      <c r="MMV261" s="203"/>
      <c r="MMW261" s="203"/>
      <c r="MMX261" s="203"/>
      <c r="MMY261" s="203"/>
      <c r="MMZ261" s="203"/>
      <c r="MNA261" s="203"/>
      <c r="MNB261" s="203"/>
      <c r="MNC261" s="203"/>
      <c r="MND261" s="203"/>
      <c r="MNE261" s="203"/>
      <c r="MNF261" s="203"/>
      <c r="MNG261" s="203"/>
      <c r="MNH261" s="203"/>
      <c r="MNI261" s="203"/>
      <c r="MNJ261" s="203"/>
      <c r="MNK261" s="203"/>
      <c r="MNL261" s="203"/>
      <c r="MNM261" s="203"/>
      <c r="MNN261" s="203"/>
      <c r="MNO261" s="203"/>
      <c r="MNP261" s="203"/>
      <c r="MNQ261" s="203"/>
      <c r="MNR261" s="203"/>
      <c r="MNS261" s="203"/>
      <c r="MNT261" s="203"/>
      <c r="MNU261" s="203"/>
      <c r="MNV261" s="203"/>
      <c r="MNW261" s="203"/>
      <c r="MNX261" s="203"/>
      <c r="MNY261" s="203"/>
      <c r="MNZ261" s="203"/>
      <c r="MOA261" s="203"/>
      <c r="MOB261" s="203"/>
      <c r="MOC261" s="203"/>
      <c r="MOD261" s="203"/>
      <c r="MOE261" s="203"/>
      <c r="MOF261" s="203"/>
      <c r="MOG261" s="203"/>
      <c r="MOH261" s="203"/>
      <c r="MOI261" s="203"/>
      <c r="MOJ261" s="203"/>
      <c r="MOK261" s="203"/>
      <c r="MOL261" s="203"/>
      <c r="MOM261" s="203"/>
      <c r="MON261" s="203"/>
      <c r="MOO261" s="203"/>
      <c r="MOP261" s="203"/>
      <c r="MOQ261" s="203"/>
      <c r="MOR261" s="203"/>
      <c r="MOS261" s="203"/>
      <c r="MOT261" s="203"/>
      <c r="MOU261" s="203"/>
      <c r="MOV261" s="203"/>
      <c r="MOW261" s="203"/>
      <c r="MOX261" s="203"/>
      <c r="MOY261" s="203"/>
      <c r="MOZ261" s="203"/>
      <c r="MPA261" s="203"/>
      <c r="MPB261" s="203"/>
      <c r="MPC261" s="203"/>
      <c r="MPD261" s="203"/>
      <c r="MPE261" s="203"/>
      <c r="MPF261" s="203"/>
      <c r="MPG261" s="203"/>
      <c r="MPH261" s="203"/>
      <c r="MPI261" s="203"/>
      <c r="MPJ261" s="203"/>
      <c r="MPK261" s="203"/>
      <c r="MPL261" s="203"/>
      <c r="MPM261" s="203"/>
      <c r="MPN261" s="203"/>
      <c r="MPO261" s="203"/>
      <c r="MPP261" s="203"/>
      <c r="MPQ261" s="203"/>
      <c r="MPR261" s="203"/>
      <c r="MPS261" s="203"/>
      <c r="MPT261" s="203"/>
      <c r="MPU261" s="203"/>
      <c r="MPV261" s="203"/>
      <c r="MPW261" s="203"/>
      <c r="MPX261" s="203"/>
      <c r="MPY261" s="203"/>
      <c r="MPZ261" s="203"/>
      <c r="MQA261" s="203"/>
      <c r="MQB261" s="203"/>
      <c r="MQC261" s="203"/>
      <c r="MQD261" s="203"/>
      <c r="MQE261" s="203"/>
      <c r="MQF261" s="203"/>
      <c r="MQG261" s="203"/>
      <c r="MQH261" s="203"/>
      <c r="MQI261" s="203"/>
      <c r="MQJ261" s="203"/>
      <c r="MQK261" s="203"/>
      <c r="MQL261" s="203"/>
      <c r="MQM261" s="203"/>
      <c r="MQN261" s="203"/>
      <c r="MQO261" s="203"/>
      <c r="MQP261" s="203"/>
      <c r="MQQ261" s="203"/>
      <c r="MQR261" s="203"/>
      <c r="MQS261" s="203"/>
      <c r="MQT261" s="203"/>
      <c r="MQU261" s="203"/>
      <c r="MQV261" s="203"/>
      <c r="MQW261" s="203"/>
      <c r="MQX261" s="203"/>
      <c r="MQY261" s="203"/>
      <c r="MQZ261" s="203"/>
      <c r="MRA261" s="203"/>
      <c r="MRB261" s="203"/>
      <c r="MRC261" s="203"/>
      <c r="MRD261" s="203"/>
      <c r="MRE261" s="203"/>
      <c r="MRF261" s="203"/>
      <c r="MRG261" s="203"/>
      <c r="MRH261" s="203"/>
      <c r="MRI261" s="203"/>
      <c r="MRJ261" s="203"/>
      <c r="MRK261" s="203"/>
      <c r="MRL261" s="203"/>
      <c r="MRM261" s="203"/>
      <c r="MRN261" s="203"/>
      <c r="MRO261" s="203"/>
      <c r="MRP261" s="203"/>
      <c r="MRQ261" s="203"/>
      <c r="MRR261" s="203"/>
      <c r="MRS261" s="203"/>
      <c r="MRT261" s="203"/>
      <c r="MRU261" s="203"/>
      <c r="MRV261" s="203"/>
      <c r="MRW261" s="203"/>
      <c r="MRX261" s="203"/>
      <c r="MRY261" s="203"/>
      <c r="MRZ261" s="203"/>
      <c r="MSA261" s="203"/>
      <c r="MSB261" s="203"/>
      <c r="MSC261" s="203"/>
      <c r="MSD261" s="203"/>
      <c r="MSE261" s="203"/>
      <c r="MSF261" s="203"/>
      <c r="MSG261" s="203"/>
      <c r="MSH261" s="203"/>
      <c r="MSI261" s="203"/>
      <c r="MSJ261" s="203"/>
      <c r="MSK261" s="203"/>
      <c r="MSL261" s="203"/>
      <c r="MSM261" s="203"/>
      <c r="MSN261" s="203"/>
      <c r="MSO261" s="203"/>
      <c r="MSP261" s="203"/>
      <c r="MSQ261" s="203"/>
      <c r="MSR261" s="203"/>
      <c r="MSS261" s="203"/>
      <c r="MST261" s="203"/>
      <c r="MSU261" s="203"/>
      <c r="MSV261" s="203"/>
      <c r="MSW261" s="203"/>
      <c r="MSX261" s="203"/>
      <c r="MSY261" s="203"/>
      <c r="MSZ261" s="203"/>
      <c r="MTA261" s="203"/>
      <c r="MTB261" s="203"/>
      <c r="MTC261" s="203"/>
      <c r="MTD261" s="203"/>
      <c r="MTE261" s="203"/>
      <c r="MTF261" s="203"/>
      <c r="MTG261" s="203"/>
      <c r="MTH261" s="203"/>
      <c r="MTI261" s="203"/>
      <c r="MTJ261" s="203"/>
      <c r="MTK261" s="203"/>
      <c r="MTL261" s="203"/>
      <c r="MTM261" s="203"/>
      <c r="MTN261" s="203"/>
      <c r="MTO261" s="203"/>
      <c r="MTP261" s="203"/>
      <c r="MTQ261" s="203"/>
      <c r="MTR261" s="203"/>
      <c r="MTS261" s="203"/>
      <c r="MTT261" s="203"/>
      <c r="MTU261" s="203"/>
      <c r="MTV261" s="203"/>
      <c r="MTW261" s="203"/>
      <c r="MTX261" s="203"/>
      <c r="MTY261" s="203"/>
      <c r="MTZ261" s="203"/>
      <c r="MUA261" s="203"/>
      <c r="MUB261" s="203"/>
      <c r="MUC261" s="203"/>
      <c r="MUD261" s="203"/>
      <c r="MUE261" s="203"/>
      <c r="MUF261" s="203"/>
      <c r="MUG261" s="203"/>
      <c r="MUH261" s="203"/>
      <c r="MUI261" s="203"/>
      <c r="MUJ261" s="203"/>
      <c r="MUK261" s="203"/>
      <c r="MUL261" s="203"/>
      <c r="MUM261" s="203"/>
      <c r="MUN261" s="203"/>
      <c r="MUO261" s="203"/>
      <c r="MUP261" s="203"/>
      <c r="MUQ261" s="203"/>
      <c r="MUR261" s="203"/>
      <c r="MUS261" s="203"/>
      <c r="MUT261" s="203"/>
      <c r="MUU261" s="203"/>
      <c r="MUV261" s="203"/>
      <c r="MUW261" s="203"/>
      <c r="MUX261" s="203"/>
      <c r="MUY261" s="203"/>
      <c r="MUZ261" s="203"/>
      <c r="MVA261" s="203"/>
      <c r="MVB261" s="203"/>
      <c r="MVC261" s="203"/>
      <c r="MVD261" s="203"/>
      <c r="MVE261" s="203"/>
      <c r="MVF261" s="203"/>
      <c r="MVG261" s="203"/>
      <c r="MVH261" s="203"/>
      <c r="MVI261" s="203"/>
      <c r="MVJ261" s="203"/>
      <c r="MVK261" s="203"/>
      <c r="MVL261" s="203"/>
      <c r="MVM261" s="203"/>
      <c r="MVN261" s="203"/>
      <c r="MVO261" s="203"/>
      <c r="MVP261" s="203"/>
      <c r="MVQ261" s="203"/>
      <c r="MVR261" s="203"/>
      <c r="MVS261" s="203"/>
      <c r="MVT261" s="203"/>
      <c r="MVU261" s="203"/>
      <c r="MVV261" s="203"/>
      <c r="MVW261" s="203"/>
      <c r="MVX261" s="203"/>
      <c r="MVY261" s="203"/>
      <c r="MVZ261" s="203"/>
      <c r="MWA261" s="203"/>
      <c r="MWB261" s="203"/>
      <c r="MWC261" s="203"/>
      <c r="MWD261" s="203"/>
      <c r="MWE261" s="203"/>
      <c r="MWF261" s="203"/>
      <c r="MWG261" s="203"/>
      <c r="MWH261" s="203"/>
      <c r="MWI261" s="203"/>
      <c r="MWJ261" s="203"/>
      <c r="MWK261" s="203"/>
      <c r="MWL261" s="203"/>
      <c r="MWM261" s="203"/>
      <c r="MWN261" s="203"/>
      <c r="MWO261" s="203"/>
      <c r="MWP261" s="203"/>
      <c r="MWQ261" s="203"/>
      <c r="MWR261" s="203"/>
      <c r="MWS261" s="203"/>
      <c r="MWT261" s="203"/>
      <c r="MWU261" s="203"/>
      <c r="MWV261" s="203"/>
      <c r="MWW261" s="203"/>
      <c r="MWX261" s="203"/>
      <c r="MWY261" s="203"/>
      <c r="MWZ261" s="203"/>
      <c r="MXA261" s="203"/>
      <c r="MXB261" s="203"/>
      <c r="MXC261" s="203"/>
      <c r="MXD261" s="203"/>
      <c r="MXE261" s="203"/>
      <c r="MXF261" s="203"/>
      <c r="MXG261" s="203"/>
      <c r="MXH261" s="203"/>
      <c r="MXI261" s="203"/>
      <c r="MXJ261" s="203"/>
      <c r="MXK261" s="203"/>
      <c r="MXL261" s="203"/>
      <c r="MXM261" s="203"/>
      <c r="MXN261" s="203"/>
      <c r="MXO261" s="203"/>
      <c r="MXP261" s="203"/>
      <c r="MXQ261" s="203"/>
      <c r="MXR261" s="203"/>
      <c r="MXS261" s="203"/>
      <c r="MXT261" s="203"/>
      <c r="MXU261" s="203"/>
      <c r="MXV261" s="203"/>
      <c r="MXW261" s="203"/>
      <c r="MXX261" s="203"/>
      <c r="MXY261" s="203"/>
      <c r="MXZ261" s="203"/>
      <c r="MYA261" s="203"/>
      <c r="MYB261" s="203"/>
      <c r="MYC261" s="203"/>
      <c r="MYD261" s="203"/>
      <c r="MYE261" s="203"/>
      <c r="MYF261" s="203"/>
      <c r="MYG261" s="203"/>
      <c r="MYH261" s="203"/>
      <c r="MYI261" s="203"/>
      <c r="MYJ261" s="203"/>
      <c r="MYK261" s="203"/>
      <c r="MYL261" s="203"/>
      <c r="MYM261" s="203"/>
      <c r="MYN261" s="203"/>
      <c r="MYO261" s="203"/>
      <c r="MYP261" s="203"/>
      <c r="MYQ261" s="203"/>
      <c r="MYR261" s="203"/>
      <c r="MYS261" s="203"/>
      <c r="MYT261" s="203"/>
      <c r="MYU261" s="203"/>
      <c r="MYV261" s="203"/>
      <c r="MYW261" s="203"/>
      <c r="MYX261" s="203"/>
      <c r="MYY261" s="203"/>
      <c r="MYZ261" s="203"/>
      <c r="MZA261" s="203"/>
      <c r="MZB261" s="203"/>
      <c r="MZC261" s="203"/>
      <c r="MZD261" s="203"/>
      <c r="MZE261" s="203"/>
      <c r="MZF261" s="203"/>
      <c r="MZG261" s="203"/>
      <c r="MZH261" s="203"/>
      <c r="MZI261" s="203"/>
      <c r="MZJ261" s="203"/>
      <c r="MZK261" s="203"/>
      <c r="MZL261" s="203"/>
      <c r="MZM261" s="203"/>
      <c r="MZN261" s="203"/>
      <c r="MZO261" s="203"/>
      <c r="MZP261" s="203"/>
      <c r="MZQ261" s="203"/>
      <c r="MZR261" s="203"/>
      <c r="MZS261" s="203"/>
      <c r="MZT261" s="203"/>
      <c r="MZU261" s="203"/>
      <c r="MZV261" s="203"/>
      <c r="MZW261" s="203"/>
      <c r="MZX261" s="203"/>
      <c r="MZY261" s="203"/>
      <c r="MZZ261" s="203"/>
      <c r="NAA261" s="203"/>
      <c r="NAB261" s="203"/>
      <c r="NAC261" s="203"/>
      <c r="NAD261" s="203"/>
      <c r="NAE261" s="203"/>
      <c r="NAF261" s="203"/>
      <c r="NAG261" s="203"/>
      <c r="NAH261" s="203"/>
      <c r="NAI261" s="203"/>
      <c r="NAJ261" s="203"/>
      <c r="NAK261" s="203"/>
      <c r="NAL261" s="203"/>
      <c r="NAM261" s="203"/>
      <c r="NAN261" s="203"/>
      <c r="NAO261" s="203"/>
      <c r="NAP261" s="203"/>
      <c r="NAQ261" s="203"/>
      <c r="NAR261" s="203"/>
      <c r="NAS261" s="203"/>
      <c r="NAT261" s="203"/>
      <c r="NAU261" s="203"/>
      <c r="NAV261" s="203"/>
      <c r="NAW261" s="203"/>
      <c r="NAX261" s="203"/>
      <c r="NAY261" s="203"/>
      <c r="NAZ261" s="203"/>
      <c r="NBA261" s="203"/>
      <c r="NBB261" s="203"/>
      <c r="NBC261" s="203"/>
      <c r="NBD261" s="203"/>
      <c r="NBE261" s="203"/>
      <c r="NBF261" s="203"/>
      <c r="NBG261" s="203"/>
      <c r="NBH261" s="203"/>
      <c r="NBI261" s="203"/>
      <c r="NBJ261" s="203"/>
      <c r="NBK261" s="203"/>
      <c r="NBL261" s="203"/>
      <c r="NBM261" s="203"/>
      <c r="NBN261" s="203"/>
      <c r="NBO261" s="203"/>
      <c r="NBP261" s="203"/>
      <c r="NBQ261" s="203"/>
      <c r="NBR261" s="203"/>
      <c r="NBS261" s="203"/>
      <c r="NBT261" s="203"/>
      <c r="NBU261" s="203"/>
      <c r="NBV261" s="203"/>
      <c r="NBW261" s="203"/>
      <c r="NBX261" s="203"/>
      <c r="NBY261" s="203"/>
      <c r="NBZ261" s="203"/>
      <c r="NCA261" s="203"/>
      <c r="NCB261" s="203"/>
      <c r="NCC261" s="203"/>
      <c r="NCD261" s="203"/>
      <c r="NCE261" s="203"/>
      <c r="NCF261" s="203"/>
      <c r="NCG261" s="203"/>
      <c r="NCH261" s="203"/>
      <c r="NCI261" s="203"/>
      <c r="NCJ261" s="203"/>
      <c r="NCK261" s="203"/>
      <c r="NCL261" s="203"/>
      <c r="NCM261" s="203"/>
      <c r="NCN261" s="203"/>
      <c r="NCO261" s="203"/>
      <c r="NCP261" s="203"/>
      <c r="NCQ261" s="203"/>
      <c r="NCR261" s="203"/>
      <c r="NCS261" s="203"/>
      <c r="NCT261" s="203"/>
      <c r="NCU261" s="203"/>
      <c r="NCV261" s="203"/>
      <c r="NCW261" s="203"/>
      <c r="NCX261" s="203"/>
      <c r="NCY261" s="203"/>
      <c r="NCZ261" s="203"/>
      <c r="NDA261" s="203"/>
      <c r="NDB261" s="203"/>
      <c r="NDC261" s="203"/>
      <c r="NDD261" s="203"/>
      <c r="NDE261" s="203"/>
      <c r="NDF261" s="203"/>
      <c r="NDG261" s="203"/>
      <c r="NDH261" s="203"/>
      <c r="NDI261" s="203"/>
      <c r="NDJ261" s="203"/>
      <c r="NDK261" s="203"/>
      <c r="NDL261" s="203"/>
      <c r="NDM261" s="203"/>
      <c r="NDN261" s="203"/>
      <c r="NDO261" s="203"/>
      <c r="NDP261" s="203"/>
      <c r="NDQ261" s="203"/>
      <c r="NDR261" s="203"/>
      <c r="NDS261" s="203"/>
      <c r="NDT261" s="203"/>
      <c r="NDU261" s="203"/>
      <c r="NDV261" s="203"/>
      <c r="NDW261" s="203"/>
      <c r="NDX261" s="203"/>
      <c r="NDY261" s="203"/>
      <c r="NDZ261" s="203"/>
      <c r="NEA261" s="203"/>
      <c r="NEB261" s="203"/>
      <c r="NEC261" s="203"/>
      <c r="NED261" s="203"/>
      <c r="NEE261" s="203"/>
      <c r="NEF261" s="203"/>
      <c r="NEG261" s="203"/>
      <c r="NEH261" s="203"/>
      <c r="NEI261" s="203"/>
      <c r="NEJ261" s="203"/>
      <c r="NEK261" s="203"/>
      <c r="NEL261" s="203"/>
      <c r="NEM261" s="203"/>
      <c r="NEN261" s="203"/>
      <c r="NEO261" s="203"/>
      <c r="NEP261" s="203"/>
      <c r="NEQ261" s="203"/>
      <c r="NER261" s="203"/>
      <c r="NES261" s="203"/>
      <c r="NET261" s="203"/>
      <c r="NEU261" s="203"/>
      <c r="NEV261" s="203"/>
      <c r="NEW261" s="203"/>
      <c r="NEX261" s="203"/>
      <c r="NEY261" s="203"/>
      <c r="NEZ261" s="203"/>
      <c r="NFA261" s="203"/>
      <c r="NFB261" s="203"/>
      <c r="NFC261" s="203"/>
      <c r="NFD261" s="203"/>
      <c r="NFE261" s="203"/>
      <c r="NFF261" s="203"/>
      <c r="NFG261" s="203"/>
      <c r="NFH261" s="203"/>
      <c r="NFI261" s="203"/>
      <c r="NFJ261" s="203"/>
      <c r="NFK261" s="203"/>
      <c r="NFL261" s="203"/>
      <c r="NFM261" s="203"/>
      <c r="NFN261" s="203"/>
      <c r="NFO261" s="203"/>
      <c r="NFP261" s="203"/>
      <c r="NFQ261" s="203"/>
      <c r="NFR261" s="203"/>
      <c r="NFS261" s="203"/>
      <c r="NFT261" s="203"/>
      <c r="NFU261" s="203"/>
      <c r="NFV261" s="203"/>
      <c r="NFW261" s="203"/>
      <c r="NFX261" s="203"/>
      <c r="NFY261" s="203"/>
      <c r="NFZ261" s="203"/>
      <c r="NGA261" s="203"/>
      <c r="NGB261" s="203"/>
      <c r="NGC261" s="203"/>
      <c r="NGD261" s="203"/>
      <c r="NGE261" s="203"/>
      <c r="NGF261" s="203"/>
      <c r="NGG261" s="203"/>
      <c r="NGH261" s="203"/>
      <c r="NGI261" s="203"/>
      <c r="NGJ261" s="203"/>
      <c r="NGK261" s="203"/>
      <c r="NGL261" s="203"/>
      <c r="NGM261" s="203"/>
      <c r="NGN261" s="203"/>
      <c r="NGO261" s="203"/>
      <c r="NGP261" s="203"/>
      <c r="NGQ261" s="203"/>
      <c r="NGR261" s="203"/>
      <c r="NGS261" s="203"/>
      <c r="NGT261" s="203"/>
      <c r="NGU261" s="203"/>
      <c r="NGV261" s="203"/>
      <c r="NGW261" s="203"/>
      <c r="NGX261" s="203"/>
      <c r="NGY261" s="203"/>
      <c r="NGZ261" s="203"/>
      <c r="NHA261" s="203"/>
      <c r="NHB261" s="203"/>
      <c r="NHC261" s="203"/>
      <c r="NHD261" s="203"/>
      <c r="NHE261" s="203"/>
      <c r="NHF261" s="203"/>
      <c r="NHG261" s="203"/>
      <c r="NHH261" s="203"/>
      <c r="NHI261" s="203"/>
      <c r="NHJ261" s="203"/>
      <c r="NHK261" s="203"/>
      <c r="NHL261" s="203"/>
      <c r="NHM261" s="203"/>
      <c r="NHN261" s="203"/>
      <c r="NHO261" s="203"/>
      <c r="NHP261" s="203"/>
      <c r="NHQ261" s="203"/>
      <c r="NHR261" s="203"/>
      <c r="NHS261" s="203"/>
      <c r="NHT261" s="203"/>
      <c r="NHU261" s="203"/>
      <c r="NHV261" s="203"/>
      <c r="NHW261" s="203"/>
      <c r="NHX261" s="203"/>
      <c r="NHY261" s="203"/>
      <c r="NHZ261" s="203"/>
      <c r="NIA261" s="203"/>
      <c r="NIB261" s="203"/>
      <c r="NIC261" s="203"/>
      <c r="NID261" s="203"/>
      <c r="NIE261" s="203"/>
      <c r="NIF261" s="203"/>
      <c r="NIG261" s="203"/>
      <c r="NIH261" s="203"/>
      <c r="NII261" s="203"/>
      <c r="NIJ261" s="203"/>
      <c r="NIK261" s="203"/>
      <c r="NIL261" s="203"/>
      <c r="NIM261" s="203"/>
      <c r="NIN261" s="203"/>
      <c r="NIO261" s="203"/>
      <c r="NIP261" s="203"/>
      <c r="NIQ261" s="203"/>
      <c r="NIR261" s="203"/>
      <c r="NIS261" s="203"/>
      <c r="NIT261" s="203"/>
      <c r="NIU261" s="203"/>
      <c r="NIV261" s="203"/>
      <c r="NIW261" s="203"/>
      <c r="NIX261" s="203"/>
      <c r="NIY261" s="203"/>
      <c r="NIZ261" s="203"/>
      <c r="NJA261" s="203"/>
      <c r="NJB261" s="203"/>
      <c r="NJC261" s="203"/>
      <c r="NJD261" s="203"/>
      <c r="NJE261" s="203"/>
      <c r="NJF261" s="203"/>
      <c r="NJG261" s="203"/>
      <c r="NJH261" s="203"/>
      <c r="NJI261" s="203"/>
      <c r="NJJ261" s="203"/>
      <c r="NJK261" s="203"/>
      <c r="NJL261" s="203"/>
      <c r="NJM261" s="203"/>
      <c r="NJN261" s="203"/>
      <c r="NJO261" s="203"/>
      <c r="NJP261" s="203"/>
      <c r="NJQ261" s="203"/>
      <c r="NJR261" s="203"/>
      <c r="NJS261" s="203"/>
      <c r="NJT261" s="203"/>
      <c r="NJU261" s="203"/>
      <c r="NJV261" s="203"/>
      <c r="NJW261" s="203"/>
      <c r="NJX261" s="203"/>
      <c r="NJY261" s="203"/>
      <c r="NJZ261" s="203"/>
      <c r="NKA261" s="203"/>
      <c r="NKB261" s="203"/>
      <c r="NKC261" s="203"/>
      <c r="NKD261" s="203"/>
      <c r="NKE261" s="203"/>
      <c r="NKF261" s="203"/>
      <c r="NKG261" s="203"/>
      <c r="NKH261" s="203"/>
      <c r="NKI261" s="203"/>
      <c r="NKJ261" s="203"/>
      <c r="NKK261" s="203"/>
      <c r="NKL261" s="203"/>
      <c r="NKM261" s="203"/>
      <c r="NKN261" s="203"/>
      <c r="NKO261" s="203"/>
      <c r="NKP261" s="203"/>
      <c r="NKQ261" s="203"/>
      <c r="NKR261" s="203"/>
      <c r="NKS261" s="203"/>
      <c r="NKT261" s="203"/>
      <c r="NKU261" s="203"/>
      <c r="NKV261" s="203"/>
      <c r="NKW261" s="203"/>
      <c r="NKX261" s="203"/>
      <c r="NKY261" s="203"/>
      <c r="NKZ261" s="203"/>
      <c r="NLA261" s="203"/>
      <c r="NLB261" s="203"/>
      <c r="NLC261" s="203"/>
      <c r="NLD261" s="203"/>
      <c r="NLE261" s="203"/>
      <c r="NLF261" s="203"/>
      <c r="NLG261" s="203"/>
      <c r="NLH261" s="203"/>
      <c r="NLI261" s="203"/>
      <c r="NLJ261" s="203"/>
      <c r="NLK261" s="203"/>
      <c r="NLL261" s="203"/>
      <c r="NLM261" s="203"/>
      <c r="NLN261" s="203"/>
      <c r="NLO261" s="203"/>
      <c r="NLP261" s="203"/>
      <c r="NLQ261" s="203"/>
      <c r="NLR261" s="203"/>
      <c r="NLS261" s="203"/>
      <c r="NLT261" s="203"/>
      <c r="NLU261" s="203"/>
      <c r="NLV261" s="203"/>
      <c r="NLW261" s="203"/>
      <c r="NLX261" s="203"/>
      <c r="NLY261" s="203"/>
      <c r="NLZ261" s="203"/>
      <c r="NMA261" s="203"/>
      <c r="NMB261" s="203"/>
      <c r="NMC261" s="203"/>
      <c r="NMD261" s="203"/>
      <c r="NME261" s="203"/>
      <c r="NMF261" s="203"/>
      <c r="NMG261" s="203"/>
      <c r="NMH261" s="203"/>
      <c r="NMI261" s="203"/>
      <c r="NMJ261" s="203"/>
      <c r="NMK261" s="203"/>
      <c r="NML261" s="203"/>
      <c r="NMM261" s="203"/>
      <c r="NMN261" s="203"/>
      <c r="NMO261" s="203"/>
      <c r="NMP261" s="203"/>
      <c r="NMQ261" s="203"/>
      <c r="NMR261" s="203"/>
      <c r="NMS261" s="203"/>
      <c r="NMT261" s="203"/>
      <c r="NMU261" s="203"/>
      <c r="NMV261" s="203"/>
      <c r="NMW261" s="203"/>
      <c r="NMX261" s="203"/>
      <c r="NMY261" s="203"/>
      <c r="NMZ261" s="203"/>
      <c r="NNA261" s="203"/>
      <c r="NNB261" s="203"/>
      <c r="NNC261" s="203"/>
      <c r="NND261" s="203"/>
      <c r="NNE261" s="203"/>
      <c r="NNF261" s="203"/>
      <c r="NNG261" s="203"/>
      <c r="NNH261" s="203"/>
      <c r="NNI261" s="203"/>
      <c r="NNJ261" s="203"/>
      <c r="NNK261" s="203"/>
      <c r="NNL261" s="203"/>
      <c r="NNM261" s="203"/>
      <c r="NNN261" s="203"/>
      <c r="NNO261" s="203"/>
      <c r="NNP261" s="203"/>
      <c r="NNQ261" s="203"/>
      <c r="NNR261" s="203"/>
      <c r="NNS261" s="203"/>
      <c r="NNT261" s="203"/>
      <c r="NNU261" s="203"/>
      <c r="NNV261" s="203"/>
      <c r="NNW261" s="203"/>
      <c r="NNX261" s="203"/>
      <c r="NNY261" s="203"/>
      <c r="NNZ261" s="203"/>
      <c r="NOA261" s="203"/>
      <c r="NOB261" s="203"/>
      <c r="NOC261" s="203"/>
      <c r="NOD261" s="203"/>
      <c r="NOE261" s="203"/>
      <c r="NOF261" s="203"/>
      <c r="NOG261" s="203"/>
      <c r="NOH261" s="203"/>
      <c r="NOI261" s="203"/>
      <c r="NOJ261" s="203"/>
      <c r="NOK261" s="203"/>
      <c r="NOL261" s="203"/>
      <c r="NOM261" s="203"/>
      <c r="NON261" s="203"/>
      <c r="NOO261" s="203"/>
      <c r="NOP261" s="203"/>
      <c r="NOQ261" s="203"/>
      <c r="NOR261" s="203"/>
      <c r="NOS261" s="203"/>
      <c r="NOT261" s="203"/>
      <c r="NOU261" s="203"/>
      <c r="NOV261" s="203"/>
      <c r="NOW261" s="203"/>
      <c r="NOX261" s="203"/>
      <c r="NOY261" s="203"/>
      <c r="NOZ261" s="203"/>
      <c r="NPA261" s="203"/>
      <c r="NPB261" s="203"/>
      <c r="NPC261" s="203"/>
      <c r="NPD261" s="203"/>
      <c r="NPE261" s="203"/>
      <c r="NPF261" s="203"/>
      <c r="NPG261" s="203"/>
      <c r="NPH261" s="203"/>
      <c r="NPI261" s="203"/>
      <c r="NPJ261" s="203"/>
      <c r="NPK261" s="203"/>
      <c r="NPL261" s="203"/>
      <c r="NPM261" s="203"/>
      <c r="NPN261" s="203"/>
      <c r="NPO261" s="203"/>
      <c r="NPP261" s="203"/>
      <c r="NPQ261" s="203"/>
      <c r="NPR261" s="203"/>
      <c r="NPS261" s="203"/>
      <c r="NPT261" s="203"/>
      <c r="NPU261" s="203"/>
      <c r="NPV261" s="203"/>
      <c r="NPW261" s="203"/>
      <c r="NPX261" s="203"/>
      <c r="NPY261" s="203"/>
      <c r="NPZ261" s="203"/>
      <c r="NQA261" s="203"/>
      <c r="NQB261" s="203"/>
      <c r="NQC261" s="203"/>
      <c r="NQD261" s="203"/>
      <c r="NQE261" s="203"/>
      <c r="NQF261" s="203"/>
      <c r="NQG261" s="203"/>
      <c r="NQH261" s="203"/>
      <c r="NQI261" s="203"/>
      <c r="NQJ261" s="203"/>
      <c r="NQK261" s="203"/>
      <c r="NQL261" s="203"/>
      <c r="NQM261" s="203"/>
      <c r="NQN261" s="203"/>
      <c r="NQO261" s="203"/>
      <c r="NQP261" s="203"/>
      <c r="NQQ261" s="203"/>
      <c r="NQR261" s="203"/>
      <c r="NQS261" s="203"/>
      <c r="NQT261" s="203"/>
      <c r="NQU261" s="203"/>
      <c r="NQV261" s="203"/>
      <c r="NQW261" s="203"/>
      <c r="NQX261" s="203"/>
      <c r="NQY261" s="203"/>
      <c r="NQZ261" s="203"/>
      <c r="NRA261" s="203"/>
      <c r="NRB261" s="203"/>
      <c r="NRC261" s="203"/>
      <c r="NRD261" s="203"/>
      <c r="NRE261" s="203"/>
      <c r="NRF261" s="203"/>
      <c r="NRG261" s="203"/>
      <c r="NRH261" s="203"/>
      <c r="NRI261" s="203"/>
      <c r="NRJ261" s="203"/>
      <c r="NRK261" s="203"/>
      <c r="NRL261" s="203"/>
      <c r="NRM261" s="203"/>
      <c r="NRN261" s="203"/>
      <c r="NRO261" s="203"/>
      <c r="NRP261" s="203"/>
      <c r="NRQ261" s="203"/>
      <c r="NRR261" s="203"/>
      <c r="NRS261" s="203"/>
      <c r="NRT261" s="203"/>
      <c r="NRU261" s="203"/>
      <c r="NRV261" s="203"/>
      <c r="NRW261" s="203"/>
      <c r="NRX261" s="203"/>
      <c r="NRY261" s="203"/>
      <c r="NRZ261" s="203"/>
      <c r="NSA261" s="203"/>
      <c r="NSB261" s="203"/>
      <c r="NSC261" s="203"/>
      <c r="NSD261" s="203"/>
      <c r="NSE261" s="203"/>
      <c r="NSF261" s="203"/>
      <c r="NSG261" s="203"/>
      <c r="NSH261" s="203"/>
      <c r="NSI261" s="203"/>
      <c r="NSJ261" s="203"/>
      <c r="NSK261" s="203"/>
      <c r="NSL261" s="203"/>
      <c r="NSM261" s="203"/>
      <c r="NSN261" s="203"/>
      <c r="NSO261" s="203"/>
      <c r="NSP261" s="203"/>
      <c r="NSQ261" s="203"/>
      <c r="NSR261" s="203"/>
      <c r="NSS261" s="203"/>
      <c r="NST261" s="203"/>
      <c r="NSU261" s="203"/>
      <c r="NSV261" s="203"/>
      <c r="NSW261" s="203"/>
      <c r="NSX261" s="203"/>
      <c r="NSY261" s="203"/>
      <c r="NSZ261" s="203"/>
      <c r="NTA261" s="203"/>
      <c r="NTB261" s="203"/>
      <c r="NTC261" s="203"/>
      <c r="NTD261" s="203"/>
      <c r="NTE261" s="203"/>
      <c r="NTF261" s="203"/>
      <c r="NTG261" s="203"/>
      <c r="NTH261" s="203"/>
      <c r="NTI261" s="203"/>
      <c r="NTJ261" s="203"/>
      <c r="NTK261" s="203"/>
      <c r="NTL261" s="203"/>
      <c r="NTM261" s="203"/>
      <c r="NTN261" s="203"/>
      <c r="NTO261" s="203"/>
      <c r="NTP261" s="203"/>
      <c r="NTQ261" s="203"/>
      <c r="NTR261" s="203"/>
      <c r="NTS261" s="203"/>
      <c r="NTT261" s="203"/>
      <c r="NTU261" s="203"/>
      <c r="NTV261" s="203"/>
      <c r="NTW261" s="203"/>
      <c r="NTX261" s="203"/>
      <c r="NTY261" s="203"/>
      <c r="NTZ261" s="203"/>
      <c r="NUA261" s="203"/>
      <c r="NUB261" s="203"/>
      <c r="NUC261" s="203"/>
      <c r="NUD261" s="203"/>
      <c r="NUE261" s="203"/>
      <c r="NUF261" s="203"/>
      <c r="NUG261" s="203"/>
      <c r="NUH261" s="203"/>
      <c r="NUI261" s="203"/>
      <c r="NUJ261" s="203"/>
      <c r="NUK261" s="203"/>
      <c r="NUL261" s="203"/>
      <c r="NUM261" s="203"/>
      <c r="NUN261" s="203"/>
      <c r="NUO261" s="203"/>
      <c r="NUP261" s="203"/>
      <c r="NUQ261" s="203"/>
      <c r="NUR261" s="203"/>
      <c r="NUS261" s="203"/>
      <c r="NUT261" s="203"/>
      <c r="NUU261" s="203"/>
      <c r="NUV261" s="203"/>
      <c r="NUW261" s="203"/>
      <c r="NUX261" s="203"/>
      <c r="NUY261" s="203"/>
      <c r="NUZ261" s="203"/>
      <c r="NVA261" s="203"/>
      <c r="NVB261" s="203"/>
      <c r="NVC261" s="203"/>
      <c r="NVD261" s="203"/>
      <c r="NVE261" s="203"/>
      <c r="NVF261" s="203"/>
      <c r="NVG261" s="203"/>
      <c r="NVH261" s="203"/>
      <c r="NVI261" s="203"/>
      <c r="NVJ261" s="203"/>
      <c r="NVK261" s="203"/>
      <c r="NVL261" s="203"/>
      <c r="NVM261" s="203"/>
      <c r="NVN261" s="203"/>
      <c r="NVO261" s="203"/>
      <c r="NVP261" s="203"/>
      <c r="NVQ261" s="203"/>
      <c r="NVR261" s="203"/>
      <c r="NVS261" s="203"/>
      <c r="NVT261" s="203"/>
      <c r="NVU261" s="203"/>
      <c r="NVV261" s="203"/>
      <c r="NVW261" s="203"/>
      <c r="NVX261" s="203"/>
      <c r="NVY261" s="203"/>
      <c r="NVZ261" s="203"/>
      <c r="NWA261" s="203"/>
      <c r="NWB261" s="203"/>
      <c r="NWC261" s="203"/>
      <c r="NWD261" s="203"/>
      <c r="NWE261" s="203"/>
      <c r="NWF261" s="203"/>
      <c r="NWG261" s="203"/>
      <c r="NWH261" s="203"/>
      <c r="NWI261" s="203"/>
      <c r="NWJ261" s="203"/>
      <c r="NWK261" s="203"/>
      <c r="NWL261" s="203"/>
      <c r="NWM261" s="203"/>
      <c r="NWN261" s="203"/>
      <c r="NWO261" s="203"/>
      <c r="NWP261" s="203"/>
      <c r="NWQ261" s="203"/>
      <c r="NWR261" s="203"/>
      <c r="NWS261" s="203"/>
      <c r="NWT261" s="203"/>
      <c r="NWU261" s="203"/>
      <c r="NWV261" s="203"/>
      <c r="NWW261" s="203"/>
      <c r="NWX261" s="203"/>
      <c r="NWY261" s="203"/>
      <c r="NWZ261" s="203"/>
      <c r="NXA261" s="203"/>
      <c r="NXB261" s="203"/>
      <c r="NXC261" s="203"/>
      <c r="NXD261" s="203"/>
      <c r="NXE261" s="203"/>
      <c r="NXF261" s="203"/>
      <c r="NXG261" s="203"/>
      <c r="NXH261" s="203"/>
      <c r="NXI261" s="203"/>
      <c r="NXJ261" s="203"/>
      <c r="NXK261" s="203"/>
      <c r="NXL261" s="203"/>
      <c r="NXM261" s="203"/>
      <c r="NXN261" s="203"/>
      <c r="NXO261" s="203"/>
      <c r="NXP261" s="203"/>
      <c r="NXQ261" s="203"/>
      <c r="NXR261" s="203"/>
      <c r="NXS261" s="203"/>
      <c r="NXT261" s="203"/>
      <c r="NXU261" s="203"/>
      <c r="NXV261" s="203"/>
      <c r="NXW261" s="203"/>
      <c r="NXX261" s="203"/>
      <c r="NXY261" s="203"/>
      <c r="NXZ261" s="203"/>
      <c r="NYA261" s="203"/>
      <c r="NYB261" s="203"/>
      <c r="NYC261" s="203"/>
      <c r="NYD261" s="203"/>
      <c r="NYE261" s="203"/>
      <c r="NYF261" s="203"/>
      <c r="NYG261" s="203"/>
      <c r="NYH261" s="203"/>
      <c r="NYI261" s="203"/>
      <c r="NYJ261" s="203"/>
      <c r="NYK261" s="203"/>
      <c r="NYL261" s="203"/>
      <c r="NYM261" s="203"/>
      <c r="NYN261" s="203"/>
      <c r="NYO261" s="203"/>
      <c r="NYP261" s="203"/>
      <c r="NYQ261" s="203"/>
      <c r="NYR261" s="203"/>
      <c r="NYS261" s="203"/>
      <c r="NYT261" s="203"/>
      <c r="NYU261" s="203"/>
      <c r="NYV261" s="203"/>
      <c r="NYW261" s="203"/>
      <c r="NYX261" s="203"/>
      <c r="NYY261" s="203"/>
      <c r="NYZ261" s="203"/>
      <c r="NZA261" s="203"/>
      <c r="NZB261" s="203"/>
      <c r="NZC261" s="203"/>
      <c r="NZD261" s="203"/>
      <c r="NZE261" s="203"/>
      <c r="NZF261" s="203"/>
      <c r="NZG261" s="203"/>
      <c r="NZH261" s="203"/>
      <c r="NZI261" s="203"/>
      <c r="NZJ261" s="203"/>
      <c r="NZK261" s="203"/>
      <c r="NZL261" s="203"/>
      <c r="NZM261" s="203"/>
      <c r="NZN261" s="203"/>
      <c r="NZO261" s="203"/>
      <c r="NZP261" s="203"/>
      <c r="NZQ261" s="203"/>
      <c r="NZR261" s="203"/>
      <c r="NZS261" s="203"/>
      <c r="NZT261" s="203"/>
      <c r="NZU261" s="203"/>
      <c r="NZV261" s="203"/>
      <c r="NZW261" s="203"/>
      <c r="NZX261" s="203"/>
      <c r="NZY261" s="203"/>
      <c r="NZZ261" s="203"/>
      <c r="OAA261" s="203"/>
      <c r="OAB261" s="203"/>
      <c r="OAC261" s="203"/>
      <c r="OAD261" s="203"/>
      <c r="OAE261" s="203"/>
      <c r="OAF261" s="203"/>
      <c r="OAG261" s="203"/>
      <c r="OAH261" s="203"/>
      <c r="OAI261" s="203"/>
      <c r="OAJ261" s="203"/>
      <c r="OAK261" s="203"/>
      <c r="OAL261" s="203"/>
      <c r="OAM261" s="203"/>
      <c r="OAN261" s="203"/>
      <c r="OAO261" s="203"/>
      <c r="OAP261" s="203"/>
      <c r="OAQ261" s="203"/>
      <c r="OAR261" s="203"/>
      <c r="OAS261" s="203"/>
      <c r="OAT261" s="203"/>
      <c r="OAU261" s="203"/>
      <c r="OAV261" s="203"/>
      <c r="OAW261" s="203"/>
      <c r="OAX261" s="203"/>
      <c r="OAY261" s="203"/>
      <c r="OAZ261" s="203"/>
      <c r="OBA261" s="203"/>
      <c r="OBB261" s="203"/>
      <c r="OBC261" s="203"/>
      <c r="OBD261" s="203"/>
      <c r="OBE261" s="203"/>
      <c r="OBF261" s="203"/>
      <c r="OBG261" s="203"/>
      <c r="OBH261" s="203"/>
      <c r="OBI261" s="203"/>
      <c r="OBJ261" s="203"/>
      <c r="OBK261" s="203"/>
      <c r="OBL261" s="203"/>
      <c r="OBM261" s="203"/>
      <c r="OBN261" s="203"/>
      <c r="OBO261" s="203"/>
      <c r="OBP261" s="203"/>
      <c r="OBQ261" s="203"/>
      <c r="OBR261" s="203"/>
      <c r="OBS261" s="203"/>
      <c r="OBT261" s="203"/>
      <c r="OBU261" s="203"/>
      <c r="OBV261" s="203"/>
      <c r="OBW261" s="203"/>
      <c r="OBX261" s="203"/>
      <c r="OBY261" s="203"/>
      <c r="OBZ261" s="203"/>
      <c r="OCA261" s="203"/>
      <c r="OCB261" s="203"/>
      <c r="OCC261" s="203"/>
      <c r="OCD261" s="203"/>
      <c r="OCE261" s="203"/>
      <c r="OCF261" s="203"/>
      <c r="OCG261" s="203"/>
      <c r="OCH261" s="203"/>
      <c r="OCI261" s="203"/>
      <c r="OCJ261" s="203"/>
      <c r="OCK261" s="203"/>
      <c r="OCL261" s="203"/>
      <c r="OCM261" s="203"/>
      <c r="OCN261" s="203"/>
      <c r="OCO261" s="203"/>
      <c r="OCP261" s="203"/>
      <c r="OCQ261" s="203"/>
      <c r="OCR261" s="203"/>
      <c r="OCS261" s="203"/>
      <c r="OCT261" s="203"/>
      <c r="OCU261" s="203"/>
      <c r="OCV261" s="203"/>
      <c r="OCW261" s="203"/>
      <c r="OCX261" s="203"/>
      <c r="OCY261" s="203"/>
      <c r="OCZ261" s="203"/>
      <c r="ODA261" s="203"/>
      <c r="ODB261" s="203"/>
      <c r="ODC261" s="203"/>
      <c r="ODD261" s="203"/>
      <c r="ODE261" s="203"/>
      <c r="ODF261" s="203"/>
      <c r="ODG261" s="203"/>
      <c r="ODH261" s="203"/>
      <c r="ODI261" s="203"/>
      <c r="ODJ261" s="203"/>
      <c r="ODK261" s="203"/>
      <c r="ODL261" s="203"/>
      <c r="ODM261" s="203"/>
      <c r="ODN261" s="203"/>
      <c r="ODO261" s="203"/>
      <c r="ODP261" s="203"/>
      <c r="ODQ261" s="203"/>
      <c r="ODR261" s="203"/>
      <c r="ODS261" s="203"/>
      <c r="ODT261" s="203"/>
      <c r="ODU261" s="203"/>
      <c r="ODV261" s="203"/>
      <c r="ODW261" s="203"/>
      <c r="ODX261" s="203"/>
      <c r="ODY261" s="203"/>
      <c r="ODZ261" s="203"/>
      <c r="OEA261" s="203"/>
      <c r="OEB261" s="203"/>
      <c r="OEC261" s="203"/>
      <c r="OED261" s="203"/>
      <c r="OEE261" s="203"/>
      <c r="OEF261" s="203"/>
      <c r="OEG261" s="203"/>
      <c r="OEH261" s="203"/>
      <c r="OEI261" s="203"/>
      <c r="OEJ261" s="203"/>
      <c r="OEK261" s="203"/>
      <c r="OEL261" s="203"/>
      <c r="OEM261" s="203"/>
      <c r="OEN261" s="203"/>
      <c r="OEO261" s="203"/>
      <c r="OEP261" s="203"/>
      <c r="OEQ261" s="203"/>
      <c r="OER261" s="203"/>
      <c r="OES261" s="203"/>
      <c r="OET261" s="203"/>
      <c r="OEU261" s="203"/>
      <c r="OEV261" s="203"/>
      <c r="OEW261" s="203"/>
      <c r="OEX261" s="203"/>
      <c r="OEY261" s="203"/>
      <c r="OEZ261" s="203"/>
      <c r="OFA261" s="203"/>
      <c r="OFB261" s="203"/>
      <c r="OFC261" s="203"/>
      <c r="OFD261" s="203"/>
      <c r="OFE261" s="203"/>
      <c r="OFF261" s="203"/>
      <c r="OFG261" s="203"/>
      <c r="OFH261" s="203"/>
      <c r="OFI261" s="203"/>
      <c r="OFJ261" s="203"/>
      <c r="OFK261" s="203"/>
      <c r="OFL261" s="203"/>
      <c r="OFM261" s="203"/>
      <c r="OFN261" s="203"/>
      <c r="OFO261" s="203"/>
      <c r="OFP261" s="203"/>
      <c r="OFQ261" s="203"/>
      <c r="OFR261" s="203"/>
      <c r="OFS261" s="203"/>
      <c r="OFT261" s="203"/>
      <c r="OFU261" s="203"/>
      <c r="OFV261" s="203"/>
      <c r="OFW261" s="203"/>
      <c r="OFX261" s="203"/>
      <c r="OFY261" s="203"/>
      <c r="OFZ261" s="203"/>
      <c r="OGA261" s="203"/>
      <c r="OGB261" s="203"/>
      <c r="OGC261" s="203"/>
      <c r="OGD261" s="203"/>
      <c r="OGE261" s="203"/>
      <c r="OGF261" s="203"/>
      <c r="OGG261" s="203"/>
      <c r="OGH261" s="203"/>
      <c r="OGI261" s="203"/>
      <c r="OGJ261" s="203"/>
      <c r="OGK261" s="203"/>
      <c r="OGL261" s="203"/>
      <c r="OGM261" s="203"/>
      <c r="OGN261" s="203"/>
      <c r="OGO261" s="203"/>
      <c r="OGP261" s="203"/>
      <c r="OGQ261" s="203"/>
      <c r="OGR261" s="203"/>
      <c r="OGS261" s="203"/>
      <c r="OGT261" s="203"/>
      <c r="OGU261" s="203"/>
      <c r="OGV261" s="203"/>
      <c r="OGW261" s="203"/>
      <c r="OGX261" s="203"/>
      <c r="OGY261" s="203"/>
      <c r="OGZ261" s="203"/>
      <c r="OHA261" s="203"/>
      <c r="OHB261" s="203"/>
      <c r="OHC261" s="203"/>
      <c r="OHD261" s="203"/>
      <c r="OHE261" s="203"/>
      <c r="OHF261" s="203"/>
      <c r="OHG261" s="203"/>
      <c r="OHH261" s="203"/>
      <c r="OHI261" s="203"/>
      <c r="OHJ261" s="203"/>
      <c r="OHK261" s="203"/>
      <c r="OHL261" s="203"/>
      <c r="OHM261" s="203"/>
      <c r="OHN261" s="203"/>
      <c r="OHO261" s="203"/>
      <c r="OHP261" s="203"/>
      <c r="OHQ261" s="203"/>
      <c r="OHR261" s="203"/>
      <c r="OHS261" s="203"/>
      <c r="OHT261" s="203"/>
      <c r="OHU261" s="203"/>
      <c r="OHV261" s="203"/>
      <c r="OHW261" s="203"/>
      <c r="OHX261" s="203"/>
      <c r="OHY261" s="203"/>
      <c r="OHZ261" s="203"/>
      <c r="OIA261" s="203"/>
      <c r="OIB261" s="203"/>
      <c r="OIC261" s="203"/>
      <c r="OID261" s="203"/>
      <c r="OIE261" s="203"/>
      <c r="OIF261" s="203"/>
      <c r="OIG261" s="203"/>
      <c r="OIH261" s="203"/>
      <c r="OII261" s="203"/>
      <c r="OIJ261" s="203"/>
      <c r="OIK261" s="203"/>
      <c r="OIL261" s="203"/>
      <c r="OIM261" s="203"/>
      <c r="OIN261" s="203"/>
      <c r="OIO261" s="203"/>
      <c r="OIP261" s="203"/>
      <c r="OIQ261" s="203"/>
      <c r="OIR261" s="203"/>
      <c r="OIS261" s="203"/>
      <c r="OIT261" s="203"/>
      <c r="OIU261" s="203"/>
      <c r="OIV261" s="203"/>
      <c r="OIW261" s="203"/>
      <c r="OIX261" s="203"/>
      <c r="OIY261" s="203"/>
      <c r="OIZ261" s="203"/>
      <c r="OJA261" s="203"/>
      <c r="OJB261" s="203"/>
      <c r="OJC261" s="203"/>
      <c r="OJD261" s="203"/>
      <c r="OJE261" s="203"/>
      <c r="OJF261" s="203"/>
      <c r="OJG261" s="203"/>
      <c r="OJH261" s="203"/>
      <c r="OJI261" s="203"/>
      <c r="OJJ261" s="203"/>
      <c r="OJK261" s="203"/>
      <c r="OJL261" s="203"/>
      <c r="OJM261" s="203"/>
      <c r="OJN261" s="203"/>
      <c r="OJO261" s="203"/>
      <c r="OJP261" s="203"/>
      <c r="OJQ261" s="203"/>
      <c r="OJR261" s="203"/>
      <c r="OJS261" s="203"/>
      <c r="OJT261" s="203"/>
      <c r="OJU261" s="203"/>
      <c r="OJV261" s="203"/>
      <c r="OJW261" s="203"/>
      <c r="OJX261" s="203"/>
      <c r="OJY261" s="203"/>
      <c r="OJZ261" s="203"/>
      <c r="OKA261" s="203"/>
      <c r="OKB261" s="203"/>
      <c r="OKC261" s="203"/>
      <c r="OKD261" s="203"/>
      <c r="OKE261" s="203"/>
      <c r="OKF261" s="203"/>
      <c r="OKG261" s="203"/>
      <c r="OKH261" s="203"/>
      <c r="OKI261" s="203"/>
      <c r="OKJ261" s="203"/>
      <c r="OKK261" s="203"/>
      <c r="OKL261" s="203"/>
      <c r="OKM261" s="203"/>
      <c r="OKN261" s="203"/>
      <c r="OKO261" s="203"/>
      <c r="OKP261" s="203"/>
      <c r="OKQ261" s="203"/>
      <c r="OKR261" s="203"/>
      <c r="OKS261" s="203"/>
      <c r="OKT261" s="203"/>
      <c r="OKU261" s="203"/>
      <c r="OKV261" s="203"/>
      <c r="OKW261" s="203"/>
      <c r="OKX261" s="203"/>
      <c r="OKY261" s="203"/>
      <c r="OKZ261" s="203"/>
      <c r="OLA261" s="203"/>
      <c r="OLB261" s="203"/>
      <c r="OLC261" s="203"/>
      <c r="OLD261" s="203"/>
      <c r="OLE261" s="203"/>
      <c r="OLF261" s="203"/>
      <c r="OLG261" s="203"/>
      <c r="OLH261" s="203"/>
      <c r="OLI261" s="203"/>
      <c r="OLJ261" s="203"/>
      <c r="OLK261" s="203"/>
      <c r="OLL261" s="203"/>
      <c r="OLM261" s="203"/>
      <c r="OLN261" s="203"/>
      <c r="OLO261" s="203"/>
      <c r="OLP261" s="203"/>
      <c r="OLQ261" s="203"/>
      <c r="OLR261" s="203"/>
      <c r="OLS261" s="203"/>
      <c r="OLT261" s="203"/>
      <c r="OLU261" s="203"/>
      <c r="OLV261" s="203"/>
      <c r="OLW261" s="203"/>
      <c r="OLX261" s="203"/>
      <c r="OLY261" s="203"/>
      <c r="OLZ261" s="203"/>
      <c r="OMA261" s="203"/>
      <c r="OMB261" s="203"/>
      <c r="OMC261" s="203"/>
      <c r="OMD261" s="203"/>
      <c r="OME261" s="203"/>
      <c r="OMF261" s="203"/>
      <c r="OMG261" s="203"/>
      <c r="OMH261" s="203"/>
      <c r="OMI261" s="203"/>
      <c r="OMJ261" s="203"/>
      <c r="OMK261" s="203"/>
      <c r="OML261" s="203"/>
      <c r="OMM261" s="203"/>
      <c r="OMN261" s="203"/>
      <c r="OMO261" s="203"/>
      <c r="OMP261" s="203"/>
      <c r="OMQ261" s="203"/>
      <c r="OMR261" s="203"/>
      <c r="OMS261" s="203"/>
      <c r="OMT261" s="203"/>
      <c r="OMU261" s="203"/>
      <c r="OMV261" s="203"/>
      <c r="OMW261" s="203"/>
      <c r="OMX261" s="203"/>
      <c r="OMY261" s="203"/>
      <c r="OMZ261" s="203"/>
      <c r="ONA261" s="203"/>
      <c r="ONB261" s="203"/>
      <c r="ONC261" s="203"/>
      <c r="OND261" s="203"/>
      <c r="ONE261" s="203"/>
      <c r="ONF261" s="203"/>
      <c r="ONG261" s="203"/>
      <c r="ONH261" s="203"/>
      <c r="ONI261" s="203"/>
      <c r="ONJ261" s="203"/>
      <c r="ONK261" s="203"/>
      <c r="ONL261" s="203"/>
      <c r="ONM261" s="203"/>
      <c r="ONN261" s="203"/>
      <c r="ONO261" s="203"/>
      <c r="ONP261" s="203"/>
      <c r="ONQ261" s="203"/>
      <c r="ONR261" s="203"/>
      <c r="ONS261" s="203"/>
      <c r="ONT261" s="203"/>
      <c r="ONU261" s="203"/>
      <c r="ONV261" s="203"/>
      <c r="ONW261" s="203"/>
      <c r="ONX261" s="203"/>
      <c r="ONY261" s="203"/>
      <c r="ONZ261" s="203"/>
      <c r="OOA261" s="203"/>
      <c r="OOB261" s="203"/>
      <c r="OOC261" s="203"/>
      <c r="OOD261" s="203"/>
      <c r="OOE261" s="203"/>
      <c r="OOF261" s="203"/>
      <c r="OOG261" s="203"/>
      <c r="OOH261" s="203"/>
      <c r="OOI261" s="203"/>
      <c r="OOJ261" s="203"/>
      <c r="OOK261" s="203"/>
      <c r="OOL261" s="203"/>
      <c r="OOM261" s="203"/>
      <c r="OON261" s="203"/>
      <c r="OOO261" s="203"/>
      <c r="OOP261" s="203"/>
      <c r="OOQ261" s="203"/>
      <c r="OOR261" s="203"/>
      <c r="OOS261" s="203"/>
      <c r="OOT261" s="203"/>
      <c r="OOU261" s="203"/>
      <c r="OOV261" s="203"/>
      <c r="OOW261" s="203"/>
      <c r="OOX261" s="203"/>
      <c r="OOY261" s="203"/>
      <c r="OOZ261" s="203"/>
      <c r="OPA261" s="203"/>
      <c r="OPB261" s="203"/>
      <c r="OPC261" s="203"/>
      <c r="OPD261" s="203"/>
      <c r="OPE261" s="203"/>
      <c r="OPF261" s="203"/>
      <c r="OPG261" s="203"/>
      <c r="OPH261" s="203"/>
      <c r="OPI261" s="203"/>
      <c r="OPJ261" s="203"/>
      <c r="OPK261" s="203"/>
      <c r="OPL261" s="203"/>
      <c r="OPM261" s="203"/>
      <c r="OPN261" s="203"/>
      <c r="OPO261" s="203"/>
      <c r="OPP261" s="203"/>
      <c r="OPQ261" s="203"/>
      <c r="OPR261" s="203"/>
      <c r="OPS261" s="203"/>
      <c r="OPT261" s="203"/>
      <c r="OPU261" s="203"/>
      <c r="OPV261" s="203"/>
      <c r="OPW261" s="203"/>
      <c r="OPX261" s="203"/>
      <c r="OPY261" s="203"/>
      <c r="OPZ261" s="203"/>
      <c r="OQA261" s="203"/>
      <c r="OQB261" s="203"/>
      <c r="OQC261" s="203"/>
      <c r="OQD261" s="203"/>
      <c r="OQE261" s="203"/>
      <c r="OQF261" s="203"/>
      <c r="OQG261" s="203"/>
      <c r="OQH261" s="203"/>
      <c r="OQI261" s="203"/>
      <c r="OQJ261" s="203"/>
      <c r="OQK261" s="203"/>
      <c r="OQL261" s="203"/>
      <c r="OQM261" s="203"/>
      <c r="OQN261" s="203"/>
      <c r="OQO261" s="203"/>
      <c r="OQP261" s="203"/>
      <c r="OQQ261" s="203"/>
      <c r="OQR261" s="203"/>
      <c r="OQS261" s="203"/>
      <c r="OQT261" s="203"/>
      <c r="OQU261" s="203"/>
      <c r="OQV261" s="203"/>
      <c r="OQW261" s="203"/>
      <c r="OQX261" s="203"/>
      <c r="OQY261" s="203"/>
      <c r="OQZ261" s="203"/>
      <c r="ORA261" s="203"/>
      <c r="ORB261" s="203"/>
      <c r="ORC261" s="203"/>
      <c r="ORD261" s="203"/>
      <c r="ORE261" s="203"/>
      <c r="ORF261" s="203"/>
      <c r="ORG261" s="203"/>
      <c r="ORH261" s="203"/>
      <c r="ORI261" s="203"/>
      <c r="ORJ261" s="203"/>
      <c r="ORK261" s="203"/>
      <c r="ORL261" s="203"/>
      <c r="ORM261" s="203"/>
      <c r="ORN261" s="203"/>
      <c r="ORO261" s="203"/>
      <c r="ORP261" s="203"/>
      <c r="ORQ261" s="203"/>
      <c r="ORR261" s="203"/>
      <c r="ORS261" s="203"/>
      <c r="ORT261" s="203"/>
      <c r="ORU261" s="203"/>
      <c r="ORV261" s="203"/>
      <c r="ORW261" s="203"/>
      <c r="ORX261" s="203"/>
      <c r="ORY261" s="203"/>
      <c r="ORZ261" s="203"/>
      <c r="OSA261" s="203"/>
      <c r="OSB261" s="203"/>
      <c r="OSC261" s="203"/>
      <c r="OSD261" s="203"/>
      <c r="OSE261" s="203"/>
      <c r="OSF261" s="203"/>
      <c r="OSG261" s="203"/>
      <c r="OSH261" s="203"/>
      <c r="OSI261" s="203"/>
      <c r="OSJ261" s="203"/>
      <c r="OSK261" s="203"/>
      <c r="OSL261" s="203"/>
      <c r="OSM261" s="203"/>
      <c r="OSN261" s="203"/>
      <c r="OSO261" s="203"/>
      <c r="OSP261" s="203"/>
      <c r="OSQ261" s="203"/>
      <c r="OSR261" s="203"/>
      <c r="OSS261" s="203"/>
      <c r="OST261" s="203"/>
      <c r="OSU261" s="203"/>
      <c r="OSV261" s="203"/>
      <c r="OSW261" s="203"/>
      <c r="OSX261" s="203"/>
      <c r="OSY261" s="203"/>
      <c r="OSZ261" s="203"/>
      <c r="OTA261" s="203"/>
      <c r="OTB261" s="203"/>
      <c r="OTC261" s="203"/>
      <c r="OTD261" s="203"/>
      <c r="OTE261" s="203"/>
      <c r="OTF261" s="203"/>
      <c r="OTG261" s="203"/>
      <c r="OTH261" s="203"/>
      <c r="OTI261" s="203"/>
      <c r="OTJ261" s="203"/>
      <c r="OTK261" s="203"/>
      <c r="OTL261" s="203"/>
      <c r="OTM261" s="203"/>
      <c r="OTN261" s="203"/>
      <c r="OTO261" s="203"/>
      <c r="OTP261" s="203"/>
      <c r="OTQ261" s="203"/>
      <c r="OTR261" s="203"/>
      <c r="OTS261" s="203"/>
      <c r="OTT261" s="203"/>
      <c r="OTU261" s="203"/>
      <c r="OTV261" s="203"/>
      <c r="OTW261" s="203"/>
      <c r="OTX261" s="203"/>
      <c r="OTY261" s="203"/>
      <c r="OTZ261" s="203"/>
      <c r="OUA261" s="203"/>
      <c r="OUB261" s="203"/>
      <c r="OUC261" s="203"/>
      <c r="OUD261" s="203"/>
      <c r="OUE261" s="203"/>
      <c r="OUF261" s="203"/>
      <c r="OUG261" s="203"/>
      <c r="OUH261" s="203"/>
      <c r="OUI261" s="203"/>
      <c r="OUJ261" s="203"/>
      <c r="OUK261" s="203"/>
      <c r="OUL261" s="203"/>
      <c r="OUM261" s="203"/>
      <c r="OUN261" s="203"/>
      <c r="OUO261" s="203"/>
      <c r="OUP261" s="203"/>
      <c r="OUQ261" s="203"/>
      <c r="OUR261" s="203"/>
      <c r="OUS261" s="203"/>
      <c r="OUT261" s="203"/>
      <c r="OUU261" s="203"/>
      <c r="OUV261" s="203"/>
      <c r="OUW261" s="203"/>
      <c r="OUX261" s="203"/>
      <c r="OUY261" s="203"/>
      <c r="OUZ261" s="203"/>
      <c r="OVA261" s="203"/>
      <c r="OVB261" s="203"/>
      <c r="OVC261" s="203"/>
      <c r="OVD261" s="203"/>
      <c r="OVE261" s="203"/>
      <c r="OVF261" s="203"/>
      <c r="OVG261" s="203"/>
      <c r="OVH261" s="203"/>
      <c r="OVI261" s="203"/>
      <c r="OVJ261" s="203"/>
      <c r="OVK261" s="203"/>
      <c r="OVL261" s="203"/>
      <c r="OVM261" s="203"/>
      <c r="OVN261" s="203"/>
      <c r="OVO261" s="203"/>
      <c r="OVP261" s="203"/>
      <c r="OVQ261" s="203"/>
      <c r="OVR261" s="203"/>
      <c r="OVS261" s="203"/>
      <c r="OVT261" s="203"/>
      <c r="OVU261" s="203"/>
      <c r="OVV261" s="203"/>
      <c r="OVW261" s="203"/>
      <c r="OVX261" s="203"/>
      <c r="OVY261" s="203"/>
      <c r="OVZ261" s="203"/>
      <c r="OWA261" s="203"/>
      <c r="OWB261" s="203"/>
      <c r="OWC261" s="203"/>
      <c r="OWD261" s="203"/>
      <c r="OWE261" s="203"/>
      <c r="OWF261" s="203"/>
      <c r="OWG261" s="203"/>
      <c r="OWH261" s="203"/>
      <c r="OWI261" s="203"/>
      <c r="OWJ261" s="203"/>
      <c r="OWK261" s="203"/>
      <c r="OWL261" s="203"/>
      <c r="OWM261" s="203"/>
      <c r="OWN261" s="203"/>
      <c r="OWO261" s="203"/>
      <c r="OWP261" s="203"/>
      <c r="OWQ261" s="203"/>
      <c r="OWR261" s="203"/>
      <c r="OWS261" s="203"/>
      <c r="OWT261" s="203"/>
      <c r="OWU261" s="203"/>
      <c r="OWV261" s="203"/>
      <c r="OWW261" s="203"/>
      <c r="OWX261" s="203"/>
      <c r="OWY261" s="203"/>
      <c r="OWZ261" s="203"/>
      <c r="OXA261" s="203"/>
      <c r="OXB261" s="203"/>
      <c r="OXC261" s="203"/>
      <c r="OXD261" s="203"/>
      <c r="OXE261" s="203"/>
      <c r="OXF261" s="203"/>
      <c r="OXG261" s="203"/>
      <c r="OXH261" s="203"/>
      <c r="OXI261" s="203"/>
      <c r="OXJ261" s="203"/>
      <c r="OXK261" s="203"/>
      <c r="OXL261" s="203"/>
      <c r="OXM261" s="203"/>
      <c r="OXN261" s="203"/>
      <c r="OXO261" s="203"/>
      <c r="OXP261" s="203"/>
      <c r="OXQ261" s="203"/>
      <c r="OXR261" s="203"/>
      <c r="OXS261" s="203"/>
      <c r="OXT261" s="203"/>
      <c r="OXU261" s="203"/>
      <c r="OXV261" s="203"/>
      <c r="OXW261" s="203"/>
      <c r="OXX261" s="203"/>
      <c r="OXY261" s="203"/>
      <c r="OXZ261" s="203"/>
      <c r="OYA261" s="203"/>
      <c r="OYB261" s="203"/>
      <c r="OYC261" s="203"/>
      <c r="OYD261" s="203"/>
      <c r="OYE261" s="203"/>
      <c r="OYF261" s="203"/>
      <c r="OYG261" s="203"/>
      <c r="OYH261" s="203"/>
      <c r="OYI261" s="203"/>
      <c r="OYJ261" s="203"/>
      <c r="OYK261" s="203"/>
      <c r="OYL261" s="203"/>
      <c r="OYM261" s="203"/>
      <c r="OYN261" s="203"/>
      <c r="OYO261" s="203"/>
      <c r="OYP261" s="203"/>
      <c r="OYQ261" s="203"/>
      <c r="OYR261" s="203"/>
      <c r="OYS261" s="203"/>
      <c r="OYT261" s="203"/>
      <c r="OYU261" s="203"/>
      <c r="OYV261" s="203"/>
      <c r="OYW261" s="203"/>
      <c r="OYX261" s="203"/>
      <c r="OYY261" s="203"/>
      <c r="OYZ261" s="203"/>
      <c r="OZA261" s="203"/>
      <c r="OZB261" s="203"/>
      <c r="OZC261" s="203"/>
      <c r="OZD261" s="203"/>
      <c r="OZE261" s="203"/>
      <c r="OZF261" s="203"/>
      <c r="OZG261" s="203"/>
      <c r="OZH261" s="203"/>
      <c r="OZI261" s="203"/>
      <c r="OZJ261" s="203"/>
      <c r="OZK261" s="203"/>
      <c r="OZL261" s="203"/>
      <c r="OZM261" s="203"/>
      <c r="OZN261" s="203"/>
      <c r="OZO261" s="203"/>
      <c r="OZP261" s="203"/>
      <c r="OZQ261" s="203"/>
      <c r="OZR261" s="203"/>
      <c r="OZS261" s="203"/>
      <c r="OZT261" s="203"/>
      <c r="OZU261" s="203"/>
      <c r="OZV261" s="203"/>
      <c r="OZW261" s="203"/>
      <c r="OZX261" s="203"/>
      <c r="OZY261" s="203"/>
      <c r="OZZ261" s="203"/>
      <c r="PAA261" s="203"/>
      <c r="PAB261" s="203"/>
      <c r="PAC261" s="203"/>
      <c r="PAD261" s="203"/>
      <c r="PAE261" s="203"/>
      <c r="PAF261" s="203"/>
      <c r="PAG261" s="203"/>
      <c r="PAH261" s="203"/>
      <c r="PAI261" s="203"/>
      <c r="PAJ261" s="203"/>
      <c r="PAK261" s="203"/>
      <c r="PAL261" s="203"/>
      <c r="PAM261" s="203"/>
      <c r="PAN261" s="203"/>
      <c r="PAO261" s="203"/>
      <c r="PAP261" s="203"/>
      <c r="PAQ261" s="203"/>
      <c r="PAR261" s="203"/>
      <c r="PAS261" s="203"/>
      <c r="PAT261" s="203"/>
      <c r="PAU261" s="203"/>
      <c r="PAV261" s="203"/>
      <c r="PAW261" s="203"/>
      <c r="PAX261" s="203"/>
      <c r="PAY261" s="203"/>
      <c r="PAZ261" s="203"/>
      <c r="PBA261" s="203"/>
      <c r="PBB261" s="203"/>
      <c r="PBC261" s="203"/>
      <c r="PBD261" s="203"/>
      <c r="PBE261" s="203"/>
      <c r="PBF261" s="203"/>
      <c r="PBG261" s="203"/>
      <c r="PBH261" s="203"/>
      <c r="PBI261" s="203"/>
      <c r="PBJ261" s="203"/>
      <c r="PBK261" s="203"/>
      <c r="PBL261" s="203"/>
      <c r="PBM261" s="203"/>
      <c r="PBN261" s="203"/>
      <c r="PBO261" s="203"/>
      <c r="PBP261" s="203"/>
      <c r="PBQ261" s="203"/>
      <c r="PBR261" s="203"/>
      <c r="PBS261" s="203"/>
      <c r="PBT261" s="203"/>
      <c r="PBU261" s="203"/>
      <c r="PBV261" s="203"/>
      <c r="PBW261" s="203"/>
      <c r="PBX261" s="203"/>
      <c r="PBY261" s="203"/>
      <c r="PBZ261" s="203"/>
      <c r="PCA261" s="203"/>
      <c r="PCB261" s="203"/>
      <c r="PCC261" s="203"/>
      <c r="PCD261" s="203"/>
      <c r="PCE261" s="203"/>
      <c r="PCF261" s="203"/>
      <c r="PCG261" s="203"/>
      <c r="PCH261" s="203"/>
      <c r="PCI261" s="203"/>
      <c r="PCJ261" s="203"/>
      <c r="PCK261" s="203"/>
      <c r="PCL261" s="203"/>
      <c r="PCM261" s="203"/>
      <c r="PCN261" s="203"/>
      <c r="PCO261" s="203"/>
      <c r="PCP261" s="203"/>
      <c r="PCQ261" s="203"/>
      <c r="PCR261" s="203"/>
      <c r="PCS261" s="203"/>
      <c r="PCT261" s="203"/>
      <c r="PCU261" s="203"/>
      <c r="PCV261" s="203"/>
      <c r="PCW261" s="203"/>
      <c r="PCX261" s="203"/>
      <c r="PCY261" s="203"/>
      <c r="PCZ261" s="203"/>
      <c r="PDA261" s="203"/>
      <c r="PDB261" s="203"/>
      <c r="PDC261" s="203"/>
      <c r="PDD261" s="203"/>
      <c r="PDE261" s="203"/>
      <c r="PDF261" s="203"/>
      <c r="PDG261" s="203"/>
      <c r="PDH261" s="203"/>
      <c r="PDI261" s="203"/>
      <c r="PDJ261" s="203"/>
      <c r="PDK261" s="203"/>
      <c r="PDL261" s="203"/>
      <c r="PDM261" s="203"/>
      <c r="PDN261" s="203"/>
      <c r="PDO261" s="203"/>
      <c r="PDP261" s="203"/>
      <c r="PDQ261" s="203"/>
      <c r="PDR261" s="203"/>
      <c r="PDS261" s="203"/>
      <c r="PDT261" s="203"/>
      <c r="PDU261" s="203"/>
      <c r="PDV261" s="203"/>
      <c r="PDW261" s="203"/>
      <c r="PDX261" s="203"/>
      <c r="PDY261" s="203"/>
      <c r="PDZ261" s="203"/>
      <c r="PEA261" s="203"/>
      <c r="PEB261" s="203"/>
      <c r="PEC261" s="203"/>
      <c r="PED261" s="203"/>
      <c r="PEE261" s="203"/>
      <c r="PEF261" s="203"/>
      <c r="PEG261" s="203"/>
      <c r="PEH261" s="203"/>
      <c r="PEI261" s="203"/>
      <c r="PEJ261" s="203"/>
      <c r="PEK261" s="203"/>
      <c r="PEL261" s="203"/>
      <c r="PEM261" s="203"/>
      <c r="PEN261" s="203"/>
      <c r="PEO261" s="203"/>
      <c r="PEP261" s="203"/>
      <c r="PEQ261" s="203"/>
      <c r="PER261" s="203"/>
      <c r="PES261" s="203"/>
      <c r="PET261" s="203"/>
      <c r="PEU261" s="203"/>
      <c r="PEV261" s="203"/>
      <c r="PEW261" s="203"/>
      <c r="PEX261" s="203"/>
      <c r="PEY261" s="203"/>
      <c r="PEZ261" s="203"/>
      <c r="PFA261" s="203"/>
      <c r="PFB261" s="203"/>
      <c r="PFC261" s="203"/>
      <c r="PFD261" s="203"/>
      <c r="PFE261" s="203"/>
      <c r="PFF261" s="203"/>
      <c r="PFG261" s="203"/>
      <c r="PFH261" s="203"/>
      <c r="PFI261" s="203"/>
      <c r="PFJ261" s="203"/>
      <c r="PFK261" s="203"/>
      <c r="PFL261" s="203"/>
      <c r="PFM261" s="203"/>
      <c r="PFN261" s="203"/>
      <c r="PFO261" s="203"/>
      <c r="PFP261" s="203"/>
      <c r="PFQ261" s="203"/>
      <c r="PFR261" s="203"/>
      <c r="PFS261" s="203"/>
      <c r="PFT261" s="203"/>
      <c r="PFU261" s="203"/>
      <c r="PFV261" s="203"/>
      <c r="PFW261" s="203"/>
      <c r="PFX261" s="203"/>
      <c r="PFY261" s="203"/>
      <c r="PFZ261" s="203"/>
      <c r="PGA261" s="203"/>
      <c r="PGB261" s="203"/>
      <c r="PGC261" s="203"/>
      <c r="PGD261" s="203"/>
      <c r="PGE261" s="203"/>
      <c r="PGF261" s="203"/>
      <c r="PGG261" s="203"/>
      <c r="PGH261" s="203"/>
      <c r="PGI261" s="203"/>
      <c r="PGJ261" s="203"/>
      <c r="PGK261" s="203"/>
      <c r="PGL261" s="203"/>
      <c r="PGM261" s="203"/>
      <c r="PGN261" s="203"/>
      <c r="PGO261" s="203"/>
      <c r="PGP261" s="203"/>
      <c r="PGQ261" s="203"/>
      <c r="PGR261" s="203"/>
      <c r="PGS261" s="203"/>
      <c r="PGT261" s="203"/>
      <c r="PGU261" s="203"/>
      <c r="PGV261" s="203"/>
      <c r="PGW261" s="203"/>
      <c r="PGX261" s="203"/>
      <c r="PGY261" s="203"/>
      <c r="PGZ261" s="203"/>
      <c r="PHA261" s="203"/>
      <c r="PHB261" s="203"/>
      <c r="PHC261" s="203"/>
      <c r="PHD261" s="203"/>
      <c r="PHE261" s="203"/>
      <c r="PHF261" s="203"/>
      <c r="PHG261" s="203"/>
      <c r="PHH261" s="203"/>
      <c r="PHI261" s="203"/>
      <c r="PHJ261" s="203"/>
      <c r="PHK261" s="203"/>
      <c r="PHL261" s="203"/>
      <c r="PHM261" s="203"/>
      <c r="PHN261" s="203"/>
      <c r="PHO261" s="203"/>
      <c r="PHP261" s="203"/>
      <c r="PHQ261" s="203"/>
      <c r="PHR261" s="203"/>
      <c r="PHS261" s="203"/>
      <c r="PHT261" s="203"/>
      <c r="PHU261" s="203"/>
      <c r="PHV261" s="203"/>
      <c r="PHW261" s="203"/>
      <c r="PHX261" s="203"/>
      <c r="PHY261" s="203"/>
      <c r="PHZ261" s="203"/>
      <c r="PIA261" s="203"/>
      <c r="PIB261" s="203"/>
      <c r="PIC261" s="203"/>
      <c r="PID261" s="203"/>
      <c r="PIE261" s="203"/>
      <c r="PIF261" s="203"/>
      <c r="PIG261" s="203"/>
      <c r="PIH261" s="203"/>
      <c r="PII261" s="203"/>
      <c r="PIJ261" s="203"/>
      <c r="PIK261" s="203"/>
      <c r="PIL261" s="203"/>
      <c r="PIM261" s="203"/>
      <c r="PIN261" s="203"/>
      <c r="PIO261" s="203"/>
      <c r="PIP261" s="203"/>
      <c r="PIQ261" s="203"/>
      <c r="PIR261" s="203"/>
      <c r="PIS261" s="203"/>
      <c r="PIT261" s="203"/>
      <c r="PIU261" s="203"/>
      <c r="PIV261" s="203"/>
      <c r="PIW261" s="203"/>
      <c r="PIX261" s="203"/>
      <c r="PIY261" s="203"/>
      <c r="PIZ261" s="203"/>
      <c r="PJA261" s="203"/>
      <c r="PJB261" s="203"/>
      <c r="PJC261" s="203"/>
      <c r="PJD261" s="203"/>
      <c r="PJE261" s="203"/>
      <c r="PJF261" s="203"/>
      <c r="PJG261" s="203"/>
      <c r="PJH261" s="203"/>
      <c r="PJI261" s="203"/>
      <c r="PJJ261" s="203"/>
      <c r="PJK261" s="203"/>
      <c r="PJL261" s="203"/>
      <c r="PJM261" s="203"/>
      <c r="PJN261" s="203"/>
      <c r="PJO261" s="203"/>
      <c r="PJP261" s="203"/>
      <c r="PJQ261" s="203"/>
      <c r="PJR261" s="203"/>
      <c r="PJS261" s="203"/>
      <c r="PJT261" s="203"/>
      <c r="PJU261" s="203"/>
      <c r="PJV261" s="203"/>
      <c r="PJW261" s="203"/>
      <c r="PJX261" s="203"/>
      <c r="PJY261" s="203"/>
      <c r="PJZ261" s="203"/>
      <c r="PKA261" s="203"/>
      <c r="PKB261" s="203"/>
      <c r="PKC261" s="203"/>
      <c r="PKD261" s="203"/>
      <c r="PKE261" s="203"/>
      <c r="PKF261" s="203"/>
      <c r="PKG261" s="203"/>
      <c r="PKH261" s="203"/>
      <c r="PKI261" s="203"/>
      <c r="PKJ261" s="203"/>
      <c r="PKK261" s="203"/>
      <c r="PKL261" s="203"/>
      <c r="PKM261" s="203"/>
      <c r="PKN261" s="203"/>
      <c r="PKO261" s="203"/>
      <c r="PKP261" s="203"/>
      <c r="PKQ261" s="203"/>
      <c r="PKR261" s="203"/>
      <c r="PKS261" s="203"/>
      <c r="PKT261" s="203"/>
      <c r="PKU261" s="203"/>
      <c r="PKV261" s="203"/>
      <c r="PKW261" s="203"/>
      <c r="PKX261" s="203"/>
      <c r="PKY261" s="203"/>
      <c r="PKZ261" s="203"/>
      <c r="PLA261" s="203"/>
      <c r="PLB261" s="203"/>
      <c r="PLC261" s="203"/>
      <c r="PLD261" s="203"/>
      <c r="PLE261" s="203"/>
      <c r="PLF261" s="203"/>
      <c r="PLG261" s="203"/>
      <c r="PLH261" s="203"/>
      <c r="PLI261" s="203"/>
      <c r="PLJ261" s="203"/>
      <c r="PLK261" s="203"/>
      <c r="PLL261" s="203"/>
      <c r="PLM261" s="203"/>
      <c r="PLN261" s="203"/>
      <c r="PLO261" s="203"/>
      <c r="PLP261" s="203"/>
      <c r="PLQ261" s="203"/>
      <c r="PLR261" s="203"/>
      <c r="PLS261" s="203"/>
      <c r="PLT261" s="203"/>
      <c r="PLU261" s="203"/>
      <c r="PLV261" s="203"/>
      <c r="PLW261" s="203"/>
      <c r="PLX261" s="203"/>
      <c r="PLY261" s="203"/>
      <c r="PLZ261" s="203"/>
      <c r="PMA261" s="203"/>
      <c r="PMB261" s="203"/>
      <c r="PMC261" s="203"/>
      <c r="PMD261" s="203"/>
      <c r="PME261" s="203"/>
      <c r="PMF261" s="203"/>
      <c r="PMG261" s="203"/>
      <c r="PMH261" s="203"/>
      <c r="PMI261" s="203"/>
      <c r="PMJ261" s="203"/>
      <c r="PMK261" s="203"/>
      <c r="PML261" s="203"/>
      <c r="PMM261" s="203"/>
      <c r="PMN261" s="203"/>
      <c r="PMO261" s="203"/>
      <c r="PMP261" s="203"/>
      <c r="PMQ261" s="203"/>
      <c r="PMR261" s="203"/>
      <c r="PMS261" s="203"/>
      <c r="PMT261" s="203"/>
      <c r="PMU261" s="203"/>
      <c r="PMV261" s="203"/>
      <c r="PMW261" s="203"/>
      <c r="PMX261" s="203"/>
      <c r="PMY261" s="203"/>
      <c r="PMZ261" s="203"/>
      <c r="PNA261" s="203"/>
      <c r="PNB261" s="203"/>
      <c r="PNC261" s="203"/>
      <c r="PND261" s="203"/>
      <c r="PNE261" s="203"/>
      <c r="PNF261" s="203"/>
      <c r="PNG261" s="203"/>
      <c r="PNH261" s="203"/>
      <c r="PNI261" s="203"/>
      <c r="PNJ261" s="203"/>
      <c r="PNK261" s="203"/>
      <c r="PNL261" s="203"/>
      <c r="PNM261" s="203"/>
      <c r="PNN261" s="203"/>
      <c r="PNO261" s="203"/>
      <c r="PNP261" s="203"/>
      <c r="PNQ261" s="203"/>
      <c r="PNR261" s="203"/>
      <c r="PNS261" s="203"/>
      <c r="PNT261" s="203"/>
      <c r="PNU261" s="203"/>
      <c r="PNV261" s="203"/>
      <c r="PNW261" s="203"/>
      <c r="PNX261" s="203"/>
      <c r="PNY261" s="203"/>
      <c r="PNZ261" s="203"/>
      <c r="POA261" s="203"/>
      <c r="POB261" s="203"/>
      <c r="POC261" s="203"/>
      <c r="POD261" s="203"/>
      <c r="POE261" s="203"/>
      <c r="POF261" s="203"/>
      <c r="POG261" s="203"/>
      <c r="POH261" s="203"/>
      <c r="POI261" s="203"/>
      <c r="POJ261" s="203"/>
      <c r="POK261" s="203"/>
      <c r="POL261" s="203"/>
      <c r="POM261" s="203"/>
      <c r="PON261" s="203"/>
      <c r="POO261" s="203"/>
      <c r="POP261" s="203"/>
      <c r="POQ261" s="203"/>
      <c r="POR261" s="203"/>
      <c r="POS261" s="203"/>
      <c r="POT261" s="203"/>
      <c r="POU261" s="203"/>
      <c r="POV261" s="203"/>
      <c r="POW261" s="203"/>
      <c r="POX261" s="203"/>
      <c r="POY261" s="203"/>
      <c r="POZ261" s="203"/>
      <c r="PPA261" s="203"/>
      <c r="PPB261" s="203"/>
      <c r="PPC261" s="203"/>
      <c r="PPD261" s="203"/>
      <c r="PPE261" s="203"/>
      <c r="PPF261" s="203"/>
      <c r="PPG261" s="203"/>
      <c r="PPH261" s="203"/>
      <c r="PPI261" s="203"/>
      <c r="PPJ261" s="203"/>
      <c r="PPK261" s="203"/>
      <c r="PPL261" s="203"/>
      <c r="PPM261" s="203"/>
      <c r="PPN261" s="203"/>
      <c r="PPO261" s="203"/>
      <c r="PPP261" s="203"/>
      <c r="PPQ261" s="203"/>
      <c r="PPR261" s="203"/>
      <c r="PPS261" s="203"/>
      <c r="PPT261" s="203"/>
      <c r="PPU261" s="203"/>
      <c r="PPV261" s="203"/>
      <c r="PPW261" s="203"/>
      <c r="PPX261" s="203"/>
      <c r="PPY261" s="203"/>
      <c r="PPZ261" s="203"/>
      <c r="PQA261" s="203"/>
      <c r="PQB261" s="203"/>
      <c r="PQC261" s="203"/>
      <c r="PQD261" s="203"/>
      <c r="PQE261" s="203"/>
      <c r="PQF261" s="203"/>
      <c r="PQG261" s="203"/>
      <c r="PQH261" s="203"/>
      <c r="PQI261" s="203"/>
      <c r="PQJ261" s="203"/>
      <c r="PQK261" s="203"/>
      <c r="PQL261" s="203"/>
      <c r="PQM261" s="203"/>
      <c r="PQN261" s="203"/>
      <c r="PQO261" s="203"/>
      <c r="PQP261" s="203"/>
      <c r="PQQ261" s="203"/>
      <c r="PQR261" s="203"/>
      <c r="PQS261" s="203"/>
      <c r="PQT261" s="203"/>
      <c r="PQU261" s="203"/>
      <c r="PQV261" s="203"/>
      <c r="PQW261" s="203"/>
      <c r="PQX261" s="203"/>
      <c r="PQY261" s="203"/>
      <c r="PQZ261" s="203"/>
      <c r="PRA261" s="203"/>
      <c r="PRB261" s="203"/>
      <c r="PRC261" s="203"/>
      <c r="PRD261" s="203"/>
      <c r="PRE261" s="203"/>
      <c r="PRF261" s="203"/>
      <c r="PRG261" s="203"/>
      <c r="PRH261" s="203"/>
      <c r="PRI261" s="203"/>
      <c r="PRJ261" s="203"/>
      <c r="PRK261" s="203"/>
      <c r="PRL261" s="203"/>
      <c r="PRM261" s="203"/>
      <c r="PRN261" s="203"/>
      <c r="PRO261" s="203"/>
      <c r="PRP261" s="203"/>
      <c r="PRQ261" s="203"/>
      <c r="PRR261" s="203"/>
      <c r="PRS261" s="203"/>
      <c r="PRT261" s="203"/>
      <c r="PRU261" s="203"/>
      <c r="PRV261" s="203"/>
      <c r="PRW261" s="203"/>
      <c r="PRX261" s="203"/>
      <c r="PRY261" s="203"/>
      <c r="PRZ261" s="203"/>
      <c r="PSA261" s="203"/>
      <c r="PSB261" s="203"/>
      <c r="PSC261" s="203"/>
      <c r="PSD261" s="203"/>
      <c r="PSE261" s="203"/>
      <c r="PSF261" s="203"/>
      <c r="PSG261" s="203"/>
      <c r="PSH261" s="203"/>
      <c r="PSI261" s="203"/>
      <c r="PSJ261" s="203"/>
      <c r="PSK261" s="203"/>
      <c r="PSL261" s="203"/>
      <c r="PSM261" s="203"/>
      <c r="PSN261" s="203"/>
      <c r="PSO261" s="203"/>
      <c r="PSP261" s="203"/>
      <c r="PSQ261" s="203"/>
      <c r="PSR261" s="203"/>
      <c r="PSS261" s="203"/>
      <c r="PST261" s="203"/>
      <c r="PSU261" s="203"/>
      <c r="PSV261" s="203"/>
      <c r="PSW261" s="203"/>
      <c r="PSX261" s="203"/>
      <c r="PSY261" s="203"/>
      <c r="PSZ261" s="203"/>
      <c r="PTA261" s="203"/>
      <c r="PTB261" s="203"/>
      <c r="PTC261" s="203"/>
      <c r="PTD261" s="203"/>
      <c r="PTE261" s="203"/>
      <c r="PTF261" s="203"/>
      <c r="PTG261" s="203"/>
      <c r="PTH261" s="203"/>
      <c r="PTI261" s="203"/>
      <c r="PTJ261" s="203"/>
      <c r="PTK261" s="203"/>
      <c r="PTL261" s="203"/>
      <c r="PTM261" s="203"/>
      <c r="PTN261" s="203"/>
      <c r="PTO261" s="203"/>
      <c r="PTP261" s="203"/>
      <c r="PTQ261" s="203"/>
      <c r="PTR261" s="203"/>
      <c r="PTS261" s="203"/>
      <c r="PTT261" s="203"/>
      <c r="PTU261" s="203"/>
      <c r="PTV261" s="203"/>
      <c r="PTW261" s="203"/>
      <c r="PTX261" s="203"/>
      <c r="PTY261" s="203"/>
      <c r="PTZ261" s="203"/>
      <c r="PUA261" s="203"/>
      <c r="PUB261" s="203"/>
      <c r="PUC261" s="203"/>
      <c r="PUD261" s="203"/>
      <c r="PUE261" s="203"/>
      <c r="PUF261" s="203"/>
      <c r="PUG261" s="203"/>
      <c r="PUH261" s="203"/>
      <c r="PUI261" s="203"/>
      <c r="PUJ261" s="203"/>
      <c r="PUK261" s="203"/>
      <c r="PUL261" s="203"/>
      <c r="PUM261" s="203"/>
      <c r="PUN261" s="203"/>
      <c r="PUO261" s="203"/>
      <c r="PUP261" s="203"/>
      <c r="PUQ261" s="203"/>
      <c r="PUR261" s="203"/>
      <c r="PUS261" s="203"/>
      <c r="PUT261" s="203"/>
      <c r="PUU261" s="203"/>
      <c r="PUV261" s="203"/>
      <c r="PUW261" s="203"/>
      <c r="PUX261" s="203"/>
      <c r="PUY261" s="203"/>
      <c r="PUZ261" s="203"/>
      <c r="PVA261" s="203"/>
      <c r="PVB261" s="203"/>
      <c r="PVC261" s="203"/>
      <c r="PVD261" s="203"/>
      <c r="PVE261" s="203"/>
      <c r="PVF261" s="203"/>
      <c r="PVG261" s="203"/>
      <c r="PVH261" s="203"/>
      <c r="PVI261" s="203"/>
      <c r="PVJ261" s="203"/>
      <c r="PVK261" s="203"/>
      <c r="PVL261" s="203"/>
      <c r="PVM261" s="203"/>
      <c r="PVN261" s="203"/>
      <c r="PVO261" s="203"/>
      <c r="PVP261" s="203"/>
      <c r="PVQ261" s="203"/>
      <c r="PVR261" s="203"/>
      <c r="PVS261" s="203"/>
      <c r="PVT261" s="203"/>
      <c r="PVU261" s="203"/>
      <c r="PVV261" s="203"/>
      <c r="PVW261" s="203"/>
      <c r="PVX261" s="203"/>
      <c r="PVY261" s="203"/>
      <c r="PVZ261" s="203"/>
      <c r="PWA261" s="203"/>
      <c r="PWB261" s="203"/>
      <c r="PWC261" s="203"/>
      <c r="PWD261" s="203"/>
      <c r="PWE261" s="203"/>
      <c r="PWF261" s="203"/>
      <c r="PWG261" s="203"/>
      <c r="PWH261" s="203"/>
      <c r="PWI261" s="203"/>
      <c r="PWJ261" s="203"/>
      <c r="PWK261" s="203"/>
      <c r="PWL261" s="203"/>
      <c r="PWM261" s="203"/>
      <c r="PWN261" s="203"/>
      <c r="PWO261" s="203"/>
      <c r="PWP261" s="203"/>
      <c r="PWQ261" s="203"/>
      <c r="PWR261" s="203"/>
      <c r="PWS261" s="203"/>
      <c r="PWT261" s="203"/>
      <c r="PWU261" s="203"/>
      <c r="PWV261" s="203"/>
      <c r="PWW261" s="203"/>
      <c r="PWX261" s="203"/>
      <c r="PWY261" s="203"/>
      <c r="PWZ261" s="203"/>
      <c r="PXA261" s="203"/>
      <c r="PXB261" s="203"/>
      <c r="PXC261" s="203"/>
      <c r="PXD261" s="203"/>
      <c r="PXE261" s="203"/>
      <c r="PXF261" s="203"/>
      <c r="PXG261" s="203"/>
      <c r="PXH261" s="203"/>
      <c r="PXI261" s="203"/>
      <c r="PXJ261" s="203"/>
      <c r="PXK261" s="203"/>
      <c r="PXL261" s="203"/>
      <c r="PXM261" s="203"/>
      <c r="PXN261" s="203"/>
      <c r="PXO261" s="203"/>
      <c r="PXP261" s="203"/>
      <c r="PXQ261" s="203"/>
      <c r="PXR261" s="203"/>
      <c r="PXS261" s="203"/>
      <c r="PXT261" s="203"/>
      <c r="PXU261" s="203"/>
      <c r="PXV261" s="203"/>
      <c r="PXW261" s="203"/>
      <c r="PXX261" s="203"/>
      <c r="PXY261" s="203"/>
      <c r="PXZ261" s="203"/>
      <c r="PYA261" s="203"/>
      <c r="PYB261" s="203"/>
      <c r="PYC261" s="203"/>
      <c r="PYD261" s="203"/>
      <c r="PYE261" s="203"/>
      <c r="PYF261" s="203"/>
      <c r="PYG261" s="203"/>
      <c r="PYH261" s="203"/>
      <c r="PYI261" s="203"/>
      <c r="PYJ261" s="203"/>
      <c r="PYK261" s="203"/>
      <c r="PYL261" s="203"/>
      <c r="PYM261" s="203"/>
      <c r="PYN261" s="203"/>
      <c r="PYO261" s="203"/>
      <c r="PYP261" s="203"/>
      <c r="PYQ261" s="203"/>
      <c r="PYR261" s="203"/>
      <c r="PYS261" s="203"/>
      <c r="PYT261" s="203"/>
      <c r="PYU261" s="203"/>
      <c r="PYV261" s="203"/>
      <c r="PYW261" s="203"/>
      <c r="PYX261" s="203"/>
      <c r="PYY261" s="203"/>
      <c r="PYZ261" s="203"/>
      <c r="PZA261" s="203"/>
      <c r="PZB261" s="203"/>
      <c r="PZC261" s="203"/>
      <c r="PZD261" s="203"/>
      <c r="PZE261" s="203"/>
      <c r="PZF261" s="203"/>
      <c r="PZG261" s="203"/>
      <c r="PZH261" s="203"/>
      <c r="PZI261" s="203"/>
      <c r="PZJ261" s="203"/>
      <c r="PZK261" s="203"/>
      <c r="PZL261" s="203"/>
      <c r="PZM261" s="203"/>
      <c r="PZN261" s="203"/>
      <c r="PZO261" s="203"/>
      <c r="PZP261" s="203"/>
      <c r="PZQ261" s="203"/>
      <c r="PZR261" s="203"/>
      <c r="PZS261" s="203"/>
      <c r="PZT261" s="203"/>
      <c r="PZU261" s="203"/>
      <c r="PZV261" s="203"/>
      <c r="PZW261" s="203"/>
      <c r="PZX261" s="203"/>
      <c r="PZY261" s="203"/>
      <c r="PZZ261" s="203"/>
      <c r="QAA261" s="203"/>
      <c r="QAB261" s="203"/>
      <c r="QAC261" s="203"/>
      <c r="QAD261" s="203"/>
      <c r="QAE261" s="203"/>
      <c r="QAF261" s="203"/>
      <c r="QAG261" s="203"/>
      <c r="QAH261" s="203"/>
      <c r="QAI261" s="203"/>
      <c r="QAJ261" s="203"/>
      <c r="QAK261" s="203"/>
      <c r="QAL261" s="203"/>
      <c r="QAM261" s="203"/>
      <c r="QAN261" s="203"/>
      <c r="QAO261" s="203"/>
      <c r="QAP261" s="203"/>
      <c r="QAQ261" s="203"/>
      <c r="QAR261" s="203"/>
      <c r="QAS261" s="203"/>
      <c r="QAT261" s="203"/>
      <c r="QAU261" s="203"/>
      <c r="QAV261" s="203"/>
      <c r="QAW261" s="203"/>
      <c r="QAX261" s="203"/>
      <c r="QAY261" s="203"/>
      <c r="QAZ261" s="203"/>
      <c r="QBA261" s="203"/>
      <c r="QBB261" s="203"/>
      <c r="QBC261" s="203"/>
      <c r="QBD261" s="203"/>
      <c r="QBE261" s="203"/>
      <c r="QBF261" s="203"/>
      <c r="QBG261" s="203"/>
      <c r="QBH261" s="203"/>
      <c r="QBI261" s="203"/>
      <c r="QBJ261" s="203"/>
      <c r="QBK261" s="203"/>
      <c r="QBL261" s="203"/>
      <c r="QBM261" s="203"/>
      <c r="QBN261" s="203"/>
      <c r="QBO261" s="203"/>
      <c r="QBP261" s="203"/>
      <c r="QBQ261" s="203"/>
      <c r="QBR261" s="203"/>
      <c r="QBS261" s="203"/>
      <c r="QBT261" s="203"/>
      <c r="QBU261" s="203"/>
      <c r="QBV261" s="203"/>
      <c r="QBW261" s="203"/>
      <c r="QBX261" s="203"/>
      <c r="QBY261" s="203"/>
      <c r="QBZ261" s="203"/>
      <c r="QCA261" s="203"/>
      <c r="QCB261" s="203"/>
      <c r="QCC261" s="203"/>
      <c r="QCD261" s="203"/>
      <c r="QCE261" s="203"/>
      <c r="QCF261" s="203"/>
      <c r="QCG261" s="203"/>
      <c r="QCH261" s="203"/>
      <c r="QCI261" s="203"/>
      <c r="QCJ261" s="203"/>
      <c r="QCK261" s="203"/>
      <c r="QCL261" s="203"/>
      <c r="QCM261" s="203"/>
      <c r="QCN261" s="203"/>
      <c r="QCO261" s="203"/>
      <c r="QCP261" s="203"/>
      <c r="QCQ261" s="203"/>
      <c r="QCR261" s="203"/>
      <c r="QCS261" s="203"/>
      <c r="QCT261" s="203"/>
      <c r="QCU261" s="203"/>
      <c r="QCV261" s="203"/>
      <c r="QCW261" s="203"/>
      <c r="QCX261" s="203"/>
      <c r="QCY261" s="203"/>
      <c r="QCZ261" s="203"/>
      <c r="QDA261" s="203"/>
      <c r="QDB261" s="203"/>
      <c r="QDC261" s="203"/>
      <c r="QDD261" s="203"/>
      <c r="QDE261" s="203"/>
      <c r="QDF261" s="203"/>
      <c r="QDG261" s="203"/>
      <c r="QDH261" s="203"/>
      <c r="QDI261" s="203"/>
      <c r="QDJ261" s="203"/>
      <c r="QDK261" s="203"/>
      <c r="QDL261" s="203"/>
      <c r="QDM261" s="203"/>
      <c r="QDN261" s="203"/>
      <c r="QDO261" s="203"/>
      <c r="QDP261" s="203"/>
      <c r="QDQ261" s="203"/>
      <c r="QDR261" s="203"/>
      <c r="QDS261" s="203"/>
      <c r="QDT261" s="203"/>
      <c r="QDU261" s="203"/>
      <c r="QDV261" s="203"/>
      <c r="QDW261" s="203"/>
      <c r="QDX261" s="203"/>
      <c r="QDY261" s="203"/>
      <c r="QDZ261" s="203"/>
      <c r="QEA261" s="203"/>
      <c r="QEB261" s="203"/>
      <c r="QEC261" s="203"/>
      <c r="QED261" s="203"/>
      <c r="QEE261" s="203"/>
      <c r="QEF261" s="203"/>
      <c r="QEG261" s="203"/>
      <c r="QEH261" s="203"/>
      <c r="QEI261" s="203"/>
      <c r="QEJ261" s="203"/>
      <c r="QEK261" s="203"/>
      <c r="QEL261" s="203"/>
      <c r="QEM261" s="203"/>
      <c r="QEN261" s="203"/>
      <c r="QEO261" s="203"/>
      <c r="QEP261" s="203"/>
      <c r="QEQ261" s="203"/>
      <c r="QER261" s="203"/>
      <c r="QES261" s="203"/>
      <c r="QET261" s="203"/>
      <c r="QEU261" s="203"/>
      <c r="QEV261" s="203"/>
      <c r="QEW261" s="203"/>
      <c r="QEX261" s="203"/>
      <c r="QEY261" s="203"/>
      <c r="QEZ261" s="203"/>
      <c r="QFA261" s="203"/>
      <c r="QFB261" s="203"/>
      <c r="QFC261" s="203"/>
      <c r="QFD261" s="203"/>
      <c r="QFE261" s="203"/>
      <c r="QFF261" s="203"/>
      <c r="QFG261" s="203"/>
      <c r="QFH261" s="203"/>
      <c r="QFI261" s="203"/>
      <c r="QFJ261" s="203"/>
      <c r="QFK261" s="203"/>
      <c r="QFL261" s="203"/>
      <c r="QFM261" s="203"/>
      <c r="QFN261" s="203"/>
      <c r="QFO261" s="203"/>
      <c r="QFP261" s="203"/>
      <c r="QFQ261" s="203"/>
      <c r="QFR261" s="203"/>
      <c r="QFS261" s="203"/>
      <c r="QFT261" s="203"/>
      <c r="QFU261" s="203"/>
      <c r="QFV261" s="203"/>
      <c r="QFW261" s="203"/>
      <c r="QFX261" s="203"/>
      <c r="QFY261" s="203"/>
      <c r="QFZ261" s="203"/>
      <c r="QGA261" s="203"/>
      <c r="QGB261" s="203"/>
      <c r="QGC261" s="203"/>
      <c r="QGD261" s="203"/>
      <c r="QGE261" s="203"/>
      <c r="QGF261" s="203"/>
      <c r="QGG261" s="203"/>
      <c r="QGH261" s="203"/>
      <c r="QGI261" s="203"/>
      <c r="QGJ261" s="203"/>
      <c r="QGK261" s="203"/>
      <c r="QGL261" s="203"/>
      <c r="QGM261" s="203"/>
      <c r="QGN261" s="203"/>
      <c r="QGO261" s="203"/>
      <c r="QGP261" s="203"/>
      <c r="QGQ261" s="203"/>
      <c r="QGR261" s="203"/>
      <c r="QGS261" s="203"/>
      <c r="QGT261" s="203"/>
      <c r="QGU261" s="203"/>
      <c r="QGV261" s="203"/>
      <c r="QGW261" s="203"/>
      <c r="QGX261" s="203"/>
      <c r="QGY261" s="203"/>
      <c r="QGZ261" s="203"/>
      <c r="QHA261" s="203"/>
      <c r="QHB261" s="203"/>
      <c r="QHC261" s="203"/>
      <c r="QHD261" s="203"/>
      <c r="QHE261" s="203"/>
      <c r="QHF261" s="203"/>
      <c r="QHG261" s="203"/>
      <c r="QHH261" s="203"/>
      <c r="QHI261" s="203"/>
      <c r="QHJ261" s="203"/>
      <c r="QHK261" s="203"/>
      <c r="QHL261" s="203"/>
      <c r="QHM261" s="203"/>
      <c r="QHN261" s="203"/>
      <c r="QHO261" s="203"/>
      <c r="QHP261" s="203"/>
      <c r="QHQ261" s="203"/>
      <c r="QHR261" s="203"/>
      <c r="QHS261" s="203"/>
      <c r="QHT261" s="203"/>
      <c r="QHU261" s="203"/>
      <c r="QHV261" s="203"/>
      <c r="QHW261" s="203"/>
      <c r="QHX261" s="203"/>
      <c r="QHY261" s="203"/>
      <c r="QHZ261" s="203"/>
      <c r="QIA261" s="203"/>
      <c r="QIB261" s="203"/>
      <c r="QIC261" s="203"/>
      <c r="QID261" s="203"/>
      <c r="QIE261" s="203"/>
      <c r="QIF261" s="203"/>
      <c r="QIG261" s="203"/>
      <c r="QIH261" s="203"/>
      <c r="QII261" s="203"/>
      <c r="QIJ261" s="203"/>
      <c r="QIK261" s="203"/>
      <c r="QIL261" s="203"/>
      <c r="QIM261" s="203"/>
      <c r="QIN261" s="203"/>
      <c r="QIO261" s="203"/>
      <c r="QIP261" s="203"/>
      <c r="QIQ261" s="203"/>
      <c r="QIR261" s="203"/>
      <c r="QIS261" s="203"/>
      <c r="QIT261" s="203"/>
      <c r="QIU261" s="203"/>
      <c r="QIV261" s="203"/>
      <c r="QIW261" s="203"/>
      <c r="QIX261" s="203"/>
      <c r="QIY261" s="203"/>
      <c r="QIZ261" s="203"/>
      <c r="QJA261" s="203"/>
      <c r="QJB261" s="203"/>
      <c r="QJC261" s="203"/>
      <c r="QJD261" s="203"/>
      <c r="QJE261" s="203"/>
      <c r="QJF261" s="203"/>
      <c r="QJG261" s="203"/>
      <c r="QJH261" s="203"/>
      <c r="QJI261" s="203"/>
      <c r="QJJ261" s="203"/>
      <c r="QJK261" s="203"/>
      <c r="QJL261" s="203"/>
      <c r="QJM261" s="203"/>
      <c r="QJN261" s="203"/>
      <c r="QJO261" s="203"/>
      <c r="QJP261" s="203"/>
      <c r="QJQ261" s="203"/>
      <c r="QJR261" s="203"/>
      <c r="QJS261" s="203"/>
      <c r="QJT261" s="203"/>
      <c r="QJU261" s="203"/>
      <c r="QJV261" s="203"/>
      <c r="QJW261" s="203"/>
      <c r="QJX261" s="203"/>
      <c r="QJY261" s="203"/>
      <c r="QJZ261" s="203"/>
      <c r="QKA261" s="203"/>
      <c r="QKB261" s="203"/>
      <c r="QKC261" s="203"/>
      <c r="QKD261" s="203"/>
      <c r="QKE261" s="203"/>
      <c r="QKF261" s="203"/>
      <c r="QKG261" s="203"/>
      <c r="QKH261" s="203"/>
      <c r="QKI261" s="203"/>
      <c r="QKJ261" s="203"/>
      <c r="QKK261" s="203"/>
      <c r="QKL261" s="203"/>
      <c r="QKM261" s="203"/>
      <c r="QKN261" s="203"/>
      <c r="QKO261" s="203"/>
      <c r="QKP261" s="203"/>
      <c r="QKQ261" s="203"/>
      <c r="QKR261" s="203"/>
      <c r="QKS261" s="203"/>
      <c r="QKT261" s="203"/>
      <c r="QKU261" s="203"/>
      <c r="QKV261" s="203"/>
      <c r="QKW261" s="203"/>
      <c r="QKX261" s="203"/>
      <c r="QKY261" s="203"/>
      <c r="QKZ261" s="203"/>
      <c r="QLA261" s="203"/>
      <c r="QLB261" s="203"/>
      <c r="QLC261" s="203"/>
      <c r="QLD261" s="203"/>
      <c r="QLE261" s="203"/>
      <c r="QLF261" s="203"/>
      <c r="QLG261" s="203"/>
      <c r="QLH261" s="203"/>
      <c r="QLI261" s="203"/>
      <c r="QLJ261" s="203"/>
      <c r="QLK261" s="203"/>
      <c r="QLL261" s="203"/>
      <c r="QLM261" s="203"/>
      <c r="QLN261" s="203"/>
      <c r="QLO261" s="203"/>
      <c r="QLP261" s="203"/>
      <c r="QLQ261" s="203"/>
      <c r="QLR261" s="203"/>
      <c r="QLS261" s="203"/>
      <c r="QLT261" s="203"/>
      <c r="QLU261" s="203"/>
      <c r="QLV261" s="203"/>
      <c r="QLW261" s="203"/>
      <c r="QLX261" s="203"/>
      <c r="QLY261" s="203"/>
      <c r="QLZ261" s="203"/>
      <c r="QMA261" s="203"/>
      <c r="QMB261" s="203"/>
      <c r="QMC261" s="203"/>
      <c r="QMD261" s="203"/>
      <c r="QME261" s="203"/>
      <c r="QMF261" s="203"/>
      <c r="QMG261" s="203"/>
      <c r="QMH261" s="203"/>
      <c r="QMI261" s="203"/>
      <c r="QMJ261" s="203"/>
      <c r="QMK261" s="203"/>
      <c r="QML261" s="203"/>
      <c r="QMM261" s="203"/>
      <c r="QMN261" s="203"/>
      <c r="QMO261" s="203"/>
      <c r="QMP261" s="203"/>
      <c r="QMQ261" s="203"/>
      <c r="QMR261" s="203"/>
      <c r="QMS261" s="203"/>
      <c r="QMT261" s="203"/>
      <c r="QMU261" s="203"/>
      <c r="QMV261" s="203"/>
      <c r="QMW261" s="203"/>
      <c r="QMX261" s="203"/>
      <c r="QMY261" s="203"/>
      <c r="QMZ261" s="203"/>
      <c r="QNA261" s="203"/>
      <c r="QNB261" s="203"/>
      <c r="QNC261" s="203"/>
      <c r="QND261" s="203"/>
      <c r="QNE261" s="203"/>
      <c r="QNF261" s="203"/>
      <c r="QNG261" s="203"/>
      <c r="QNH261" s="203"/>
      <c r="QNI261" s="203"/>
      <c r="QNJ261" s="203"/>
      <c r="QNK261" s="203"/>
      <c r="QNL261" s="203"/>
      <c r="QNM261" s="203"/>
      <c r="QNN261" s="203"/>
      <c r="QNO261" s="203"/>
      <c r="QNP261" s="203"/>
      <c r="QNQ261" s="203"/>
      <c r="QNR261" s="203"/>
      <c r="QNS261" s="203"/>
      <c r="QNT261" s="203"/>
      <c r="QNU261" s="203"/>
      <c r="QNV261" s="203"/>
      <c r="QNW261" s="203"/>
      <c r="QNX261" s="203"/>
      <c r="QNY261" s="203"/>
      <c r="QNZ261" s="203"/>
      <c r="QOA261" s="203"/>
      <c r="QOB261" s="203"/>
      <c r="QOC261" s="203"/>
      <c r="QOD261" s="203"/>
      <c r="QOE261" s="203"/>
      <c r="QOF261" s="203"/>
      <c r="QOG261" s="203"/>
      <c r="QOH261" s="203"/>
      <c r="QOI261" s="203"/>
      <c r="QOJ261" s="203"/>
      <c r="QOK261" s="203"/>
      <c r="QOL261" s="203"/>
      <c r="QOM261" s="203"/>
      <c r="QON261" s="203"/>
      <c r="QOO261" s="203"/>
      <c r="QOP261" s="203"/>
      <c r="QOQ261" s="203"/>
      <c r="QOR261" s="203"/>
      <c r="QOS261" s="203"/>
      <c r="QOT261" s="203"/>
      <c r="QOU261" s="203"/>
      <c r="QOV261" s="203"/>
      <c r="QOW261" s="203"/>
      <c r="QOX261" s="203"/>
      <c r="QOY261" s="203"/>
      <c r="QOZ261" s="203"/>
      <c r="QPA261" s="203"/>
      <c r="QPB261" s="203"/>
      <c r="QPC261" s="203"/>
      <c r="QPD261" s="203"/>
      <c r="QPE261" s="203"/>
      <c r="QPF261" s="203"/>
      <c r="QPG261" s="203"/>
      <c r="QPH261" s="203"/>
      <c r="QPI261" s="203"/>
      <c r="QPJ261" s="203"/>
      <c r="QPK261" s="203"/>
      <c r="QPL261" s="203"/>
      <c r="QPM261" s="203"/>
      <c r="QPN261" s="203"/>
      <c r="QPO261" s="203"/>
      <c r="QPP261" s="203"/>
      <c r="QPQ261" s="203"/>
      <c r="QPR261" s="203"/>
      <c r="QPS261" s="203"/>
      <c r="QPT261" s="203"/>
      <c r="QPU261" s="203"/>
      <c r="QPV261" s="203"/>
      <c r="QPW261" s="203"/>
      <c r="QPX261" s="203"/>
      <c r="QPY261" s="203"/>
      <c r="QPZ261" s="203"/>
      <c r="QQA261" s="203"/>
      <c r="QQB261" s="203"/>
      <c r="QQC261" s="203"/>
      <c r="QQD261" s="203"/>
      <c r="QQE261" s="203"/>
      <c r="QQF261" s="203"/>
      <c r="QQG261" s="203"/>
      <c r="QQH261" s="203"/>
      <c r="QQI261" s="203"/>
      <c r="QQJ261" s="203"/>
      <c r="QQK261" s="203"/>
      <c r="QQL261" s="203"/>
      <c r="QQM261" s="203"/>
      <c r="QQN261" s="203"/>
      <c r="QQO261" s="203"/>
      <c r="QQP261" s="203"/>
      <c r="QQQ261" s="203"/>
      <c r="QQR261" s="203"/>
      <c r="QQS261" s="203"/>
      <c r="QQT261" s="203"/>
      <c r="QQU261" s="203"/>
      <c r="QQV261" s="203"/>
      <c r="QQW261" s="203"/>
      <c r="QQX261" s="203"/>
      <c r="QQY261" s="203"/>
      <c r="QQZ261" s="203"/>
      <c r="QRA261" s="203"/>
      <c r="QRB261" s="203"/>
      <c r="QRC261" s="203"/>
      <c r="QRD261" s="203"/>
      <c r="QRE261" s="203"/>
      <c r="QRF261" s="203"/>
      <c r="QRG261" s="203"/>
      <c r="QRH261" s="203"/>
      <c r="QRI261" s="203"/>
      <c r="QRJ261" s="203"/>
      <c r="QRK261" s="203"/>
      <c r="QRL261" s="203"/>
      <c r="QRM261" s="203"/>
      <c r="QRN261" s="203"/>
      <c r="QRO261" s="203"/>
      <c r="QRP261" s="203"/>
      <c r="QRQ261" s="203"/>
      <c r="QRR261" s="203"/>
      <c r="QRS261" s="203"/>
      <c r="QRT261" s="203"/>
      <c r="QRU261" s="203"/>
      <c r="QRV261" s="203"/>
      <c r="QRW261" s="203"/>
      <c r="QRX261" s="203"/>
      <c r="QRY261" s="203"/>
      <c r="QRZ261" s="203"/>
      <c r="QSA261" s="203"/>
      <c r="QSB261" s="203"/>
      <c r="QSC261" s="203"/>
      <c r="QSD261" s="203"/>
      <c r="QSE261" s="203"/>
      <c r="QSF261" s="203"/>
      <c r="QSG261" s="203"/>
      <c r="QSH261" s="203"/>
      <c r="QSI261" s="203"/>
      <c r="QSJ261" s="203"/>
      <c r="QSK261" s="203"/>
      <c r="QSL261" s="203"/>
      <c r="QSM261" s="203"/>
      <c r="QSN261" s="203"/>
      <c r="QSO261" s="203"/>
      <c r="QSP261" s="203"/>
      <c r="QSQ261" s="203"/>
      <c r="QSR261" s="203"/>
      <c r="QSS261" s="203"/>
      <c r="QST261" s="203"/>
      <c r="QSU261" s="203"/>
      <c r="QSV261" s="203"/>
      <c r="QSW261" s="203"/>
      <c r="QSX261" s="203"/>
      <c r="QSY261" s="203"/>
      <c r="QSZ261" s="203"/>
      <c r="QTA261" s="203"/>
      <c r="QTB261" s="203"/>
      <c r="QTC261" s="203"/>
      <c r="QTD261" s="203"/>
      <c r="QTE261" s="203"/>
      <c r="QTF261" s="203"/>
      <c r="QTG261" s="203"/>
      <c r="QTH261" s="203"/>
      <c r="QTI261" s="203"/>
      <c r="QTJ261" s="203"/>
      <c r="QTK261" s="203"/>
      <c r="QTL261" s="203"/>
      <c r="QTM261" s="203"/>
      <c r="QTN261" s="203"/>
      <c r="QTO261" s="203"/>
      <c r="QTP261" s="203"/>
      <c r="QTQ261" s="203"/>
      <c r="QTR261" s="203"/>
      <c r="QTS261" s="203"/>
      <c r="QTT261" s="203"/>
      <c r="QTU261" s="203"/>
      <c r="QTV261" s="203"/>
      <c r="QTW261" s="203"/>
      <c r="QTX261" s="203"/>
      <c r="QTY261" s="203"/>
      <c r="QTZ261" s="203"/>
      <c r="QUA261" s="203"/>
      <c r="QUB261" s="203"/>
      <c r="QUC261" s="203"/>
      <c r="QUD261" s="203"/>
      <c r="QUE261" s="203"/>
      <c r="QUF261" s="203"/>
      <c r="QUG261" s="203"/>
      <c r="QUH261" s="203"/>
      <c r="QUI261" s="203"/>
      <c r="QUJ261" s="203"/>
      <c r="QUK261" s="203"/>
      <c r="QUL261" s="203"/>
      <c r="QUM261" s="203"/>
      <c r="QUN261" s="203"/>
      <c r="QUO261" s="203"/>
      <c r="QUP261" s="203"/>
      <c r="QUQ261" s="203"/>
      <c r="QUR261" s="203"/>
      <c r="QUS261" s="203"/>
      <c r="QUT261" s="203"/>
      <c r="QUU261" s="203"/>
      <c r="QUV261" s="203"/>
      <c r="QUW261" s="203"/>
      <c r="QUX261" s="203"/>
      <c r="QUY261" s="203"/>
      <c r="QUZ261" s="203"/>
      <c r="QVA261" s="203"/>
      <c r="QVB261" s="203"/>
      <c r="QVC261" s="203"/>
      <c r="QVD261" s="203"/>
      <c r="QVE261" s="203"/>
      <c r="QVF261" s="203"/>
      <c r="QVG261" s="203"/>
      <c r="QVH261" s="203"/>
      <c r="QVI261" s="203"/>
      <c r="QVJ261" s="203"/>
      <c r="QVK261" s="203"/>
      <c r="QVL261" s="203"/>
      <c r="QVM261" s="203"/>
      <c r="QVN261" s="203"/>
      <c r="QVO261" s="203"/>
      <c r="QVP261" s="203"/>
      <c r="QVQ261" s="203"/>
      <c r="QVR261" s="203"/>
      <c r="QVS261" s="203"/>
      <c r="QVT261" s="203"/>
      <c r="QVU261" s="203"/>
      <c r="QVV261" s="203"/>
      <c r="QVW261" s="203"/>
      <c r="QVX261" s="203"/>
      <c r="QVY261" s="203"/>
      <c r="QVZ261" s="203"/>
      <c r="QWA261" s="203"/>
      <c r="QWB261" s="203"/>
      <c r="QWC261" s="203"/>
      <c r="QWD261" s="203"/>
      <c r="QWE261" s="203"/>
      <c r="QWF261" s="203"/>
      <c r="QWG261" s="203"/>
      <c r="QWH261" s="203"/>
      <c r="QWI261" s="203"/>
      <c r="QWJ261" s="203"/>
      <c r="QWK261" s="203"/>
      <c r="QWL261" s="203"/>
      <c r="QWM261" s="203"/>
      <c r="QWN261" s="203"/>
      <c r="QWO261" s="203"/>
      <c r="QWP261" s="203"/>
      <c r="QWQ261" s="203"/>
      <c r="QWR261" s="203"/>
      <c r="QWS261" s="203"/>
      <c r="QWT261" s="203"/>
      <c r="QWU261" s="203"/>
      <c r="QWV261" s="203"/>
      <c r="QWW261" s="203"/>
      <c r="QWX261" s="203"/>
      <c r="QWY261" s="203"/>
      <c r="QWZ261" s="203"/>
      <c r="QXA261" s="203"/>
      <c r="QXB261" s="203"/>
      <c r="QXC261" s="203"/>
      <c r="QXD261" s="203"/>
      <c r="QXE261" s="203"/>
      <c r="QXF261" s="203"/>
      <c r="QXG261" s="203"/>
      <c r="QXH261" s="203"/>
      <c r="QXI261" s="203"/>
      <c r="QXJ261" s="203"/>
      <c r="QXK261" s="203"/>
      <c r="QXL261" s="203"/>
      <c r="QXM261" s="203"/>
      <c r="QXN261" s="203"/>
      <c r="QXO261" s="203"/>
      <c r="QXP261" s="203"/>
      <c r="QXQ261" s="203"/>
      <c r="QXR261" s="203"/>
      <c r="QXS261" s="203"/>
      <c r="QXT261" s="203"/>
      <c r="QXU261" s="203"/>
      <c r="QXV261" s="203"/>
      <c r="QXW261" s="203"/>
      <c r="QXX261" s="203"/>
      <c r="QXY261" s="203"/>
      <c r="QXZ261" s="203"/>
      <c r="QYA261" s="203"/>
      <c r="QYB261" s="203"/>
      <c r="QYC261" s="203"/>
      <c r="QYD261" s="203"/>
      <c r="QYE261" s="203"/>
      <c r="QYF261" s="203"/>
      <c r="QYG261" s="203"/>
      <c r="QYH261" s="203"/>
      <c r="QYI261" s="203"/>
      <c r="QYJ261" s="203"/>
      <c r="QYK261" s="203"/>
      <c r="QYL261" s="203"/>
      <c r="QYM261" s="203"/>
      <c r="QYN261" s="203"/>
      <c r="QYO261" s="203"/>
      <c r="QYP261" s="203"/>
      <c r="QYQ261" s="203"/>
      <c r="QYR261" s="203"/>
      <c r="QYS261" s="203"/>
      <c r="QYT261" s="203"/>
      <c r="QYU261" s="203"/>
      <c r="QYV261" s="203"/>
      <c r="QYW261" s="203"/>
      <c r="QYX261" s="203"/>
      <c r="QYY261" s="203"/>
      <c r="QYZ261" s="203"/>
      <c r="QZA261" s="203"/>
      <c r="QZB261" s="203"/>
      <c r="QZC261" s="203"/>
      <c r="QZD261" s="203"/>
      <c r="QZE261" s="203"/>
      <c r="QZF261" s="203"/>
      <c r="QZG261" s="203"/>
      <c r="QZH261" s="203"/>
      <c r="QZI261" s="203"/>
      <c r="QZJ261" s="203"/>
      <c r="QZK261" s="203"/>
      <c r="QZL261" s="203"/>
      <c r="QZM261" s="203"/>
      <c r="QZN261" s="203"/>
      <c r="QZO261" s="203"/>
      <c r="QZP261" s="203"/>
      <c r="QZQ261" s="203"/>
      <c r="QZR261" s="203"/>
      <c r="QZS261" s="203"/>
      <c r="QZT261" s="203"/>
      <c r="QZU261" s="203"/>
      <c r="QZV261" s="203"/>
      <c r="QZW261" s="203"/>
      <c r="QZX261" s="203"/>
      <c r="QZY261" s="203"/>
      <c r="QZZ261" s="203"/>
      <c r="RAA261" s="203"/>
      <c r="RAB261" s="203"/>
      <c r="RAC261" s="203"/>
      <c r="RAD261" s="203"/>
      <c r="RAE261" s="203"/>
      <c r="RAF261" s="203"/>
      <c r="RAG261" s="203"/>
      <c r="RAH261" s="203"/>
      <c r="RAI261" s="203"/>
      <c r="RAJ261" s="203"/>
      <c r="RAK261" s="203"/>
      <c r="RAL261" s="203"/>
      <c r="RAM261" s="203"/>
      <c r="RAN261" s="203"/>
      <c r="RAO261" s="203"/>
      <c r="RAP261" s="203"/>
      <c r="RAQ261" s="203"/>
      <c r="RAR261" s="203"/>
      <c r="RAS261" s="203"/>
      <c r="RAT261" s="203"/>
      <c r="RAU261" s="203"/>
      <c r="RAV261" s="203"/>
      <c r="RAW261" s="203"/>
      <c r="RAX261" s="203"/>
      <c r="RAY261" s="203"/>
      <c r="RAZ261" s="203"/>
      <c r="RBA261" s="203"/>
      <c r="RBB261" s="203"/>
      <c r="RBC261" s="203"/>
      <c r="RBD261" s="203"/>
      <c r="RBE261" s="203"/>
      <c r="RBF261" s="203"/>
      <c r="RBG261" s="203"/>
      <c r="RBH261" s="203"/>
      <c r="RBI261" s="203"/>
      <c r="RBJ261" s="203"/>
      <c r="RBK261" s="203"/>
      <c r="RBL261" s="203"/>
      <c r="RBM261" s="203"/>
      <c r="RBN261" s="203"/>
      <c r="RBO261" s="203"/>
      <c r="RBP261" s="203"/>
      <c r="RBQ261" s="203"/>
      <c r="RBR261" s="203"/>
      <c r="RBS261" s="203"/>
      <c r="RBT261" s="203"/>
      <c r="RBU261" s="203"/>
      <c r="RBV261" s="203"/>
      <c r="RBW261" s="203"/>
      <c r="RBX261" s="203"/>
      <c r="RBY261" s="203"/>
      <c r="RBZ261" s="203"/>
      <c r="RCA261" s="203"/>
      <c r="RCB261" s="203"/>
      <c r="RCC261" s="203"/>
      <c r="RCD261" s="203"/>
      <c r="RCE261" s="203"/>
      <c r="RCF261" s="203"/>
      <c r="RCG261" s="203"/>
      <c r="RCH261" s="203"/>
      <c r="RCI261" s="203"/>
      <c r="RCJ261" s="203"/>
      <c r="RCK261" s="203"/>
      <c r="RCL261" s="203"/>
      <c r="RCM261" s="203"/>
      <c r="RCN261" s="203"/>
      <c r="RCO261" s="203"/>
      <c r="RCP261" s="203"/>
      <c r="RCQ261" s="203"/>
      <c r="RCR261" s="203"/>
      <c r="RCS261" s="203"/>
      <c r="RCT261" s="203"/>
      <c r="RCU261" s="203"/>
      <c r="RCV261" s="203"/>
      <c r="RCW261" s="203"/>
      <c r="RCX261" s="203"/>
      <c r="RCY261" s="203"/>
      <c r="RCZ261" s="203"/>
      <c r="RDA261" s="203"/>
      <c r="RDB261" s="203"/>
      <c r="RDC261" s="203"/>
      <c r="RDD261" s="203"/>
      <c r="RDE261" s="203"/>
      <c r="RDF261" s="203"/>
      <c r="RDG261" s="203"/>
      <c r="RDH261" s="203"/>
      <c r="RDI261" s="203"/>
      <c r="RDJ261" s="203"/>
      <c r="RDK261" s="203"/>
      <c r="RDL261" s="203"/>
      <c r="RDM261" s="203"/>
      <c r="RDN261" s="203"/>
      <c r="RDO261" s="203"/>
      <c r="RDP261" s="203"/>
      <c r="RDQ261" s="203"/>
      <c r="RDR261" s="203"/>
      <c r="RDS261" s="203"/>
      <c r="RDT261" s="203"/>
      <c r="RDU261" s="203"/>
      <c r="RDV261" s="203"/>
      <c r="RDW261" s="203"/>
      <c r="RDX261" s="203"/>
      <c r="RDY261" s="203"/>
      <c r="RDZ261" s="203"/>
      <c r="REA261" s="203"/>
      <c r="REB261" s="203"/>
      <c r="REC261" s="203"/>
      <c r="RED261" s="203"/>
      <c r="REE261" s="203"/>
      <c r="REF261" s="203"/>
      <c r="REG261" s="203"/>
      <c r="REH261" s="203"/>
      <c r="REI261" s="203"/>
      <c r="REJ261" s="203"/>
      <c r="REK261" s="203"/>
      <c r="REL261" s="203"/>
      <c r="REM261" s="203"/>
      <c r="REN261" s="203"/>
      <c r="REO261" s="203"/>
      <c r="REP261" s="203"/>
      <c r="REQ261" s="203"/>
      <c r="RER261" s="203"/>
      <c r="RES261" s="203"/>
      <c r="RET261" s="203"/>
      <c r="REU261" s="203"/>
      <c r="REV261" s="203"/>
      <c r="REW261" s="203"/>
      <c r="REX261" s="203"/>
      <c r="REY261" s="203"/>
      <c r="REZ261" s="203"/>
      <c r="RFA261" s="203"/>
      <c r="RFB261" s="203"/>
      <c r="RFC261" s="203"/>
      <c r="RFD261" s="203"/>
      <c r="RFE261" s="203"/>
      <c r="RFF261" s="203"/>
      <c r="RFG261" s="203"/>
      <c r="RFH261" s="203"/>
      <c r="RFI261" s="203"/>
      <c r="RFJ261" s="203"/>
      <c r="RFK261" s="203"/>
      <c r="RFL261" s="203"/>
      <c r="RFM261" s="203"/>
      <c r="RFN261" s="203"/>
      <c r="RFO261" s="203"/>
      <c r="RFP261" s="203"/>
      <c r="RFQ261" s="203"/>
      <c r="RFR261" s="203"/>
      <c r="RFS261" s="203"/>
      <c r="RFT261" s="203"/>
      <c r="RFU261" s="203"/>
      <c r="RFV261" s="203"/>
      <c r="RFW261" s="203"/>
      <c r="RFX261" s="203"/>
      <c r="RFY261" s="203"/>
      <c r="RFZ261" s="203"/>
      <c r="RGA261" s="203"/>
      <c r="RGB261" s="203"/>
      <c r="RGC261" s="203"/>
      <c r="RGD261" s="203"/>
      <c r="RGE261" s="203"/>
      <c r="RGF261" s="203"/>
      <c r="RGG261" s="203"/>
      <c r="RGH261" s="203"/>
      <c r="RGI261" s="203"/>
      <c r="RGJ261" s="203"/>
      <c r="RGK261" s="203"/>
      <c r="RGL261" s="203"/>
      <c r="RGM261" s="203"/>
      <c r="RGN261" s="203"/>
      <c r="RGO261" s="203"/>
      <c r="RGP261" s="203"/>
      <c r="RGQ261" s="203"/>
      <c r="RGR261" s="203"/>
      <c r="RGS261" s="203"/>
      <c r="RGT261" s="203"/>
      <c r="RGU261" s="203"/>
      <c r="RGV261" s="203"/>
      <c r="RGW261" s="203"/>
      <c r="RGX261" s="203"/>
      <c r="RGY261" s="203"/>
      <c r="RGZ261" s="203"/>
      <c r="RHA261" s="203"/>
      <c r="RHB261" s="203"/>
      <c r="RHC261" s="203"/>
      <c r="RHD261" s="203"/>
      <c r="RHE261" s="203"/>
      <c r="RHF261" s="203"/>
      <c r="RHG261" s="203"/>
      <c r="RHH261" s="203"/>
      <c r="RHI261" s="203"/>
      <c r="RHJ261" s="203"/>
      <c r="RHK261" s="203"/>
      <c r="RHL261" s="203"/>
      <c r="RHM261" s="203"/>
      <c r="RHN261" s="203"/>
      <c r="RHO261" s="203"/>
      <c r="RHP261" s="203"/>
      <c r="RHQ261" s="203"/>
      <c r="RHR261" s="203"/>
      <c r="RHS261" s="203"/>
      <c r="RHT261" s="203"/>
      <c r="RHU261" s="203"/>
      <c r="RHV261" s="203"/>
      <c r="RHW261" s="203"/>
      <c r="RHX261" s="203"/>
      <c r="RHY261" s="203"/>
      <c r="RHZ261" s="203"/>
      <c r="RIA261" s="203"/>
      <c r="RIB261" s="203"/>
      <c r="RIC261" s="203"/>
      <c r="RID261" s="203"/>
      <c r="RIE261" s="203"/>
      <c r="RIF261" s="203"/>
      <c r="RIG261" s="203"/>
      <c r="RIH261" s="203"/>
      <c r="RII261" s="203"/>
      <c r="RIJ261" s="203"/>
      <c r="RIK261" s="203"/>
      <c r="RIL261" s="203"/>
      <c r="RIM261" s="203"/>
      <c r="RIN261" s="203"/>
      <c r="RIO261" s="203"/>
      <c r="RIP261" s="203"/>
      <c r="RIQ261" s="203"/>
      <c r="RIR261" s="203"/>
      <c r="RIS261" s="203"/>
      <c r="RIT261" s="203"/>
      <c r="RIU261" s="203"/>
      <c r="RIV261" s="203"/>
      <c r="RIW261" s="203"/>
      <c r="RIX261" s="203"/>
      <c r="RIY261" s="203"/>
      <c r="RIZ261" s="203"/>
      <c r="RJA261" s="203"/>
      <c r="RJB261" s="203"/>
      <c r="RJC261" s="203"/>
      <c r="RJD261" s="203"/>
      <c r="RJE261" s="203"/>
      <c r="RJF261" s="203"/>
      <c r="RJG261" s="203"/>
      <c r="RJH261" s="203"/>
      <c r="RJI261" s="203"/>
      <c r="RJJ261" s="203"/>
      <c r="RJK261" s="203"/>
      <c r="RJL261" s="203"/>
      <c r="RJM261" s="203"/>
      <c r="RJN261" s="203"/>
      <c r="RJO261" s="203"/>
      <c r="RJP261" s="203"/>
      <c r="RJQ261" s="203"/>
      <c r="RJR261" s="203"/>
      <c r="RJS261" s="203"/>
      <c r="RJT261" s="203"/>
      <c r="RJU261" s="203"/>
      <c r="RJV261" s="203"/>
      <c r="RJW261" s="203"/>
      <c r="RJX261" s="203"/>
      <c r="RJY261" s="203"/>
      <c r="RJZ261" s="203"/>
      <c r="RKA261" s="203"/>
      <c r="RKB261" s="203"/>
      <c r="RKC261" s="203"/>
      <c r="RKD261" s="203"/>
      <c r="RKE261" s="203"/>
      <c r="RKF261" s="203"/>
      <c r="RKG261" s="203"/>
      <c r="RKH261" s="203"/>
      <c r="RKI261" s="203"/>
      <c r="RKJ261" s="203"/>
      <c r="RKK261" s="203"/>
      <c r="RKL261" s="203"/>
      <c r="RKM261" s="203"/>
      <c r="RKN261" s="203"/>
      <c r="RKO261" s="203"/>
      <c r="RKP261" s="203"/>
      <c r="RKQ261" s="203"/>
      <c r="RKR261" s="203"/>
      <c r="RKS261" s="203"/>
      <c r="RKT261" s="203"/>
      <c r="RKU261" s="203"/>
      <c r="RKV261" s="203"/>
      <c r="RKW261" s="203"/>
      <c r="RKX261" s="203"/>
      <c r="RKY261" s="203"/>
      <c r="RKZ261" s="203"/>
      <c r="RLA261" s="203"/>
      <c r="RLB261" s="203"/>
      <c r="RLC261" s="203"/>
      <c r="RLD261" s="203"/>
      <c r="RLE261" s="203"/>
      <c r="RLF261" s="203"/>
      <c r="RLG261" s="203"/>
      <c r="RLH261" s="203"/>
      <c r="RLI261" s="203"/>
      <c r="RLJ261" s="203"/>
      <c r="RLK261" s="203"/>
      <c r="RLL261" s="203"/>
      <c r="RLM261" s="203"/>
      <c r="RLN261" s="203"/>
      <c r="RLO261" s="203"/>
      <c r="RLP261" s="203"/>
      <c r="RLQ261" s="203"/>
      <c r="RLR261" s="203"/>
      <c r="RLS261" s="203"/>
      <c r="RLT261" s="203"/>
      <c r="RLU261" s="203"/>
      <c r="RLV261" s="203"/>
      <c r="RLW261" s="203"/>
      <c r="RLX261" s="203"/>
      <c r="RLY261" s="203"/>
      <c r="RLZ261" s="203"/>
      <c r="RMA261" s="203"/>
      <c r="RMB261" s="203"/>
      <c r="RMC261" s="203"/>
      <c r="RMD261" s="203"/>
      <c r="RME261" s="203"/>
      <c r="RMF261" s="203"/>
      <c r="RMG261" s="203"/>
      <c r="RMH261" s="203"/>
      <c r="RMI261" s="203"/>
      <c r="RMJ261" s="203"/>
      <c r="RMK261" s="203"/>
      <c r="RML261" s="203"/>
      <c r="RMM261" s="203"/>
      <c r="RMN261" s="203"/>
      <c r="RMO261" s="203"/>
      <c r="RMP261" s="203"/>
      <c r="RMQ261" s="203"/>
      <c r="RMR261" s="203"/>
      <c r="RMS261" s="203"/>
      <c r="RMT261" s="203"/>
      <c r="RMU261" s="203"/>
      <c r="RMV261" s="203"/>
      <c r="RMW261" s="203"/>
      <c r="RMX261" s="203"/>
      <c r="RMY261" s="203"/>
      <c r="RMZ261" s="203"/>
      <c r="RNA261" s="203"/>
      <c r="RNB261" s="203"/>
      <c r="RNC261" s="203"/>
      <c r="RND261" s="203"/>
      <c r="RNE261" s="203"/>
      <c r="RNF261" s="203"/>
      <c r="RNG261" s="203"/>
      <c r="RNH261" s="203"/>
      <c r="RNI261" s="203"/>
      <c r="RNJ261" s="203"/>
      <c r="RNK261" s="203"/>
      <c r="RNL261" s="203"/>
      <c r="RNM261" s="203"/>
      <c r="RNN261" s="203"/>
      <c r="RNO261" s="203"/>
      <c r="RNP261" s="203"/>
      <c r="RNQ261" s="203"/>
      <c r="RNR261" s="203"/>
      <c r="RNS261" s="203"/>
      <c r="RNT261" s="203"/>
      <c r="RNU261" s="203"/>
      <c r="RNV261" s="203"/>
      <c r="RNW261" s="203"/>
      <c r="RNX261" s="203"/>
      <c r="RNY261" s="203"/>
      <c r="RNZ261" s="203"/>
      <c r="ROA261" s="203"/>
      <c r="ROB261" s="203"/>
      <c r="ROC261" s="203"/>
      <c r="ROD261" s="203"/>
      <c r="ROE261" s="203"/>
      <c r="ROF261" s="203"/>
      <c r="ROG261" s="203"/>
      <c r="ROH261" s="203"/>
      <c r="ROI261" s="203"/>
      <c r="ROJ261" s="203"/>
      <c r="ROK261" s="203"/>
      <c r="ROL261" s="203"/>
      <c r="ROM261" s="203"/>
      <c r="RON261" s="203"/>
      <c r="ROO261" s="203"/>
      <c r="ROP261" s="203"/>
      <c r="ROQ261" s="203"/>
      <c r="ROR261" s="203"/>
      <c r="ROS261" s="203"/>
      <c r="ROT261" s="203"/>
      <c r="ROU261" s="203"/>
      <c r="ROV261" s="203"/>
      <c r="ROW261" s="203"/>
      <c r="ROX261" s="203"/>
      <c r="ROY261" s="203"/>
      <c r="ROZ261" s="203"/>
      <c r="RPA261" s="203"/>
      <c r="RPB261" s="203"/>
      <c r="RPC261" s="203"/>
      <c r="RPD261" s="203"/>
      <c r="RPE261" s="203"/>
      <c r="RPF261" s="203"/>
      <c r="RPG261" s="203"/>
      <c r="RPH261" s="203"/>
      <c r="RPI261" s="203"/>
      <c r="RPJ261" s="203"/>
      <c r="RPK261" s="203"/>
      <c r="RPL261" s="203"/>
      <c r="RPM261" s="203"/>
      <c r="RPN261" s="203"/>
      <c r="RPO261" s="203"/>
      <c r="RPP261" s="203"/>
      <c r="RPQ261" s="203"/>
      <c r="RPR261" s="203"/>
      <c r="RPS261" s="203"/>
      <c r="RPT261" s="203"/>
      <c r="RPU261" s="203"/>
      <c r="RPV261" s="203"/>
      <c r="RPW261" s="203"/>
      <c r="RPX261" s="203"/>
      <c r="RPY261" s="203"/>
      <c r="RPZ261" s="203"/>
      <c r="RQA261" s="203"/>
      <c r="RQB261" s="203"/>
      <c r="RQC261" s="203"/>
      <c r="RQD261" s="203"/>
      <c r="RQE261" s="203"/>
      <c r="RQF261" s="203"/>
      <c r="RQG261" s="203"/>
      <c r="RQH261" s="203"/>
      <c r="RQI261" s="203"/>
      <c r="RQJ261" s="203"/>
      <c r="RQK261" s="203"/>
      <c r="RQL261" s="203"/>
      <c r="RQM261" s="203"/>
      <c r="RQN261" s="203"/>
      <c r="RQO261" s="203"/>
      <c r="RQP261" s="203"/>
      <c r="RQQ261" s="203"/>
      <c r="RQR261" s="203"/>
      <c r="RQS261" s="203"/>
      <c r="RQT261" s="203"/>
      <c r="RQU261" s="203"/>
      <c r="RQV261" s="203"/>
      <c r="RQW261" s="203"/>
      <c r="RQX261" s="203"/>
      <c r="RQY261" s="203"/>
      <c r="RQZ261" s="203"/>
      <c r="RRA261" s="203"/>
      <c r="RRB261" s="203"/>
      <c r="RRC261" s="203"/>
      <c r="RRD261" s="203"/>
      <c r="RRE261" s="203"/>
      <c r="RRF261" s="203"/>
      <c r="RRG261" s="203"/>
      <c r="RRH261" s="203"/>
      <c r="RRI261" s="203"/>
      <c r="RRJ261" s="203"/>
      <c r="RRK261" s="203"/>
      <c r="RRL261" s="203"/>
      <c r="RRM261" s="203"/>
      <c r="RRN261" s="203"/>
      <c r="RRO261" s="203"/>
      <c r="RRP261" s="203"/>
      <c r="RRQ261" s="203"/>
      <c r="RRR261" s="203"/>
      <c r="RRS261" s="203"/>
      <c r="RRT261" s="203"/>
      <c r="RRU261" s="203"/>
      <c r="RRV261" s="203"/>
      <c r="RRW261" s="203"/>
      <c r="RRX261" s="203"/>
      <c r="RRY261" s="203"/>
      <c r="RRZ261" s="203"/>
      <c r="RSA261" s="203"/>
      <c r="RSB261" s="203"/>
      <c r="RSC261" s="203"/>
      <c r="RSD261" s="203"/>
      <c r="RSE261" s="203"/>
      <c r="RSF261" s="203"/>
      <c r="RSG261" s="203"/>
      <c r="RSH261" s="203"/>
      <c r="RSI261" s="203"/>
      <c r="RSJ261" s="203"/>
      <c r="RSK261" s="203"/>
      <c r="RSL261" s="203"/>
      <c r="RSM261" s="203"/>
      <c r="RSN261" s="203"/>
      <c r="RSO261" s="203"/>
      <c r="RSP261" s="203"/>
      <c r="RSQ261" s="203"/>
      <c r="RSR261" s="203"/>
      <c r="RSS261" s="203"/>
      <c r="RST261" s="203"/>
      <c r="RSU261" s="203"/>
      <c r="RSV261" s="203"/>
      <c r="RSW261" s="203"/>
      <c r="RSX261" s="203"/>
      <c r="RSY261" s="203"/>
      <c r="RSZ261" s="203"/>
      <c r="RTA261" s="203"/>
      <c r="RTB261" s="203"/>
      <c r="RTC261" s="203"/>
      <c r="RTD261" s="203"/>
      <c r="RTE261" s="203"/>
      <c r="RTF261" s="203"/>
      <c r="RTG261" s="203"/>
      <c r="RTH261" s="203"/>
      <c r="RTI261" s="203"/>
      <c r="RTJ261" s="203"/>
      <c r="RTK261" s="203"/>
      <c r="RTL261" s="203"/>
      <c r="RTM261" s="203"/>
      <c r="RTN261" s="203"/>
      <c r="RTO261" s="203"/>
      <c r="RTP261" s="203"/>
      <c r="RTQ261" s="203"/>
      <c r="RTR261" s="203"/>
      <c r="RTS261" s="203"/>
      <c r="RTT261" s="203"/>
      <c r="RTU261" s="203"/>
      <c r="RTV261" s="203"/>
      <c r="RTW261" s="203"/>
      <c r="RTX261" s="203"/>
      <c r="RTY261" s="203"/>
      <c r="RTZ261" s="203"/>
      <c r="RUA261" s="203"/>
      <c r="RUB261" s="203"/>
      <c r="RUC261" s="203"/>
      <c r="RUD261" s="203"/>
      <c r="RUE261" s="203"/>
      <c r="RUF261" s="203"/>
      <c r="RUG261" s="203"/>
      <c r="RUH261" s="203"/>
      <c r="RUI261" s="203"/>
      <c r="RUJ261" s="203"/>
      <c r="RUK261" s="203"/>
      <c r="RUL261" s="203"/>
      <c r="RUM261" s="203"/>
      <c r="RUN261" s="203"/>
      <c r="RUO261" s="203"/>
      <c r="RUP261" s="203"/>
      <c r="RUQ261" s="203"/>
      <c r="RUR261" s="203"/>
      <c r="RUS261" s="203"/>
      <c r="RUT261" s="203"/>
      <c r="RUU261" s="203"/>
      <c r="RUV261" s="203"/>
      <c r="RUW261" s="203"/>
      <c r="RUX261" s="203"/>
      <c r="RUY261" s="203"/>
      <c r="RUZ261" s="203"/>
      <c r="RVA261" s="203"/>
      <c r="RVB261" s="203"/>
      <c r="RVC261" s="203"/>
      <c r="RVD261" s="203"/>
      <c r="RVE261" s="203"/>
      <c r="RVF261" s="203"/>
      <c r="RVG261" s="203"/>
      <c r="RVH261" s="203"/>
      <c r="RVI261" s="203"/>
      <c r="RVJ261" s="203"/>
      <c r="RVK261" s="203"/>
      <c r="RVL261" s="203"/>
      <c r="RVM261" s="203"/>
      <c r="RVN261" s="203"/>
      <c r="RVO261" s="203"/>
      <c r="RVP261" s="203"/>
      <c r="RVQ261" s="203"/>
      <c r="RVR261" s="203"/>
      <c r="RVS261" s="203"/>
      <c r="RVT261" s="203"/>
      <c r="RVU261" s="203"/>
      <c r="RVV261" s="203"/>
      <c r="RVW261" s="203"/>
      <c r="RVX261" s="203"/>
      <c r="RVY261" s="203"/>
      <c r="RVZ261" s="203"/>
      <c r="RWA261" s="203"/>
      <c r="RWB261" s="203"/>
      <c r="RWC261" s="203"/>
      <c r="RWD261" s="203"/>
      <c r="RWE261" s="203"/>
      <c r="RWF261" s="203"/>
      <c r="RWG261" s="203"/>
      <c r="RWH261" s="203"/>
      <c r="RWI261" s="203"/>
      <c r="RWJ261" s="203"/>
      <c r="RWK261" s="203"/>
      <c r="RWL261" s="203"/>
      <c r="RWM261" s="203"/>
      <c r="RWN261" s="203"/>
      <c r="RWO261" s="203"/>
      <c r="RWP261" s="203"/>
      <c r="RWQ261" s="203"/>
      <c r="RWR261" s="203"/>
      <c r="RWS261" s="203"/>
      <c r="RWT261" s="203"/>
      <c r="RWU261" s="203"/>
      <c r="RWV261" s="203"/>
      <c r="RWW261" s="203"/>
      <c r="RWX261" s="203"/>
      <c r="RWY261" s="203"/>
      <c r="RWZ261" s="203"/>
      <c r="RXA261" s="203"/>
      <c r="RXB261" s="203"/>
      <c r="RXC261" s="203"/>
      <c r="RXD261" s="203"/>
      <c r="RXE261" s="203"/>
      <c r="RXF261" s="203"/>
      <c r="RXG261" s="203"/>
      <c r="RXH261" s="203"/>
      <c r="RXI261" s="203"/>
      <c r="RXJ261" s="203"/>
      <c r="RXK261" s="203"/>
      <c r="RXL261" s="203"/>
      <c r="RXM261" s="203"/>
      <c r="RXN261" s="203"/>
      <c r="RXO261" s="203"/>
      <c r="RXP261" s="203"/>
      <c r="RXQ261" s="203"/>
      <c r="RXR261" s="203"/>
      <c r="RXS261" s="203"/>
      <c r="RXT261" s="203"/>
      <c r="RXU261" s="203"/>
      <c r="RXV261" s="203"/>
      <c r="RXW261" s="203"/>
      <c r="RXX261" s="203"/>
      <c r="RXY261" s="203"/>
      <c r="RXZ261" s="203"/>
      <c r="RYA261" s="203"/>
      <c r="RYB261" s="203"/>
      <c r="RYC261" s="203"/>
      <c r="RYD261" s="203"/>
      <c r="RYE261" s="203"/>
      <c r="RYF261" s="203"/>
      <c r="RYG261" s="203"/>
      <c r="RYH261" s="203"/>
      <c r="RYI261" s="203"/>
      <c r="RYJ261" s="203"/>
      <c r="RYK261" s="203"/>
      <c r="RYL261" s="203"/>
      <c r="RYM261" s="203"/>
      <c r="RYN261" s="203"/>
      <c r="RYO261" s="203"/>
      <c r="RYP261" s="203"/>
      <c r="RYQ261" s="203"/>
      <c r="RYR261" s="203"/>
      <c r="RYS261" s="203"/>
      <c r="RYT261" s="203"/>
      <c r="RYU261" s="203"/>
      <c r="RYV261" s="203"/>
      <c r="RYW261" s="203"/>
      <c r="RYX261" s="203"/>
      <c r="RYY261" s="203"/>
      <c r="RYZ261" s="203"/>
      <c r="RZA261" s="203"/>
      <c r="RZB261" s="203"/>
      <c r="RZC261" s="203"/>
      <c r="RZD261" s="203"/>
      <c r="RZE261" s="203"/>
      <c r="RZF261" s="203"/>
      <c r="RZG261" s="203"/>
      <c r="RZH261" s="203"/>
      <c r="RZI261" s="203"/>
      <c r="RZJ261" s="203"/>
      <c r="RZK261" s="203"/>
      <c r="RZL261" s="203"/>
      <c r="RZM261" s="203"/>
      <c r="RZN261" s="203"/>
      <c r="RZO261" s="203"/>
      <c r="RZP261" s="203"/>
      <c r="RZQ261" s="203"/>
      <c r="RZR261" s="203"/>
      <c r="RZS261" s="203"/>
      <c r="RZT261" s="203"/>
      <c r="RZU261" s="203"/>
      <c r="RZV261" s="203"/>
      <c r="RZW261" s="203"/>
      <c r="RZX261" s="203"/>
      <c r="RZY261" s="203"/>
      <c r="RZZ261" s="203"/>
      <c r="SAA261" s="203"/>
      <c r="SAB261" s="203"/>
      <c r="SAC261" s="203"/>
      <c r="SAD261" s="203"/>
      <c r="SAE261" s="203"/>
      <c r="SAF261" s="203"/>
      <c r="SAG261" s="203"/>
      <c r="SAH261" s="203"/>
      <c r="SAI261" s="203"/>
      <c r="SAJ261" s="203"/>
      <c r="SAK261" s="203"/>
      <c r="SAL261" s="203"/>
      <c r="SAM261" s="203"/>
      <c r="SAN261" s="203"/>
      <c r="SAO261" s="203"/>
      <c r="SAP261" s="203"/>
      <c r="SAQ261" s="203"/>
      <c r="SAR261" s="203"/>
      <c r="SAS261" s="203"/>
      <c r="SAT261" s="203"/>
      <c r="SAU261" s="203"/>
      <c r="SAV261" s="203"/>
      <c r="SAW261" s="203"/>
      <c r="SAX261" s="203"/>
      <c r="SAY261" s="203"/>
      <c r="SAZ261" s="203"/>
      <c r="SBA261" s="203"/>
      <c r="SBB261" s="203"/>
      <c r="SBC261" s="203"/>
      <c r="SBD261" s="203"/>
      <c r="SBE261" s="203"/>
      <c r="SBF261" s="203"/>
      <c r="SBG261" s="203"/>
      <c r="SBH261" s="203"/>
      <c r="SBI261" s="203"/>
      <c r="SBJ261" s="203"/>
      <c r="SBK261" s="203"/>
      <c r="SBL261" s="203"/>
      <c r="SBM261" s="203"/>
      <c r="SBN261" s="203"/>
      <c r="SBO261" s="203"/>
      <c r="SBP261" s="203"/>
      <c r="SBQ261" s="203"/>
      <c r="SBR261" s="203"/>
      <c r="SBS261" s="203"/>
      <c r="SBT261" s="203"/>
      <c r="SBU261" s="203"/>
      <c r="SBV261" s="203"/>
      <c r="SBW261" s="203"/>
      <c r="SBX261" s="203"/>
      <c r="SBY261" s="203"/>
      <c r="SBZ261" s="203"/>
      <c r="SCA261" s="203"/>
      <c r="SCB261" s="203"/>
      <c r="SCC261" s="203"/>
      <c r="SCD261" s="203"/>
      <c r="SCE261" s="203"/>
      <c r="SCF261" s="203"/>
      <c r="SCG261" s="203"/>
      <c r="SCH261" s="203"/>
      <c r="SCI261" s="203"/>
      <c r="SCJ261" s="203"/>
      <c r="SCK261" s="203"/>
      <c r="SCL261" s="203"/>
      <c r="SCM261" s="203"/>
      <c r="SCN261" s="203"/>
      <c r="SCO261" s="203"/>
      <c r="SCP261" s="203"/>
      <c r="SCQ261" s="203"/>
      <c r="SCR261" s="203"/>
      <c r="SCS261" s="203"/>
      <c r="SCT261" s="203"/>
      <c r="SCU261" s="203"/>
      <c r="SCV261" s="203"/>
      <c r="SCW261" s="203"/>
      <c r="SCX261" s="203"/>
      <c r="SCY261" s="203"/>
      <c r="SCZ261" s="203"/>
      <c r="SDA261" s="203"/>
      <c r="SDB261" s="203"/>
      <c r="SDC261" s="203"/>
      <c r="SDD261" s="203"/>
      <c r="SDE261" s="203"/>
      <c r="SDF261" s="203"/>
      <c r="SDG261" s="203"/>
      <c r="SDH261" s="203"/>
      <c r="SDI261" s="203"/>
      <c r="SDJ261" s="203"/>
      <c r="SDK261" s="203"/>
      <c r="SDL261" s="203"/>
      <c r="SDM261" s="203"/>
      <c r="SDN261" s="203"/>
      <c r="SDO261" s="203"/>
      <c r="SDP261" s="203"/>
      <c r="SDQ261" s="203"/>
      <c r="SDR261" s="203"/>
      <c r="SDS261" s="203"/>
      <c r="SDT261" s="203"/>
      <c r="SDU261" s="203"/>
      <c r="SDV261" s="203"/>
      <c r="SDW261" s="203"/>
      <c r="SDX261" s="203"/>
      <c r="SDY261" s="203"/>
      <c r="SDZ261" s="203"/>
      <c r="SEA261" s="203"/>
      <c r="SEB261" s="203"/>
      <c r="SEC261" s="203"/>
      <c r="SED261" s="203"/>
      <c r="SEE261" s="203"/>
      <c r="SEF261" s="203"/>
      <c r="SEG261" s="203"/>
      <c r="SEH261" s="203"/>
      <c r="SEI261" s="203"/>
      <c r="SEJ261" s="203"/>
      <c r="SEK261" s="203"/>
      <c r="SEL261" s="203"/>
      <c r="SEM261" s="203"/>
      <c r="SEN261" s="203"/>
      <c r="SEO261" s="203"/>
      <c r="SEP261" s="203"/>
      <c r="SEQ261" s="203"/>
      <c r="SER261" s="203"/>
      <c r="SES261" s="203"/>
      <c r="SET261" s="203"/>
      <c r="SEU261" s="203"/>
      <c r="SEV261" s="203"/>
      <c r="SEW261" s="203"/>
      <c r="SEX261" s="203"/>
      <c r="SEY261" s="203"/>
      <c r="SEZ261" s="203"/>
      <c r="SFA261" s="203"/>
      <c r="SFB261" s="203"/>
      <c r="SFC261" s="203"/>
      <c r="SFD261" s="203"/>
      <c r="SFE261" s="203"/>
      <c r="SFF261" s="203"/>
      <c r="SFG261" s="203"/>
      <c r="SFH261" s="203"/>
      <c r="SFI261" s="203"/>
      <c r="SFJ261" s="203"/>
      <c r="SFK261" s="203"/>
      <c r="SFL261" s="203"/>
      <c r="SFM261" s="203"/>
      <c r="SFN261" s="203"/>
      <c r="SFO261" s="203"/>
      <c r="SFP261" s="203"/>
      <c r="SFQ261" s="203"/>
      <c r="SFR261" s="203"/>
      <c r="SFS261" s="203"/>
      <c r="SFT261" s="203"/>
      <c r="SFU261" s="203"/>
      <c r="SFV261" s="203"/>
      <c r="SFW261" s="203"/>
      <c r="SFX261" s="203"/>
      <c r="SFY261" s="203"/>
      <c r="SFZ261" s="203"/>
      <c r="SGA261" s="203"/>
      <c r="SGB261" s="203"/>
      <c r="SGC261" s="203"/>
      <c r="SGD261" s="203"/>
      <c r="SGE261" s="203"/>
      <c r="SGF261" s="203"/>
      <c r="SGG261" s="203"/>
      <c r="SGH261" s="203"/>
      <c r="SGI261" s="203"/>
      <c r="SGJ261" s="203"/>
      <c r="SGK261" s="203"/>
      <c r="SGL261" s="203"/>
      <c r="SGM261" s="203"/>
      <c r="SGN261" s="203"/>
      <c r="SGO261" s="203"/>
      <c r="SGP261" s="203"/>
      <c r="SGQ261" s="203"/>
      <c r="SGR261" s="203"/>
      <c r="SGS261" s="203"/>
      <c r="SGT261" s="203"/>
      <c r="SGU261" s="203"/>
      <c r="SGV261" s="203"/>
      <c r="SGW261" s="203"/>
      <c r="SGX261" s="203"/>
      <c r="SGY261" s="203"/>
      <c r="SGZ261" s="203"/>
      <c r="SHA261" s="203"/>
      <c r="SHB261" s="203"/>
      <c r="SHC261" s="203"/>
      <c r="SHD261" s="203"/>
      <c r="SHE261" s="203"/>
      <c r="SHF261" s="203"/>
      <c r="SHG261" s="203"/>
      <c r="SHH261" s="203"/>
      <c r="SHI261" s="203"/>
      <c r="SHJ261" s="203"/>
      <c r="SHK261" s="203"/>
      <c r="SHL261" s="203"/>
      <c r="SHM261" s="203"/>
      <c r="SHN261" s="203"/>
      <c r="SHO261" s="203"/>
      <c r="SHP261" s="203"/>
      <c r="SHQ261" s="203"/>
      <c r="SHR261" s="203"/>
      <c r="SHS261" s="203"/>
      <c r="SHT261" s="203"/>
      <c r="SHU261" s="203"/>
      <c r="SHV261" s="203"/>
      <c r="SHW261" s="203"/>
      <c r="SHX261" s="203"/>
      <c r="SHY261" s="203"/>
      <c r="SHZ261" s="203"/>
      <c r="SIA261" s="203"/>
      <c r="SIB261" s="203"/>
      <c r="SIC261" s="203"/>
      <c r="SID261" s="203"/>
      <c r="SIE261" s="203"/>
      <c r="SIF261" s="203"/>
      <c r="SIG261" s="203"/>
      <c r="SIH261" s="203"/>
      <c r="SII261" s="203"/>
      <c r="SIJ261" s="203"/>
      <c r="SIK261" s="203"/>
      <c r="SIL261" s="203"/>
      <c r="SIM261" s="203"/>
      <c r="SIN261" s="203"/>
      <c r="SIO261" s="203"/>
      <c r="SIP261" s="203"/>
      <c r="SIQ261" s="203"/>
      <c r="SIR261" s="203"/>
      <c r="SIS261" s="203"/>
      <c r="SIT261" s="203"/>
      <c r="SIU261" s="203"/>
      <c r="SIV261" s="203"/>
      <c r="SIW261" s="203"/>
      <c r="SIX261" s="203"/>
      <c r="SIY261" s="203"/>
      <c r="SIZ261" s="203"/>
      <c r="SJA261" s="203"/>
      <c r="SJB261" s="203"/>
      <c r="SJC261" s="203"/>
      <c r="SJD261" s="203"/>
      <c r="SJE261" s="203"/>
      <c r="SJF261" s="203"/>
      <c r="SJG261" s="203"/>
      <c r="SJH261" s="203"/>
      <c r="SJI261" s="203"/>
      <c r="SJJ261" s="203"/>
      <c r="SJK261" s="203"/>
      <c r="SJL261" s="203"/>
      <c r="SJM261" s="203"/>
      <c r="SJN261" s="203"/>
      <c r="SJO261" s="203"/>
      <c r="SJP261" s="203"/>
      <c r="SJQ261" s="203"/>
      <c r="SJR261" s="203"/>
      <c r="SJS261" s="203"/>
      <c r="SJT261" s="203"/>
      <c r="SJU261" s="203"/>
      <c r="SJV261" s="203"/>
      <c r="SJW261" s="203"/>
      <c r="SJX261" s="203"/>
      <c r="SJY261" s="203"/>
      <c r="SJZ261" s="203"/>
      <c r="SKA261" s="203"/>
      <c r="SKB261" s="203"/>
      <c r="SKC261" s="203"/>
      <c r="SKD261" s="203"/>
      <c r="SKE261" s="203"/>
      <c r="SKF261" s="203"/>
      <c r="SKG261" s="203"/>
      <c r="SKH261" s="203"/>
      <c r="SKI261" s="203"/>
      <c r="SKJ261" s="203"/>
      <c r="SKK261" s="203"/>
      <c r="SKL261" s="203"/>
      <c r="SKM261" s="203"/>
      <c r="SKN261" s="203"/>
      <c r="SKO261" s="203"/>
      <c r="SKP261" s="203"/>
      <c r="SKQ261" s="203"/>
      <c r="SKR261" s="203"/>
      <c r="SKS261" s="203"/>
      <c r="SKT261" s="203"/>
      <c r="SKU261" s="203"/>
      <c r="SKV261" s="203"/>
      <c r="SKW261" s="203"/>
      <c r="SKX261" s="203"/>
      <c r="SKY261" s="203"/>
      <c r="SKZ261" s="203"/>
      <c r="SLA261" s="203"/>
      <c r="SLB261" s="203"/>
      <c r="SLC261" s="203"/>
      <c r="SLD261" s="203"/>
      <c r="SLE261" s="203"/>
      <c r="SLF261" s="203"/>
      <c r="SLG261" s="203"/>
      <c r="SLH261" s="203"/>
      <c r="SLI261" s="203"/>
      <c r="SLJ261" s="203"/>
      <c r="SLK261" s="203"/>
      <c r="SLL261" s="203"/>
      <c r="SLM261" s="203"/>
      <c r="SLN261" s="203"/>
      <c r="SLO261" s="203"/>
      <c r="SLP261" s="203"/>
      <c r="SLQ261" s="203"/>
      <c r="SLR261" s="203"/>
      <c r="SLS261" s="203"/>
      <c r="SLT261" s="203"/>
      <c r="SLU261" s="203"/>
      <c r="SLV261" s="203"/>
      <c r="SLW261" s="203"/>
      <c r="SLX261" s="203"/>
      <c r="SLY261" s="203"/>
      <c r="SLZ261" s="203"/>
      <c r="SMA261" s="203"/>
      <c r="SMB261" s="203"/>
      <c r="SMC261" s="203"/>
      <c r="SMD261" s="203"/>
      <c r="SME261" s="203"/>
      <c r="SMF261" s="203"/>
      <c r="SMG261" s="203"/>
      <c r="SMH261" s="203"/>
      <c r="SMI261" s="203"/>
      <c r="SMJ261" s="203"/>
      <c r="SMK261" s="203"/>
      <c r="SML261" s="203"/>
      <c r="SMM261" s="203"/>
      <c r="SMN261" s="203"/>
      <c r="SMO261" s="203"/>
      <c r="SMP261" s="203"/>
      <c r="SMQ261" s="203"/>
      <c r="SMR261" s="203"/>
      <c r="SMS261" s="203"/>
      <c r="SMT261" s="203"/>
      <c r="SMU261" s="203"/>
      <c r="SMV261" s="203"/>
      <c r="SMW261" s="203"/>
      <c r="SMX261" s="203"/>
      <c r="SMY261" s="203"/>
      <c r="SMZ261" s="203"/>
      <c r="SNA261" s="203"/>
      <c r="SNB261" s="203"/>
      <c r="SNC261" s="203"/>
      <c r="SND261" s="203"/>
      <c r="SNE261" s="203"/>
      <c r="SNF261" s="203"/>
      <c r="SNG261" s="203"/>
      <c r="SNH261" s="203"/>
      <c r="SNI261" s="203"/>
      <c r="SNJ261" s="203"/>
      <c r="SNK261" s="203"/>
      <c r="SNL261" s="203"/>
      <c r="SNM261" s="203"/>
      <c r="SNN261" s="203"/>
      <c r="SNO261" s="203"/>
      <c r="SNP261" s="203"/>
      <c r="SNQ261" s="203"/>
      <c r="SNR261" s="203"/>
      <c r="SNS261" s="203"/>
      <c r="SNT261" s="203"/>
      <c r="SNU261" s="203"/>
      <c r="SNV261" s="203"/>
      <c r="SNW261" s="203"/>
      <c r="SNX261" s="203"/>
      <c r="SNY261" s="203"/>
      <c r="SNZ261" s="203"/>
      <c r="SOA261" s="203"/>
      <c r="SOB261" s="203"/>
      <c r="SOC261" s="203"/>
      <c r="SOD261" s="203"/>
      <c r="SOE261" s="203"/>
      <c r="SOF261" s="203"/>
      <c r="SOG261" s="203"/>
      <c r="SOH261" s="203"/>
      <c r="SOI261" s="203"/>
      <c r="SOJ261" s="203"/>
      <c r="SOK261" s="203"/>
      <c r="SOL261" s="203"/>
      <c r="SOM261" s="203"/>
      <c r="SON261" s="203"/>
      <c r="SOO261" s="203"/>
      <c r="SOP261" s="203"/>
      <c r="SOQ261" s="203"/>
      <c r="SOR261" s="203"/>
      <c r="SOS261" s="203"/>
      <c r="SOT261" s="203"/>
      <c r="SOU261" s="203"/>
      <c r="SOV261" s="203"/>
      <c r="SOW261" s="203"/>
      <c r="SOX261" s="203"/>
      <c r="SOY261" s="203"/>
      <c r="SOZ261" s="203"/>
      <c r="SPA261" s="203"/>
      <c r="SPB261" s="203"/>
      <c r="SPC261" s="203"/>
      <c r="SPD261" s="203"/>
      <c r="SPE261" s="203"/>
      <c r="SPF261" s="203"/>
      <c r="SPG261" s="203"/>
      <c r="SPH261" s="203"/>
      <c r="SPI261" s="203"/>
      <c r="SPJ261" s="203"/>
      <c r="SPK261" s="203"/>
      <c r="SPL261" s="203"/>
      <c r="SPM261" s="203"/>
      <c r="SPN261" s="203"/>
      <c r="SPO261" s="203"/>
      <c r="SPP261" s="203"/>
      <c r="SPQ261" s="203"/>
      <c r="SPR261" s="203"/>
      <c r="SPS261" s="203"/>
      <c r="SPT261" s="203"/>
      <c r="SPU261" s="203"/>
      <c r="SPV261" s="203"/>
      <c r="SPW261" s="203"/>
      <c r="SPX261" s="203"/>
      <c r="SPY261" s="203"/>
      <c r="SPZ261" s="203"/>
      <c r="SQA261" s="203"/>
      <c r="SQB261" s="203"/>
      <c r="SQC261" s="203"/>
      <c r="SQD261" s="203"/>
      <c r="SQE261" s="203"/>
      <c r="SQF261" s="203"/>
      <c r="SQG261" s="203"/>
      <c r="SQH261" s="203"/>
      <c r="SQI261" s="203"/>
      <c r="SQJ261" s="203"/>
      <c r="SQK261" s="203"/>
      <c r="SQL261" s="203"/>
      <c r="SQM261" s="203"/>
      <c r="SQN261" s="203"/>
      <c r="SQO261" s="203"/>
      <c r="SQP261" s="203"/>
      <c r="SQQ261" s="203"/>
      <c r="SQR261" s="203"/>
      <c r="SQS261" s="203"/>
      <c r="SQT261" s="203"/>
      <c r="SQU261" s="203"/>
      <c r="SQV261" s="203"/>
      <c r="SQW261" s="203"/>
      <c r="SQX261" s="203"/>
      <c r="SQY261" s="203"/>
      <c r="SQZ261" s="203"/>
      <c r="SRA261" s="203"/>
      <c r="SRB261" s="203"/>
      <c r="SRC261" s="203"/>
      <c r="SRD261" s="203"/>
      <c r="SRE261" s="203"/>
      <c r="SRF261" s="203"/>
      <c r="SRG261" s="203"/>
      <c r="SRH261" s="203"/>
      <c r="SRI261" s="203"/>
      <c r="SRJ261" s="203"/>
      <c r="SRK261" s="203"/>
      <c r="SRL261" s="203"/>
      <c r="SRM261" s="203"/>
      <c r="SRN261" s="203"/>
      <c r="SRO261" s="203"/>
      <c r="SRP261" s="203"/>
      <c r="SRQ261" s="203"/>
      <c r="SRR261" s="203"/>
      <c r="SRS261" s="203"/>
      <c r="SRT261" s="203"/>
      <c r="SRU261" s="203"/>
      <c r="SRV261" s="203"/>
      <c r="SRW261" s="203"/>
      <c r="SRX261" s="203"/>
      <c r="SRY261" s="203"/>
      <c r="SRZ261" s="203"/>
      <c r="SSA261" s="203"/>
      <c r="SSB261" s="203"/>
      <c r="SSC261" s="203"/>
      <c r="SSD261" s="203"/>
      <c r="SSE261" s="203"/>
      <c r="SSF261" s="203"/>
      <c r="SSG261" s="203"/>
      <c r="SSH261" s="203"/>
      <c r="SSI261" s="203"/>
      <c r="SSJ261" s="203"/>
      <c r="SSK261" s="203"/>
      <c r="SSL261" s="203"/>
      <c r="SSM261" s="203"/>
      <c r="SSN261" s="203"/>
      <c r="SSO261" s="203"/>
      <c r="SSP261" s="203"/>
      <c r="SSQ261" s="203"/>
      <c r="SSR261" s="203"/>
      <c r="SSS261" s="203"/>
      <c r="SST261" s="203"/>
      <c r="SSU261" s="203"/>
      <c r="SSV261" s="203"/>
      <c r="SSW261" s="203"/>
      <c r="SSX261" s="203"/>
      <c r="SSY261" s="203"/>
      <c r="SSZ261" s="203"/>
      <c r="STA261" s="203"/>
      <c r="STB261" s="203"/>
      <c r="STC261" s="203"/>
      <c r="STD261" s="203"/>
      <c r="STE261" s="203"/>
      <c r="STF261" s="203"/>
      <c r="STG261" s="203"/>
      <c r="STH261" s="203"/>
      <c r="STI261" s="203"/>
      <c r="STJ261" s="203"/>
      <c r="STK261" s="203"/>
      <c r="STL261" s="203"/>
      <c r="STM261" s="203"/>
      <c r="STN261" s="203"/>
      <c r="STO261" s="203"/>
      <c r="STP261" s="203"/>
      <c r="STQ261" s="203"/>
      <c r="STR261" s="203"/>
      <c r="STS261" s="203"/>
      <c r="STT261" s="203"/>
      <c r="STU261" s="203"/>
      <c r="STV261" s="203"/>
      <c r="STW261" s="203"/>
      <c r="STX261" s="203"/>
      <c r="STY261" s="203"/>
      <c r="STZ261" s="203"/>
      <c r="SUA261" s="203"/>
      <c r="SUB261" s="203"/>
      <c r="SUC261" s="203"/>
      <c r="SUD261" s="203"/>
      <c r="SUE261" s="203"/>
      <c r="SUF261" s="203"/>
      <c r="SUG261" s="203"/>
      <c r="SUH261" s="203"/>
      <c r="SUI261" s="203"/>
      <c r="SUJ261" s="203"/>
      <c r="SUK261" s="203"/>
      <c r="SUL261" s="203"/>
      <c r="SUM261" s="203"/>
      <c r="SUN261" s="203"/>
      <c r="SUO261" s="203"/>
      <c r="SUP261" s="203"/>
      <c r="SUQ261" s="203"/>
      <c r="SUR261" s="203"/>
      <c r="SUS261" s="203"/>
      <c r="SUT261" s="203"/>
      <c r="SUU261" s="203"/>
      <c r="SUV261" s="203"/>
      <c r="SUW261" s="203"/>
      <c r="SUX261" s="203"/>
      <c r="SUY261" s="203"/>
      <c r="SUZ261" s="203"/>
      <c r="SVA261" s="203"/>
      <c r="SVB261" s="203"/>
      <c r="SVC261" s="203"/>
      <c r="SVD261" s="203"/>
      <c r="SVE261" s="203"/>
      <c r="SVF261" s="203"/>
      <c r="SVG261" s="203"/>
      <c r="SVH261" s="203"/>
      <c r="SVI261" s="203"/>
      <c r="SVJ261" s="203"/>
      <c r="SVK261" s="203"/>
      <c r="SVL261" s="203"/>
      <c r="SVM261" s="203"/>
      <c r="SVN261" s="203"/>
      <c r="SVO261" s="203"/>
      <c r="SVP261" s="203"/>
      <c r="SVQ261" s="203"/>
      <c r="SVR261" s="203"/>
      <c r="SVS261" s="203"/>
      <c r="SVT261" s="203"/>
      <c r="SVU261" s="203"/>
      <c r="SVV261" s="203"/>
      <c r="SVW261" s="203"/>
      <c r="SVX261" s="203"/>
      <c r="SVY261" s="203"/>
      <c r="SVZ261" s="203"/>
      <c r="SWA261" s="203"/>
      <c r="SWB261" s="203"/>
      <c r="SWC261" s="203"/>
      <c r="SWD261" s="203"/>
      <c r="SWE261" s="203"/>
      <c r="SWF261" s="203"/>
      <c r="SWG261" s="203"/>
      <c r="SWH261" s="203"/>
      <c r="SWI261" s="203"/>
      <c r="SWJ261" s="203"/>
      <c r="SWK261" s="203"/>
      <c r="SWL261" s="203"/>
      <c r="SWM261" s="203"/>
      <c r="SWN261" s="203"/>
      <c r="SWO261" s="203"/>
      <c r="SWP261" s="203"/>
      <c r="SWQ261" s="203"/>
      <c r="SWR261" s="203"/>
      <c r="SWS261" s="203"/>
      <c r="SWT261" s="203"/>
      <c r="SWU261" s="203"/>
      <c r="SWV261" s="203"/>
      <c r="SWW261" s="203"/>
      <c r="SWX261" s="203"/>
      <c r="SWY261" s="203"/>
      <c r="SWZ261" s="203"/>
      <c r="SXA261" s="203"/>
      <c r="SXB261" s="203"/>
      <c r="SXC261" s="203"/>
      <c r="SXD261" s="203"/>
      <c r="SXE261" s="203"/>
      <c r="SXF261" s="203"/>
      <c r="SXG261" s="203"/>
      <c r="SXH261" s="203"/>
      <c r="SXI261" s="203"/>
      <c r="SXJ261" s="203"/>
      <c r="SXK261" s="203"/>
      <c r="SXL261" s="203"/>
      <c r="SXM261" s="203"/>
      <c r="SXN261" s="203"/>
      <c r="SXO261" s="203"/>
      <c r="SXP261" s="203"/>
      <c r="SXQ261" s="203"/>
      <c r="SXR261" s="203"/>
      <c r="SXS261" s="203"/>
      <c r="SXT261" s="203"/>
      <c r="SXU261" s="203"/>
      <c r="SXV261" s="203"/>
      <c r="SXW261" s="203"/>
      <c r="SXX261" s="203"/>
      <c r="SXY261" s="203"/>
      <c r="SXZ261" s="203"/>
      <c r="SYA261" s="203"/>
      <c r="SYB261" s="203"/>
      <c r="SYC261" s="203"/>
      <c r="SYD261" s="203"/>
      <c r="SYE261" s="203"/>
      <c r="SYF261" s="203"/>
      <c r="SYG261" s="203"/>
      <c r="SYH261" s="203"/>
      <c r="SYI261" s="203"/>
      <c r="SYJ261" s="203"/>
      <c r="SYK261" s="203"/>
      <c r="SYL261" s="203"/>
      <c r="SYM261" s="203"/>
      <c r="SYN261" s="203"/>
      <c r="SYO261" s="203"/>
      <c r="SYP261" s="203"/>
      <c r="SYQ261" s="203"/>
      <c r="SYR261" s="203"/>
      <c r="SYS261" s="203"/>
      <c r="SYT261" s="203"/>
      <c r="SYU261" s="203"/>
      <c r="SYV261" s="203"/>
      <c r="SYW261" s="203"/>
      <c r="SYX261" s="203"/>
      <c r="SYY261" s="203"/>
      <c r="SYZ261" s="203"/>
      <c r="SZA261" s="203"/>
      <c r="SZB261" s="203"/>
      <c r="SZC261" s="203"/>
      <c r="SZD261" s="203"/>
      <c r="SZE261" s="203"/>
      <c r="SZF261" s="203"/>
      <c r="SZG261" s="203"/>
      <c r="SZH261" s="203"/>
      <c r="SZI261" s="203"/>
      <c r="SZJ261" s="203"/>
      <c r="SZK261" s="203"/>
      <c r="SZL261" s="203"/>
      <c r="SZM261" s="203"/>
      <c r="SZN261" s="203"/>
      <c r="SZO261" s="203"/>
      <c r="SZP261" s="203"/>
      <c r="SZQ261" s="203"/>
      <c r="SZR261" s="203"/>
      <c r="SZS261" s="203"/>
      <c r="SZT261" s="203"/>
      <c r="SZU261" s="203"/>
      <c r="SZV261" s="203"/>
      <c r="SZW261" s="203"/>
      <c r="SZX261" s="203"/>
      <c r="SZY261" s="203"/>
      <c r="SZZ261" s="203"/>
      <c r="TAA261" s="203"/>
      <c r="TAB261" s="203"/>
      <c r="TAC261" s="203"/>
      <c r="TAD261" s="203"/>
      <c r="TAE261" s="203"/>
      <c r="TAF261" s="203"/>
      <c r="TAG261" s="203"/>
      <c r="TAH261" s="203"/>
      <c r="TAI261" s="203"/>
      <c r="TAJ261" s="203"/>
      <c r="TAK261" s="203"/>
      <c r="TAL261" s="203"/>
      <c r="TAM261" s="203"/>
      <c r="TAN261" s="203"/>
      <c r="TAO261" s="203"/>
      <c r="TAP261" s="203"/>
      <c r="TAQ261" s="203"/>
      <c r="TAR261" s="203"/>
      <c r="TAS261" s="203"/>
      <c r="TAT261" s="203"/>
      <c r="TAU261" s="203"/>
      <c r="TAV261" s="203"/>
      <c r="TAW261" s="203"/>
      <c r="TAX261" s="203"/>
      <c r="TAY261" s="203"/>
      <c r="TAZ261" s="203"/>
      <c r="TBA261" s="203"/>
      <c r="TBB261" s="203"/>
      <c r="TBC261" s="203"/>
      <c r="TBD261" s="203"/>
      <c r="TBE261" s="203"/>
      <c r="TBF261" s="203"/>
      <c r="TBG261" s="203"/>
      <c r="TBH261" s="203"/>
      <c r="TBI261" s="203"/>
      <c r="TBJ261" s="203"/>
      <c r="TBK261" s="203"/>
      <c r="TBL261" s="203"/>
      <c r="TBM261" s="203"/>
      <c r="TBN261" s="203"/>
      <c r="TBO261" s="203"/>
      <c r="TBP261" s="203"/>
      <c r="TBQ261" s="203"/>
      <c r="TBR261" s="203"/>
      <c r="TBS261" s="203"/>
      <c r="TBT261" s="203"/>
      <c r="TBU261" s="203"/>
      <c r="TBV261" s="203"/>
      <c r="TBW261" s="203"/>
      <c r="TBX261" s="203"/>
      <c r="TBY261" s="203"/>
      <c r="TBZ261" s="203"/>
      <c r="TCA261" s="203"/>
      <c r="TCB261" s="203"/>
      <c r="TCC261" s="203"/>
      <c r="TCD261" s="203"/>
      <c r="TCE261" s="203"/>
      <c r="TCF261" s="203"/>
      <c r="TCG261" s="203"/>
      <c r="TCH261" s="203"/>
      <c r="TCI261" s="203"/>
      <c r="TCJ261" s="203"/>
      <c r="TCK261" s="203"/>
      <c r="TCL261" s="203"/>
      <c r="TCM261" s="203"/>
      <c r="TCN261" s="203"/>
      <c r="TCO261" s="203"/>
      <c r="TCP261" s="203"/>
      <c r="TCQ261" s="203"/>
      <c r="TCR261" s="203"/>
      <c r="TCS261" s="203"/>
      <c r="TCT261" s="203"/>
      <c r="TCU261" s="203"/>
      <c r="TCV261" s="203"/>
      <c r="TCW261" s="203"/>
      <c r="TCX261" s="203"/>
      <c r="TCY261" s="203"/>
      <c r="TCZ261" s="203"/>
      <c r="TDA261" s="203"/>
      <c r="TDB261" s="203"/>
      <c r="TDC261" s="203"/>
      <c r="TDD261" s="203"/>
      <c r="TDE261" s="203"/>
      <c r="TDF261" s="203"/>
      <c r="TDG261" s="203"/>
      <c r="TDH261" s="203"/>
      <c r="TDI261" s="203"/>
      <c r="TDJ261" s="203"/>
      <c r="TDK261" s="203"/>
      <c r="TDL261" s="203"/>
      <c r="TDM261" s="203"/>
      <c r="TDN261" s="203"/>
      <c r="TDO261" s="203"/>
      <c r="TDP261" s="203"/>
      <c r="TDQ261" s="203"/>
      <c r="TDR261" s="203"/>
      <c r="TDS261" s="203"/>
      <c r="TDT261" s="203"/>
      <c r="TDU261" s="203"/>
      <c r="TDV261" s="203"/>
      <c r="TDW261" s="203"/>
      <c r="TDX261" s="203"/>
      <c r="TDY261" s="203"/>
      <c r="TDZ261" s="203"/>
      <c r="TEA261" s="203"/>
      <c r="TEB261" s="203"/>
      <c r="TEC261" s="203"/>
      <c r="TED261" s="203"/>
      <c r="TEE261" s="203"/>
      <c r="TEF261" s="203"/>
      <c r="TEG261" s="203"/>
      <c r="TEH261" s="203"/>
      <c r="TEI261" s="203"/>
      <c r="TEJ261" s="203"/>
      <c r="TEK261" s="203"/>
      <c r="TEL261" s="203"/>
      <c r="TEM261" s="203"/>
      <c r="TEN261" s="203"/>
      <c r="TEO261" s="203"/>
      <c r="TEP261" s="203"/>
      <c r="TEQ261" s="203"/>
      <c r="TER261" s="203"/>
      <c r="TES261" s="203"/>
      <c r="TET261" s="203"/>
      <c r="TEU261" s="203"/>
      <c r="TEV261" s="203"/>
      <c r="TEW261" s="203"/>
      <c r="TEX261" s="203"/>
      <c r="TEY261" s="203"/>
      <c r="TEZ261" s="203"/>
      <c r="TFA261" s="203"/>
      <c r="TFB261" s="203"/>
      <c r="TFC261" s="203"/>
      <c r="TFD261" s="203"/>
      <c r="TFE261" s="203"/>
      <c r="TFF261" s="203"/>
      <c r="TFG261" s="203"/>
      <c r="TFH261" s="203"/>
      <c r="TFI261" s="203"/>
      <c r="TFJ261" s="203"/>
      <c r="TFK261" s="203"/>
      <c r="TFL261" s="203"/>
      <c r="TFM261" s="203"/>
      <c r="TFN261" s="203"/>
      <c r="TFO261" s="203"/>
      <c r="TFP261" s="203"/>
      <c r="TFQ261" s="203"/>
      <c r="TFR261" s="203"/>
      <c r="TFS261" s="203"/>
      <c r="TFT261" s="203"/>
      <c r="TFU261" s="203"/>
      <c r="TFV261" s="203"/>
      <c r="TFW261" s="203"/>
      <c r="TFX261" s="203"/>
      <c r="TFY261" s="203"/>
      <c r="TFZ261" s="203"/>
      <c r="TGA261" s="203"/>
      <c r="TGB261" s="203"/>
      <c r="TGC261" s="203"/>
      <c r="TGD261" s="203"/>
      <c r="TGE261" s="203"/>
      <c r="TGF261" s="203"/>
      <c r="TGG261" s="203"/>
      <c r="TGH261" s="203"/>
      <c r="TGI261" s="203"/>
      <c r="TGJ261" s="203"/>
      <c r="TGK261" s="203"/>
      <c r="TGL261" s="203"/>
      <c r="TGM261" s="203"/>
      <c r="TGN261" s="203"/>
      <c r="TGO261" s="203"/>
      <c r="TGP261" s="203"/>
      <c r="TGQ261" s="203"/>
      <c r="TGR261" s="203"/>
      <c r="TGS261" s="203"/>
      <c r="TGT261" s="203"/>
      <c r="TGU261" s="203"/>
      <c r="TGV261" s="203"/>
      <c r="TGW261" s="203"/>
      <c r="TGX261" s="203"/>
      <c r="TGY261" s="203"/>
      <c r="TGZ261" s="203"/>
      <c r="THA261" s="203"/>
      <c r="THB261" s="203"/>
      <c r="THC261" s="203"/>
      <c r="THD261" s="203"/>
      <c r="THE261" s="203"/>
      <c r="THF261" s="203"/>
      <c r="THG261" s="203"/>
      <c r="THH261" s="203"/>
      <c r="THI261" s="203"/>
      <c r="THJ261" s="203"/>
      <c r="THK261" s="203"/>
      <c r="THL261" s="203"/>
      <c r="THM261" s="203"/>
      <c r="THN261" s="203"/>
      <c r="THO261" s="203"/>
      <c r="THP261" s="203"/>
      <c r="THQ261" s="203"/>
      <c r="THR261" s="203"/>
      <c r="THS261" s="203"/>
      <c r="THT261" s="203"/>
      <c r="THU261" s="203"/>
      <c r="THV261" s="203"/>
      <c r="THW261" s="203"/>
      <c r="THX261" s="203"/>
      <c r="THY261" s="203"/>
      <c r="THZ261" s="203"/>
      <c r="TIA261" s="203"/>
      <c r="TIB261" s="203"/>
      <c r="TIC261" s="203"/>
      <c r="TID261" s="203"/>
      <c r="TIE261" s="203"/>
      <c r="TIF261" s="203"/>
      <c r="TIG261" s="203"/>
      <c r="TIH261" s="203"/>
      <c r="TII261" s="203"/>
      <c r="TIJ261" s="203"/>
      <c r="TIK261" s="203"/>
      <c r="TIL261" s="203"/>
      <c r="TIM261" s="203"/>
      <c r="TIN261" s="203"/>
      <c r="TIO261" s="203"/>
      <c r="TIP261" s="203"/>
      <c r="TIQ261" s="203"/>
      <c r="TIR261" s="203"/>
      <c r="TIS261" s="203"/>
      <c r="TIT261" s="203"/>
      <c r="TIU261" s="203"/>
      <c r="TIV261" s="203"/>
      <c r="TIW261" s="203"/>
      <c r="TIX261" s="203"/>
      <c r="TIY261" s="203"/>
      <c r="TIZ261" s="203"/>
      <c r="TJA261" s="203"/>
      <c r="TJB261" s="203"/>
      <c r="TJC261" s="203"/>
      <c r="TJD261" s="203"/>
      <c r="TJE261" s="203"/>
      <c r="TJF261" s="203"/>
      <c r="TJG261" s="203"/>
      <c r="TJH261" s="203"/>
      <c r="TJI261" s="203"/>
      <c r="TJJ261" s="203"/>
      <c r="TJK261" s="203"/>
      <c r="TJL261" s="203"/>
      <c r="TJM261" s="203"/>
      <c r="TJN261" s="203"/>
      <c r="TJO261" s="203"/>
      <c r="TJP261" s="203"/>
      <c r="TJQ261" s="203"/>
      <c r="TJR261" s="203"/>
      <c r="TJS261" s="203"/>
      <c r="TJT261" s="203"/>
      <c r="TJU261" s="203"/>
      <c r="TJV261" s="203"/>
      <c r="TJW261" s="203"/>
      <c r="TJX261" s="203"/>
      <c r="TJY261" s="203"/>
      <c r="TJZ261" s="203"/>
      <c r="TKA261" s="203"/>
      <c r="TKB261" s="203"/>
      <c r="TKC261" s="203"/>
      <c r="TKD261" s="203"/>
      <c r="TKE261" s="203"/>
      <c r="TKF261" s="203"/>
      <c r="TKG261" s="203"/>
      <c r="TKH261" s="203"/>
      <c r="TKI261" s="203"/>
      <c r="TKJ261" s="203"/>
      <c r="TKK261" s="203"/>
      <c r="TKL261" s="203"/>
      <c r="TKM261" s="203"/>
      <c r="TKN261" s="203"/>
      <c r="TKO261" s="203"/>
      <c r="TKP261" s="203"/>
      <c r="TKQ261" s="203"/>
      <c r="TKR261" s="203"/>
      <c r="TKS261" s="203"/>
      <c r="TKT261" s="203"/>
      <c r="TKU261" s="203"/>
      <c r="TKV261" s="203"/>
      <c r="TKW261" s="203"/>
      <c r="TKX261" s="203"/>
      <c r="TKY261" s="203"/>
      <c r="TKZ261" s="203"/>
      <c r="TLA261" s="203"/>
      <c r="TLB261" s="203"/>
      <c r="TLC261" s="203"/>
      <c r="TLD261" s="203"/>
      <c r="TLE261" s="203"/>
      <c r="TLF261" s="203"/>
      <c r="TLG261" s="203"/>
      <c r="TLH261" s="203"/>
      <c r="TLI261" s="203"/>
      <c r="TLJ261" s="203"/>
      <c r="TLK261" s="203"/>
      <c r="TLL261" s="203"/>
      <c r="TLM261" s="203"/>
      <c r="TLN261" s="203"/>
      <c r="TLO261" s="203"/>
      <c r="TLP261" s="203"/>
      <c r="TLQ261" s="203"/>
      <c r="TLR261" s="203"/>
      <c r="TLS261" s="203"/>
      <c r="TLT261" s="203"/>
      <c r="TLU261" s="203"/>
      <c r="TLV261" s="203"/>
      <c r="TLW261" s="203"/>
      <c r="TLX261" s="203"/>
      <c r="TLY261" s="203"/>
      <c r="TLZ261" s="203"/>
      <c r="TMA261" s="203"/>
      <c r="TMB261" s="203"/>
      <c r="TMC261" s="203"/>
      <c r="TMD261" s="203"/>
      <c r="TME261" s="203"/>
      <c r="TMF261" s="203"/>
      <c r="TMG261" s="203"/>
      <c r="TMH261" s="203"/>
      <c r="TMI261" s="203"/>
      <c r="TMJ261" s="203"/>
      <c r="TMK261" s="203"/>
      <c r="TML261" s="203"/>
      <c r="TMM261" s="203"/>
      <c r="TMN261" s="203"/>
      <c r="TMO261" s="203"/>
      <c r="TMP261" s="203"/>
      <c r="TMQ261" s="203"/>
      <c r="TMR261" s="203"/>
      <c r="TMS261" s="203"/>
      <c r="TMT261" s="203"/>
      <c r="TMU261" s="203"/>
      <c r="TMV261" s="203"/>
      <c r="TMW261" s="203"/>
      <c r="TMX261" s="203"/>
      <c r="TMY261" s="203"/>
      <c r="TMZ261" s="203"/>
      <c r="TNA261" s="203"/>
      <c r="TNB261" s="203"/>
      <c r="TNC261" s="203"/>
      <c r="TND261" s="203"/>
      <c r="TNE261" s="203"/>
      <c r="TNF261" s="203"/>
      <c r="TNG261" s="203"/>
      <c r="TNH261" s="203"/>
      <c r="TNI261" s="203"/>
      <c r="TNJ261" s="203"/>
      <c r="TNK261" s="203"/>
      <c r="TNL261" s="203"/>
      <c r="TNM261" s="203"/>
      <c r="TNN261" s="203"/>
      <c r="TNO261" s="203"/>
      <c r="TNP261" s="203"/>
      <c r="TNQ261" s="203"/>
      <c r="TNR261" s="203"/>
      <c r="TNS261" s="203"/>
      <c r="TNT261" s="203"/>
      <c r="TNU261" s="203"/>
      <c r="TNV261" s="203"/>
      <c r="TNW261" s="203"/>
      <c r="TNX261" s="203"/>
      <c r="TNY261" s="203"/>
      <c r="TNZ261" s="203"/>
      <c r="TOA261" s="203"/>
      <c r="TOB261" s="203"/>
      <c r="TOC261" s="203"/>
      <c r="TOD261" s="203"/>
      <c r="TOE261" s="203"/>
      <c r="TOF261" s="203"/>
      <c r="TOG261" s="203"/>
      <c r="TOH261" s="203"/>
      <c r="TOI261" s="203"/>
      <c r="TOJ261" s="203"/>
      <c r="TOK261" s="203"/>
      <c r="TOL261" s="203"/>
      <c r="TOM261" s="203"/>
      <c r="TON261" s="203"/>
      <c r="TOO261" s="203"/>
      <c r="TOP261" s="203"/>
      <c r="TOQ261" s="203"/>
      <c r="TOR261" s="203"/>
      <c r="TOS261" s="203"/>
      <c r="TOT261" s="203"/>
      <c r="TOU261" s="203"/>
      <c r="TOV261" s="203"/>
      <c r="TOW261" s="203"/>
      <c r="TOX261" s="203"/>
      <c r="TOY261" s="203"/>
      <c r="TOZ261" s="203"/>
      <c r="TPA261" s="203"/>
      <c r="TPB261" s="203"/>
      <c r="TPC261" s="203"/>
      <c r="TPD261" s="203"/>
      <c r="TPE261" s="203"/>
      <c r="TPF261" s="203"/>
      <c r="TPG261" s="203"/>
      <c r="TPH261" s="203"/>
      <c r="TPI261" s="203"/>
      <c r="TPJ261" s="203"/>
      <c r="TPK261" s="203"/>
      <c r="TPL261" s="203"/>
      <c r="TPM261" s="203"/>
      <c r="TPN261" s="203"/>
      <c r="TPO261" s="203"/>
      <c r="TPP261" s="203"/>
      <c r="TPQ261" s="203"/>
      <c r="TPR261" s="203"/>
      <c r="TPS261" s="203"/>
      <c r="TPT261" s="203"/>
      <c r="TPU261" s="203"/>
      <c r="TPV261" s="203"/>
      <c r="TPW261" s="203"/>
      <c r="TPX261" s="203"/>
      <c r="TPY261" s="203"/>
      <c r="TPZ261" s="203"/>
      <c r="TQA261" s="203"/>
      <c r="TQB261" s="203"/>
      <c r="TQC261" s="203"/>
      <c r="TQD261" s="203"/>
      <c r="TQE261" s="203"/>
      <c r="TQF261" s="203"/>
      <c r="TQG261" s="203"/>
      <c r="TQH261" s="203"/>
      <c r="TQI261" s="203"/>
      <c r="TQJ261" s="203"/>
      <c r="TQK261" s="203"/>
      <c r="TQL261" s="203"/>
      <c r="TQM261" s="203"/>
      <c r="TQN261" s="203"/>
      <c r="TQO261" s="203"/>
      <c r="TQP261" s="203"/>
      <c r="TQQ261" s="203"/>
      <c r="TQR261" s="203"/>
      <c r="TQS261" s="203"/>
      <c r="TQT261" s="203"/>
      <c r="TQU261" s="203"/>
      <c r="TQV261" s="203"/>
      <c r="TQW261" s="203"/>
      <c r="TQX261" s="203"/>
      <c r="TQY261" s="203"/>
      <c r="TQZ261" s="203"/>
      <c r="TRA261" s="203"/>
      <c r="TRB261" s="203"/>
      <c r="TRC261" s="203"/>
      <c r="TRD261" s="203"/>
      <c r="TRE261" s="203"/>
      <c r="TRF261" s="203"/>
      <c r="TRG261" s="203"/>
      <c r="TRH261" s="203"/>
      <c r="TRI261" s="203"/>
      <c r="TRJ261" s="203"/>
      <c r="TRK261" s="203"/>
      <c r="TRL261" s="203"/>
      <c r="TRM261" s="203"/>
      <c r="TRN261" s="203"/>
      <c r="TRO261" s="203"/>
      <c r="TRP261" s="203"/>
      <c r="TRQ261" s="203"/>
      <c r="TRR261" s="203"/>
      <c r="TRS261" s="203"/>
      <c r="TRT261" s="203"/>
      <c r="TRU261" s="203"/>
      <c r="TRV261" s="203"/>
      <c r="TRW261" s="203"/>
      <c r="TRX261" s="203"/>
      <c r="TRY261" s="203"/>
      <c r="TRZ261" s="203"/>
      <c r="TSA261" s="203"/>
      <c r="TSB261" s="203"/>
      <c r="TSC261" s="203"/>
      <c r="TSD261" s="203"/>
      <c r="TSE261" s="203"/>
      <c r="TSF261" s="203"/>
      <c r="TSG261" s="203"/>
      <c r="TSH261" s="203"/>
      <c r="TSI261" s="203"/>
      <c r="TSJ261" s="203"/>
      <c r="TSK261" s="203"/>
      <c r="TSL261" s="203"/>
      <c r="TSM261" s="203"/>
      <c r="TSN261" s="203"/>
      <c r="TSO261" s="203"/>
      <c r="TSP261" s="203"/>
      <c r="TSQ261" s="203"/>
      <c r="TSR261" s="203"/>
      <c r="TSS261" s="203"/>
      <c r="TST261" s="203"/>
      <c r="TSU261" s="203"/>
      <c r="TSV261" s="203"/>
      <c r="TSW261" s="203"/>
      <c r="TSX261" s="203"/>
      <c r="TSY261" s="203"/>
      <c r="TSZ261" s="203"/>
      <c r="TTA261" s="203"/>
      <c r="TTB261" s="203"/>
      <c r="TTC261" s="203"/>
      <c r="TTD261" s="203"/>
      <c r="TTE261" s="203"/>
      <c r="TTF261" s="203"/>
      <c r="TTG261" s="203"/>
      <c r="TTH261" s="203"/>
      <c r="TTI261" s="203"/>
      <c r="TTJ261" s="203"/>
      <c r="TTK261" s="203"/>
      <c r="TTL261" s="203"/>
      <c r="TTM261" s="203"/>
      <c r="TTN261" s="203"/>
      <c r="TTO261" s="203"/>
      <c r="TTP261" s="203"/>
      <c r="TTQ261" s="203"/>
      <c r="TTR261" s="203"/>
      <c r="TTS261" s="203"/>
      <c r="TTT261" s="203"/>
      <c r="TTU261" s="203"/>
      <c r="TTV261" s="203"/>
      <c r="TTW261" s="203"/>
      <c r="TTX261" s="203"/>
      <c r="TTY261" s="203"/>
      <c r="TTZ261" s="203"/>
      <c r="TUA261" s="203"/>
      <c r="TUB261" s="203"/>
      <c r="TUC261" s="203"/>
      <c r="TUD261" s="203"/>
      <c r="TUE261" s="203"/>
      <c r="TUF261" s="203"/>
      <c r="TUG261" s="203"/>
      <c r="TUH261" s="203"/>
      <c r="TUI261" s="203"/>
      <c r="TUJ261" s="203"/>
      <c r="TUK261" s="203"/>
      <c r="TUL261" s="203"/>
      <c r="TUM261" s="203"/>
      <c r="TUN261" s="203"/>
      <c r="TUO261" s="203"/>
      <c r="TUP261" s="203"/>
      <c r="TUQ261" s="203"/>
      <c r="TUR261" s="203"/>
      <c r="TUS261" s="203"/>
      <c r="TUT261" s="203"/>
      <c r="TUU261" s="203"/>
      <c r="TUV261" s="203"/>
      <c r="TUW261" s="203"/>
      <c r="TUX261" s="203"/>
      <c r="TUY261" s="203"/>
      <c r="TUZ261" s="203"/>
      <c r="TVA261" s="203"/>
      <c r="TVB261" s="203"/>
      <c r="TVC261" s="203"/>
      <c r="TVD261" s="203"/>
      <c r="TVE261" s="203"/>
      <c r="TVF261" s="203"/>
      <c r="TVG261" s="203"/>
      <c r="TVH261" s="203"/>
      <c r="TVI261" s="203"/>
      <c r="TVJ261" s="203"/>
      <c r="TVK261" s="203"/>
      <c r="TVL261" s="203"/>
      <c r="TVM261" s="203"/>
      <c r="TVN261" s="203"/>
      <c r="TVO261" s="203"/>
      <c r="TVP261" s="203"/>
      <c r="TVQ261" s="203"/>
      <c r="TVR261" s="203"/>
      <c r="TVS261" s="203"/>
      <c r="TVT261" s="203"/>
      <c r="TVU261" s="203"/>
      <c r="TVV261" s="203"/>
      <c r="TVW261" s="203"/>
      <c r="TVX261" s="203"/>
      <c r="TVY261" s="203"/>
      <c r="TVZ261" s="203"/>
      <c r="TWA261" s="203"/>
      <c r="TWB261" s="203"/>
      <c r="TWC261" s="203"/>
      <c r="TWD261" s="203"/>
      <c r="TWE261" s="203"/>
      <c r="TWF261" s="203"/>
      <c r="TWG261" s="203"/>
      <c r="TWH261" s="203"/>
      <c r="TWI261" s="203"/>
      <c r="TWJ261" s="203"/>
      <c r="TWK261" s="203"/>
      <c r="TWL261" s="203"/>
      <c r="TWM261" s="203"/>
      <c r="TWN261" s="203"/>
      <c r="TWO261" s="203"/>
      <c r="TWP261" s="203"/>
      <c r="TWQ261" s="203"/>
      <c r="TWR261" s="203"/>
      <c r="TWS261" s="203"/>
      <c r="TWT261" s="203"/>
      <c r="TWU261" s="203"/>
      <c r="TWV261" s="203"/>
      <c r="TWW261" s="203"/>
      <c r="TWX261" s="203"/>
      <c r="TWY261" s="203"/>
      <c r="TWZ261" s="203"/>
      <c r="TXA261" s="203"/>
      <c r="TXB261" s="203"/>
      <c r="TXC261" s="203"/>
      <c r="TXD261" s="203"/>
      <c r="TXE261" s="203"/>
      <c r="TXF261" s="203"/>
      <c r="TXG261" s="203"/>
      <c r="TXH261" s="203"/>
      <c r="TXI261" s="203"/>
      <c r="TXJ261" s="203"/>
      <c r="TXK261" s="203"/>
      <c r="TXL261" s="203"/>
      <c r="TXM261" s="203"/>
      <c r="TXN261" s="203"/>
      <c r="TXO261" s="203"/>
      <c r="TXP261" s="203"/>
      <c r="TXQ261" s="203"/>
      <c r="TXR261" s="203"/>
      <c r="TXS261" s="203"/>
      <c r="TXT261" s="203"/>
      <c r="TXU261" s="203"/>
      <c r="TXV261" s="203"/>
      <c r="TXW261" s="203"/>
      <c r="TXX261" s="203"/>
      <c r="TXY261" s="203"/>
      <c r="TXZ261" s="203"/>
      <c r="TYA261" s="203"/>
      <c r="TYB261" s="203"/>
      <c r="TYC261" s="203"/>
      <c r="TYD261" s="203"/>
      <c r="TYE261" s="203"/>
      <c r="TYF261" s="203"/>
      <c r="TYG261" s="203"/>
      <c r="TYH261" s="203"/>
      <c r="TYI261" s="203"/>
      <c r="TYJ261" s="203"/>
      <c r="TYK261" s="203"/>
      <c r="TYL261" s="203"/>
      <c r="TYM261" s="203"/>
      <c r="TYN261" s="203"/>
      <c r="TYO261" s="203"/>
      <c r="TYP261" s="203"/>
      <c r="TYQ261" s="203"/>
      <c r="TYR261" s="203"/>
      <c r="TYS261" s="203"/>
      <c r="TYT261" s="203"/>
      <c r="TYU261" s="203"/>
      <c r="TYV261" s="203"/>
      <c r="TYW261" s="203"/>
      <c r="TYX261" s="203"/>
      <c r="TYY261" s="203"/>
      <c r="TYZ261" s="203"/>
      <c r="TZA261" s="203"/>
      <c r="TZB261" s="203"/>
      <c r="TZC261" s="203"/>
      <c r="TZD261" s="203"/>
      <c r="TZE261" s="203"/>
      <c r="TZF261" s="203"/>
      <c r="TZG261" s="203"/>
      <c r="TZH261" s="203"/>
      <c r="TZI261" s="203"/>
      <c r="TZJ261" s="203"/>
      <c r="TZK261" s="203"/>
      <c r="TZL261" s="203"/>
      <c r="TZM261" s="203"/>
      <c r="TZN261" s="203"/>
      <c r="TZO261" s="203"/>
      <c r="TZP261" s="203"/>
      <c r="TZQ261" s="203"/>
      <c r="TZR261" s="203"/>
      <c r="TZS261" s="203"/>
      <c r="TZT261" s="203"/>
      <c r="TZU261" s="203"/>
      <c r="TZV261" s="203"/>
      <c r="TZW261" s="203"/>
      <c r="TZX261" s="203"/>
      <c r="TZY261" s="203"/>
      <c r="TZZ261" s="203"/>
      <c r="UAA261" s="203"/>
      <c r="UAB261" s="203"/>
      <c r="UAC261" s="203"/>
      <c r="UAD261" s="203"/>
      <c r="UAE261" s="203"/>
      <c r="UAF261" s="203"/>
      <c r="UAG261" s="203"/>
      <c r="UAH261" s="203"/>
      <c r="UAI261" s="203"/>
      <c r="UAJ261" s="203"/>
      <c r="UAK261" s="203"/>
      <c r="UAL261" s="203"/>
      <c r="UAM261" s="203"/>
      <c r="UAN261" s="203"/>
      <c r="UAO261" s="203"/>
      <c r="UAP261" s="203"/>
      <c r="UAQ261" s="203"/>
      <c r="UAR261" s="203"/>
      <c r="UAS261" s="203"/>
      <c r="UAT261" s="203"/>
      <c r="UAU261" s="203"/>
      <c r="UAV261" s="203"/>
      <c r="UAW261" s="203"/>
      <c r="UAX261" s="203"/>
      <c r="UAY261" s="203"/>
      <c r="UAZ261" s="203"/>
      <c r="UBA261" s="203"/>
      <c r="UBB261" s="203"/>
      <c r="UBC261" s="203"/>
      <c r="UBD261" s="203"/>
      <c r="UBE261" s="203"/>
      <c r="UBF261" s="203"/>
      <c r="UBG261" s="203"/>
      <c r="UBH261" s="203"/>
      <c r="UBI261" s="203"/>
      <c r="UBJ261" s="203"/>
      <c r="UBK261" s="203"/>
      <c r="UBL261" s="203"/>
      <c r="UBM261" s="203"/>
      <c r="UBN261" s="203"/>
      <c r="UBO261" s="203"/>
      <c r="UBP261" s="203"/>
      <c r="UBQ261" s="203"/>
      <c r="UBR261" s="203"/>
      <c r="UBS261" s="203"/>
      <c r="UBT261" s="203"/>
      <c r="UBU261" s="203"/>
      <c r="UBV261" s="203"/>
      <c r="UBW261" s="203"/>
      <c r="UBX261" s="203"/>
      <c r="UBY261" s="203"/>
      <c r="UBZ261" s="203"/>
      <c r="UCA261" s="203"/>
      <c r="UCB261" s="203"/>
      <c r="UCC261" s="203"/>
      <c r="UCD261" s="203"/>
      <c r="UCE261" s="203"/>
      <c r="UCF261" s="203"/>
      <c r="UCG261" s="203"/>
      <c r="UCH261" s="203"/>
      <c r="UCI261" s="203"/>
      <c r="UCJ261" s="203"/>
      <c r="UCK261" s="203"/>
      <c r="UCL261" s="203"/>
      <c r="UCM261" s="203"/>
      <c r="UCN261" s="203"/>
      <c r="UCO261" s="203"/>
      <c r="UCP261" s="203"/>
      <c r="UCQ261" s="203"/>
      <c r="UCR261" s="203"/>
      <c r="UCS261" s="203"/>
      <c r="UCT261" s="203"/>
      <c r="UCU261" s="203"/>
      <c r="UCV261" s="203"/>
      <c r="UCW261" s="203"/>
      <c r="UCX261" s="203"/>
      <c r="UCY261" s="203"/>
      <c r="UCZ261" s="203"/>
      <c r="UDA261" s="203"/>
      <c r="UDB261" s="203"/>
      <c r="UDC261" s="203"/>
      <c r="UDD261" s="203"/>
      <c r="UDE261" s="203"/>
      <c r="UDF261" s="203"/>
      <c r="UDG261" s="203"/>
      <c r="UDH261" s="203"/>
      <c r="UDI261" s="203"/>
      <c r="UDJ261" s="203"/>
      <c r="UDK261" s="203"/>
      <c r="UDL261" s="203"/>
      <c r="UDM261" s="203"/>
      <c r="UDN261" s="203"/>
      <c r="UDO261" s="203"/>
      <c r="UDP261" s="203"/>
      <c r="UDQ261" s="203"/>
      <c r="UDR261" s="203"/>
      <c r="UDS261" s="203"/>
      <c r="UDT261" s="203"/>
      <c r="UDU261" s="203"/>
      <c r="UDV261" s="203"/>
      <c r="UDW261" s="203"/>
      <c r="UDX261" s="203"/>
      <c r="UDY261" s="203"/>
      <c r="UDZ261" s="203"/>
      <c r="UEA261" s="203"/>
      <c r="UEB261" s="203"/>
      <c r="UEC261" s="203"/>
      <c r="UED261" s="203"/>
      <c r="UEE261" s="203"/>
      <c r="UEF261" s="203"/>
      <c r="UEG261" s="203"/>
      <c r="UEH261" s="203"/>
      <c r="UEI261" s="203"/>
      <c r="UEJ261" s="203"/>
      <c r="UEK261" s="203"/>
      <c r="UEL261" s="203"/>
      <c r="UEM261" s="203"/>
      <c r="UEN261" s="203"/>
      <c r="UEO261" s="203"/>
      <c r="UEP261" s="203"/>
      <c r="UEQ261" s="203"/>
      <c r="UER261" s="203"/>
      <c r="UES261" s="203"/>
      <c r="UET261" s="203"/>
      <c r="UEU261" s="203"/>
      <c r="UEV261" s="203"/>
      <c r="UEW261" s="203"/>
      <c r="UEX261" s="203"/>
      <c r="UEY261" s="203"/>
      <c r="UEZ261" s="203"/>
      <c r="UFA261" s="203"/>
      <c r="UFB261" s="203"/>
      <c r="UFC261" s="203"/>
      <c r="UFD261" s="203"/>
      <c r="UFE261" s="203"/>
      <c r="UFF261" s="203"/>
      <c r="UFG261" s="203"/>
      <c r="UFH261" s="203"/>
      <c r="UFI261" s="203"/>
      <c r="UFJ261" s="203"/>
      <c r="UFK261" s="203"/>
      <c r="UFL261" s="203"/>
      <c r="UFM261" s="203"/>
      <c r="UFN261" s="203"/>
      <c r="UFO261" s="203"/>
      <c r="UFP261" s="203"/>
      <c r="UFQ261" s="203"/>
      <c r="UFR261" s="203"/>
      <c r="UFS261" s="203"/>
      <c r="UFT261" s="203"/>
      <c r="UFU261" s="203"/>
      <c r="UFV261" s="203"/>
      <c r="UFW261" s="203"/>
      <c r="UFX261" s="203"/>
      <c r="UFY261" s="203"/>
      <c r="UFZ261" s="203"/>
      <c r="UGA261" s="203"/>
      <c r="UGB261" s="203"/>
      <c r="UGC261" s="203"/>
      <c r="UGD261" s="203"/>
      <c r="UGE261" s="203"/>
      <c r="UGF261" s="203"/>
      <c r="UGG261" s="203"/>
      <c r="UGH261" s="203"/>
      <c r="UGI261" s="203"/>
      <c r="UGJ261" s="203"/>
      <c r="UGK261" s="203"/>
      <c r="UGL261" s="203"/>
      <c r="UGM261" s="203"/>
      <c r="UGN261" s="203"/>
      <c r="UGO261" s="203"/>
      <c r="UGP261" s="203"/>
      <c r="UGQ261" s="203"/>
      <c r="UGR261" s="203"/>
      <c r="UGS261" s="203"/>
      <c r="UGT261" s="203"/>
      <c r="UGU261" s="203"/>
      <c r="UGV261" s="203"/>
      <c r="UGW261" s="203"/>
      <c r="UGX261" s="203"/>
      <c r="UGY261" s="203"/>
      <c r="UGZ261" s="203"/>
      <c r="UHA261" s="203"/>
      <c r="UHB261" s="203"/>
      <c r="UHC261" s="203"/>
      <c r="UHD261" s="203"/>
      <c r="UHE261" s="203"/>
      <c r="UHF261" s="203"/>
      <c r="UHG261" s="203"/>
      <c r="UHH261" s="203"/>
      <c r="UHI261" s="203"/>
      <c r="UHJ261" s="203"/>
      <c r="UHK261" s="203"/>
      <c r="UHL261" s="203"/>
      <c r="UHM261" s="203"/>
      <c r="UHN261" s="203"/>
      <c r="UHO261" s="203"/>
      <c r="UHP261" s="203"/>
      <c r="UHQ261" s="203"/>
      <c r="UHR261" s="203"/>
      <c r="UHS261" s="203"/>
      <c r="UHT261" s="203"/>
      <c r="UHU261" s="203"/>
      <c r="UHV261" s="203"/>
      <c r="UHW261" s="203"/>
      <c r="UHX261" s="203"/>
      <c r="UHY261" s="203"/>
      <c r="UHZ261" s="203"/>
      <c r="UIA261" s="203"/>
      <c r="UIB261" s="203"/>
      <c r="UIC261" s="203"/>
      <c r="UID261" s="203"/>
      <c r="UIE261" s="203"/>
      <c r="UIF261" s="203"/>
      <c r="UIG261" s="203"/>
      <c r="UIH261" s="203"/>
      <c r="UII261" s="203"/>
      <c r="UIJ261" s="203"/>
      <c r="UIK261" s="203"/>
      <c r="UIL261" s="203"/>
      <c r="UIM261" s="203"/>
      <c r="UIN261" s="203"/>
      <c r="UIO261" s="203"/>
      <c r="UIP261" s="203"/>
      <c r="UIQ261" s="203"/>
      <c r="UIR261" s="203"/>
      <c r="UIS261" s="203"/>
      <c r="UIT261" s="203"/>
      <c r="UIU261" s="203"/>
      <c r="UIV261" s="203"/>
      <c r="UIW261" s="203"/>
      <c r="UIX261" s="203"/>
      <c r="UIY261" s="203"/>
      <c r="UIZ261" s="203"/>
      <c r="UJA261" s="203"/>
      <c r="UJB261" s="203"/>
      <c r="UJC261" s="203"/>
      <c r="UJD261" s="203"/>
      <c r="UJE261" s="203"/>
      <c r="UJF261" s="203"/>
      <c r="UJG261" s="203"/>
      <c r="UJH261" s="203"/>
      <c r="UJI261" s="203"/>
      <c r="UJJ261" s="203"/>
      <c r="UJK261" s="203"/>
      <c r="UJL261" s="203"/>
      <c r="UJM261" s="203"/>
      <c r="UJN261" s="203"/>
      <c r="UJO261" s="203"/>
      <c r="UJP261" s="203"/>
      <c r="UJQ261" s="203"/>
      <c r="UJR261" s="203"/>
      <c r="UJS261" s="203"/>
      <c r="UJT261" s="203"/>
      <c r="UJU261" s="203"/>
      <c r="UJV261" s="203"/>
      <c r="UJW261" s="203"/>
      <c r="UJX261" s="203"/>
      <c r="UJY261" s="203"/>
      <c r="UJZ261" s="203"/>
      <c r="UKA261" s="203"/>
      <c r="UKB261" s="203"/>
      <c r="UKC261" s="203"/>
      <c r="UKD261" s="203"/>
      <c r="UKE261" s="203"/>
      <c r="UKF261" s="203"/>
      <c r="UKG261" s="203"/>
      <c r="UKH261" s="203"/>
      <c r="UKI261" s="203"/>
      <c r="UKJ261" s="203"/>
      <c r="UKK261" s="203"/>
      <c r="UKL261" s="203"/>
      <c r="UKM261" s="203"/>
      <c r="UKN261" s="203"/>
      <c r="UKO261" s="203"/>
      <c r="UKP261" s="203"/>
      <c r="UKQ261" s="203"/>
      <c r="UKR261" s="203"/>
      <c r="UKS261" s="203"/>
      <c r="UKT261" s="203"/>
      <c r="UKU261" s="203"/>
      <c r="UKV261" s="203"/>
      <c r="UKW261" s="203"/>
      <c r="UKX261" s="203"/>
      <c r="UKY261" s="203"/>
      <c r="UKZ261" s="203"/>
      <c r="ULA261" s="203"/>
      <c r="ULB261" s="203"/>
      <c r="ULC261" s="203"/>
      <c r="ULD261" s="203"/>
      <c r="ULE261" s="203"/>
      <c r="ULF261" s="203"/>
      <c r="ULG261" s="203"/>
      <c r="ULH261" s="203"/>
      <c r="ULI261" s="203"/>
      <c r="ULJ261" s="203"/>
      <c r="ULK261" s="203"/>
      <c r="ULL261" s="203"/>
      <c r="ULM261" s="203"/>
      <c r="ULN261" s="203"/>
      <c r="ULO261" s="203"/>
      <c r="ULP261" s="203"/>
      <c r="ULQ261" s="203"/>
      <c r="ULR261" s="203"/>
      <c r="ULS261" s="203"/>
      <c r="ULT261" s="203"/>
      <c r="ULU261" s="203"/>
      <c r="ULV261" s="203"/>
      <c r="ULW261" s="203"/>
      <c r="ULX261" s="203"/>
      <c r="ULY261" s="203"/>
      <c r="ULZ261" s="203"/>
      <c r="UMA261" s="203"/>
      <c r="UMB261" s="203"/>
      <c r="UMC261" s="203"/>
      <c r="UMD261" s="203"/>
      <c r="UME261" s="203"/>
      <c r="UMF261" s="203"/>
      <c r="UMG261" s="203"/>
      <c r="UMH261" s="203"/>
      <c r="UMI261" s="203"/>
      <c r="UMJ261" s="203"/>
      <c r="UMK261" s="203"/>
      <c r="UML261" s="203"/>
      <c r="UMM261" s="203"/>
      <c r="UMN261" s="203"/>
      <c r="UMO261" s="203"/>
      <c r="UMP261" s="203"/>
      <c r="UMQ261" s="203"/>
      <c r="UMR261" s="203"/>
      <c r="UMS261" s="203"/>
      <c r="UMT261" s="203"/>
      <c r="UMU261" s="203"/>
      <c r="UMV261" s="203"/>
      <c r="UMW261" s="203"/>
      <c r="UMX261" s="203"/>
      <c r="UMY261" s="203"/>
      <c r="UMZ261" s="203"/>
      <c r="UNA261" s="203"/>
      <c r="UNB261" s="203"/>
      <c r="UNC261" s="203"/>
      <c r="UND261" s="203"/>
      <c r="UNE261" s="203"/>
      <c r="UNF261" s="203"/>
      <c r="UNG261" s="203"/>
      <c r="UNH261" s="203"/>
      <c r="UNI261" s="203"/>
      <c r="UNJ261" s="203"/>
      <c r="UNK261" s="203"/>
      <c r="UNL261" s="203"/>
      <c r="UNM261" s="203"/>
      <c r="UNN261" s="203"/>
      <c r="UNO261" s="203"/>
      <c r="UNP261" s="203"/>
      <c r="UNQ261" s="203"/>
      <c r="UNR261" s="203"/>
      <c r="UNS261" s="203"/>
      <c r="UNT261" s="203"/>
      <c r="UNU261" s="203"/>
      <c r="UNV261" s="203"/>
      <c r="UNW261" s="203"/>
      <c r="UNX261" s="203"/>
      <c r="UNY261" s="203"/>
      <c r="UNZ261" s="203"/>
      <c r="UOA261" s="203"/>
      <c r="UOB261" s="203"/>
      <c r="UOC261" s="203"/>
      <c r="UOD261" s="203"/>
      <c r="UOE261" s="203"/>
      <c r="UOF261" s="203"/>
      <c r="UOG261" s="203"/>
      <c r="UOH261" s="203"/>
      <c r="UOI261" s="203"/>
      <c r="UOJ261" s="203"/>
      <c r="UOK261" s="203"/>
      <c r="UOL261" s="203"/>
      <c r="UOM261" s="203"/>
      <c r="UON261" s="203"/>
      <c r="UOO261" s="203"/>
      <c r="UOP261" s="203"/>
      <c r="UOQ261" s="203"/>
      <c r="UOR261" s="203"/>
      <c r="UOS261" s="203"/>
      <c r="UOT261" s="203"/>
      <c r="UOU261" s="203"/>
      <c r="UOV261" s="203"/>
      <c r="UOW261" s="203"/>
      <c r="UOX261" s="203"/>
      <c r="UOY261" s="203"/>
      <c r="UOZ261" s="203"/>
      <c r="UPA261" s="203"/>
      <c r="UPB261" s="203"/>
      <c r="UPC261" s="203"/>
      <c r="UPD261" s="203"/>
      <c r="UPE261" s="203"/>
      <c r="UPF261" s="203"/>
      <c r="UPG261" s="203"/>
      <c r="UPH261" s="203"/>
      <c r="UPI261" s="203"/>
      <c r="UPJ261" s="203"/>
      <c r="UPK261" s="203"/>
      <c r="UPL261" s="203"/>
      <c r="UPM261" s="203"/>
      <c r="UPN261" s="203"/>
      <c r="UPO261" s="203"/>
      <c r="UPP261" s="203"/>
      <c r="UPQ261" s="203"/>
      <c r="UPR261" s="203"/>
      <c r="UPS261" s="203"/>
      <c r="UPT261" s="203"/>
      <c r="UPU261" s="203"/>
      <c r="UPV261" s="203"/>
      <c r="UPW261" s="203"/>
      <c r="UPX261" s="203"/>
      <c r="UPY261" s="203"/>
      <c r="UPZ261" s="203"/>
      <c r="UQA261" s="203"/>
      <c r="UQB261" s="203"/>
      <c r="UQC261" s="203"/>
      <c r="UQD261" s="203"/>
      <c r="UQE261" s="203"/>
      <c r="UQF261" s="203"/>
      <c r="UQG261" s="203"/>
      <c r="UQH261" s="203"/>
      <c r="UQI261" s="203"/>
      <c r="UQJ261" s="203"/>
      <c r="UQK261" s="203"/>
      <c r="UQL261" s="203"/>
      <c r="UQM261" s="203"/>
      <c r="UQN261" s="203"/>
      <c r="UQO261" s="203"/>
      <c r="UQP261" s="203"/>
      <c r="UQQ261" s="203"/>
      <c r="UQR261" s="203"/>
      <c r="UQS261" s="203"/>
      <c r="UQT261" s="203"/>
      <c r="UQU261" s="203"/>
      <c r="UQV261" s="203"/>
      <c r="UQW261" s="203"/>
      <c r="UQX261" s="203"/>
      <c r="UQY261" s="203"/>
      <c r="UQZ261" s="203"/>
      <c r="URA261" s="203"/>
      <c r="URB261" s="203"/>
      <c r="URC261" s="203"/>
      <c r="URD261" s="203"/>
      <c r="URE261" s="203"/>
      <c r="URF261" s="203"/>
      <c r="URG261" s="203"/>
      <c r="URH261" s="203"/>
      <c r="URI261" s="203"/>
      <c r="URJ261" s="203"/>
      <c r="URK261" s="203"/>
      <c r="URL261" s="203"/>
      <c r="URM261" s="203"/>
      <c r="URN261" s="203"/>
      <c r="URO261" s="203"/>
      <c r="URP261" s="203"/>
      <c r="URQ261" s="203"/>
      <c r="URR261" s="203"/>
      <c r="URS261" s="203"/>
      <c r="URT261" s="203"/>
      <c r="URU261" s="203"/>
      <c r="URV261" s="203"/>
      <c r="URW261" s="203"/>
      <c r="URX261" s="203"/>
      <c r="URY261" s="203"/>
      <c r="URZ261" s="203"/>
      <c r="USA261" s="203"/>
      <c r="USB261" s="203"/>
      <c r="USC261" s="203"/>
      <c r="USD261" s="203"/>
      <c r="USE261" s="203"/>
      <c r="USF261" s="203"/>
      <c r="USG261" s="203"/>
      <c r="USH261" s="203"/>
      <c r="USI261" s="203"/>
      <c r="USJ261" s="203"/>
      <c r="USK261" s="203"/>
      <c r="USL261" s="203"/>
      <c r="USM261" s="203"/>
      <c r="USN261" s="203"/>
      <c r="USO261" s="203"/>
      <c r="USP261" s="203"/>
      <c r="USQ261" s="203"/>
      <c r="USR261" s="203"/>
      <c r="USS261" s="203"/>
      <c r="UST261" s="203"/>
      <c r="USU261" s="203"/>
      <c r="USV261" s="203"/>
      <c r="USW261" s="203"/>
      <c r="USX261" s="203"/>
      <c r="USY261" s="203"/>
      <c r="USZ261" s="203"/>
      <c r="UTA261" s="203"/>
      <c r="UTB261" s="203"/>
      <c r="UTC261" s="203"/>
      <c r="UTD261" s="203"/>
      <c r="UTE261" s="203"/>
      <c r="UTF261" s="203"/>
      <c r="UTG261" s="203"/>
      <c r="UTH261" s="203"/>
      <c r="UTI261" s="203"/>
      <c r="UTJ261" s="203"/>
      <c r="UTK261" s="203"/>
      <c r="UTL261" s="203"/>
      <c r="UTM261" s="203"/>
      <c r="UTN261" s="203"/>
      <c r="UTO261" s="203"/>
      <c r="UTP261" s="203"/>
      <c r="UTQ261" s="203"/>
      <c r="UTR261" s="203"/>
      <c r="UTS261" s="203"/>
      <c r="UTT261" s="203"/>
      <c r="UTU261" s="203"/>
      <c r="UTV261" s="203"/>
      <c r="UTW261" s="203"/>
      <c r="UTX261" s="203"/>
      <c r="UTY261" s="203"/>
      <c r="UTZ261" s="203"/>
      <c r="UUA261" s="203"/>
      <c r="UUB261" s="203"/>
      <c r="UUC261" s="203"/>
      <c r="UUD261" s="203"/>
      <c r="UUE261" s="203"/>
      <c r="UUF261" s="203"/>
      <c r="UUG261" s="203"/>
      <c r="UUH261" s="203"/>
      <c r="UUI261" s="203"/>
      <c r="UUJ261" s="203"/>
      <c r="UUK261" s="203"/>
      <c r="UUL261" s="203"/>
      <c r="UUM261" s="203"/>
      <c r="UUN261" s="203"/>
      <c r="UUO261" s="203"/>
      <c r="UUP261" s="203"/>
      <c r="UUQ261" s="203"/>
      <c r="UUR261" s="203"/>
      <c r="UUS261" s="203"/>
      <c r="UUT261" s="203"/>
      <c r="UUU261" s="203"/>
      <c r="UUV261" s="203"/>
      <c r="UUW261" s="203"/>
      <c r="UUX261" s="203"/>
      <c r="UUY261" s="203"/>
      <c r="UUZ261" s="203"/>
      <c r="UVA261" s="203"/>
      <c r="UVB261" s="203"/>
      <c r="UVC261" s="203"/>
      <c r="UVD261" s="203"/>
      <c r="UVE261" s="203"/>
      <c r="UVF261" s="203"/>
      <c r="UVG261" s="203"/>
      <c r="UVH261" s="203"/>
      <c r="UVI261" s="203"/>
      <c r="UVJ261" s="203"/>
      <c r="UVK261" s="203"/>
      <c r="UVL261" s="203"/>
      <c r="UVM261" s="203"/>
      <c r="UVN261" s="203"/>
      <c r="UVO261" s="203"/>
      <c r="UVP261" s="203"/>
      <c r="UVQ261" s="203"/>
      <c r="UVR261" s="203"/>
      <c r="UVS261" s="203"/>
      <c r="UVT261" s="203"/>
      <c r="UVU261" s="203"/>
      <c r="UVV261" s="203"/>
      <c r="UVW261" s="203"/>
      <c r="UVX261" s="203"/>
      <c r="UVY261" s="203"/>
      <c r="UVZ261" s="203"/>
      <c r="UWA261" s="203"/>
      <c r="UWB261" s="203"/>
      <c r="UWC261" s="203"/>
      <c r="UWD261" s="203"/>
      <c r="UWE261" s="203"/>
      <c r="UWF261" s="203"/>
      <c r="UWG261" s="203"/>
      <c r="UWH261" s="203"/>
      <c r="UWI261" s="203"/>
      <c r="UWJ261" s="203"/>
      <c r="UWK261" s="203"/>
      <c r="UWL261" s="203"/>
      <c r="UWM261" s="203"/>
      <c r="UWN261" s="203"/>
      <c r="UWO261" s="203"/>
      <c r="UWP261" s="203"/>
      <c r="UWQ261" s="203"/>
      <c r="UWR261" s="203"/>
      <c r="UWS261" s="203"/>
      <c r="UWT261" s="203"/>
      <c r="UWU261" s="203"/>
      <c r="UWV261" s="203"/>
      <c r="UWW261" s="203"/>
      <c r="UWX261" s="203"/>
      <c r="UWY261" s="203"/>
      <c r="UWZ261" s="203"/>
      <c r="UXA261" s="203"/>
      <c r="UXB261" s="203"/>
      <c r="UXC261" s="203"/>
      <c r="UXD261" s="203"/>
      <c r="UXE261" s="203"/>
      <c r="UXF261" s="203"/>
      <c r="UXG261" s="203"/>
      <c r="UXH261" s="203"/>
      <c r="UXI261" s="203"/>
      <c r="UXJ261" s="203"/>
      <c r="UXK261" s="203"/>
      <c r="UXL261" s="203"/>
      <c r="UXM261" s="203"/>
      <c r="UXN261" s="203"/>
      <c r="UXO261" s="203"/>
      <c r="UXP261" s="203"/>
      <c r="UXQ261" s="203"/>
      <c r="UXR261" s="203"/>
      <c r="UXS261" s="203"/>
      <c r="UXT261" s="203"/>
      <c r="UXU261" s="203"/>
      <c r="UXV261" s="203"/>
      <c r="UXW261" s="203"/>
      <c r="UXX261" s="203"/>
      <c r="UXY261" s="203"/>
      <c r="UXZ261" s="203"/>
      <c r="UYA261" s="203"/>
      <c r="UYB261" s="203"/>
      <c r="UYC261" s="203"/>
      <c r="UYD261" s="203"/>
      <c r="UYE261" s="203"/>
      <c r="UYF261" s="203"/>
      <c r="UYG261" s="203"/>
      <c r="UYH261" s="203"/>
      <c r="UYI261" s="203"/>
      <c r="UYJ261" s="203"/>
      <c r="UYK261" s="203"/>
      <c r="UYL261" s="203"/>
      <c r="UYM261" s="203"/>
      <c r="UYN261" s="203"/>
      <c r="UYO261" s="203"/>
      <c r="UYP261" s="203"/>
      <c r="UYQ261" s="203"/>
      <c r="UYR261" s="203"/>
      <c r="UYS261" s="203"/>
      <c r="UYT261" s="203"/>
      <c r="UYU261" s="203"/>
      <c r="UYV261" s="203"/>
      <c r="UYW261" s="203"/>
      <c r="UYX261" s="203"/>
      <c r="UYY261" s="203"/>
      <c r="UYZ261" s="203"/>
      <c r="UZA261" s="203"/>
      <c r="UZB261" s="203"/>
      <c r="UZC261" s="203"/>
      <c r="UZD261" s="203"/>
      <c r="UZE261" s="203"/>
      <c r="UZF261" s="203"/>
      <c r="UZG261" s="203"/>
      <c r="UZH261" s="203"/>
      <c r="UZI261" s="203"/>
      <c r="UZJ261" s="203"/>
      <c r="UZK261" s="203"/>
      <c r="UZL261" s="203"/>
      <c r="UZM261" s="203"/>
      <c r="UZN261" s="203"/>
      <c r="UZO261" s="203"/>
      <c r="UZP261" s="203"/>
      <c r="UZQ261" s="203"/>
      <c r="UZR261" s="203"/>
      <c r="UZS261" s="203"/>
      <c r="UZT261" s="203"/>
      <c r="UZU261" s="203"/>
      <c r="UZV261" s="203"/>
      <c r="UZW261" s="203"/>
      <c r="UZX261" s="203"/>
      <c r="UZY261" s="203"/>
      <c r="UZZ261" s="203"/>
      <c r="VAA261" s="203"/>
      <c r="VAB261" s="203"/>
      <c r="VAC261" s="203"/>
      <c r="VAD261" s="203"/>
      <c r="VAE261" s="203"/>
      <c r="VAF261" s="203"/>
      <c r="VAG261" s="203"/>
      <c r="VAH261" s="203"/>
      <c r="VAI261" s="203"/>
      <c r="VAJ261" s="203"/>
      <c r="VAK261" s="203"/>
      <c r="VAL261" s="203"/>
      <c r="VAM261" s="203"/>
      <c r="VAN261" s="203"/>
      <c r="VAO261" s="203"/>
      <c r="VAP261" s="203"/>
      <c r="VAQ261" s="203"/>
      <c r="VAR261" s="203"/>
      <c r="VAS261" s="203"/>
      <c r="VAT261" s="203"/>
      <c r="VAU261" s="203"/>
      <c r="VAV261" s="203"/>
      <c r="VAW261" s="203"/>
      <c r="VAX261" s="203"/>
      <c r="VAY261" s="203"/>
      <c r="VAZ261" s="203"/>
      <c r="VBA261" s="203"/>
      <c r="VBB261" s="203"/>
      <c r="VBC261" s="203"/>
      <c r="VBD261" s="203"/>
      <c r="VBE261" s="203"/>
      <c r="VBF261" s="203"/>
      <c r="VBG261" s="203"/>
      <c r="VBH261" s="203"/>
      <c r="VBI261" s="203"/>
      <c r="VBJ261" s="203"/>
      <c r="VBK261" s="203"/>
      <c r="VBL261" s="203"/>
      <c r="VBM261" s="203"/>
      <c r="VBN261" s="203"/>
      <c r="VBO261" s="203"/>
      <c r="VBP261" s="203"/>
      <c r="VBQ261" s="203"/>
      <c r="VBR261" s="203"/>
      <c r="VBS261" s="203"/>
      <c r="VBT261" s="203"/>
      <c r="VBU261" s="203"/>
      <c r="VBV261" s="203"/>
      <c r="VBW261" s="203"/>
      <c r="VBX261" s="203"/>
      <c r="VBY261" s="203"/>
      <c r="VBZ261" s="203"/>
      <c r="VCA261" s="203"/>
      <c r="VCB261" s="203"/>
      <c r="VCC261" s="203"/>
      <c r="VCD261" s="203"/>
      <c r="VCE261" s="203"/>
      <c r="VCF261" s="203"/>
      <c r="VCG261" s="203"/>
      <c r="VCH261" s="203"/>
      <c r="VCI261" s="203"/>
      <c r="VCJ261" s="203"/>
      <c r="VCK261" s="203"/>
      <c r="VCL261" s="203"/>
      <c r="VCM261" s="203"/>
      <c r="VCN261" s="203"/>
      <c r="VCO261" s="203"/>
      <c r="VCP261" s="203"/>
      <c r="VCQ261" s="203"/>
      <c r="VCR261" s="203"/>
      <c r="VCS261" s="203"/>
      <c r="VCT261" s="203"/>
      <c r="VCU261" s="203"/>
      <c r="VCV261" s="203"/>
      <c r="VCW261" s="203"/>
      <c r="VCX261" s="203"/>
      <c r="VCY261" s="203"/>
      <c r="VCZ261" s="203"/>
      <c r="VDA261" s="203"/>
      <c r="VDB261" s="203"/>
      <c r="VDC261" s="203"/>
      <c r="VDD261" s="203"/>
      <c r="VDE261" s="203"/>
      <c r="VDF261" s="203"/>
      <c r="VDG261" s="203"/>
      <c r="VDH261" s="203"/>
      <c r="VDI261" s="203"/>
      <c r="VDJ261" s="203"/>
      <c r="VDK261" s="203"/>
      <c r="VDL261" s="203"/>
      <c r="VDM261" s="203"/>
      <c r="VDN261" s="203"/>
      <c r="VDO261" s="203"/>
      <c r="VDP261" s="203"/>
      <c r="VDQ261" s="203"/>
      <c r="VDR261" s="203"/>
      <c r="VDS261" s="203"/>
      <c r="VDT261" s="203"/>
      <c r="VDU261" s="203"/>
      <c r="VDV261" s="203"/>
      <c r="VDW261" s="203"/>
      <c r="VDX261" s="203"/>
      <c r="VDY261" s="203"/>
      <c r="VDZ261" s="203"/>
      <c r="VEA261" s="203"/>
      <c r="VEB261" s="203"/>
      <c r="VEC261" s="203"/>
      <c r="VED261" s="203"/>
      <c r="VEE261" s="203"/>
      <c r="VEF261" s="203"/>
      <c r="VEG261" s="203"/>
      <c r="VEH261" s="203"/>
      <c r="VEI261" s="203"/>
      <c r="VEJ261" s="203"/>
      <c r="VEK261" s="203"/>
      <c r="VEL261" s="203"/>
      <c r="VEM261" s="203"/>
      <c r="VEN261" s="203"/>
      <c r="VEO261" s="203"/>
      <c r="VEP261" s="203"/>
      <c r="VEQ261" s="203"/>
      <c r="VER261" s="203"/>
      <c r="VES261" s="203"/>
      <c r="VET261" s="203"/>
      <c r="VEU261" s="203"/>
      <c r="VEV261" s="203"/>
      <c r="VEW261" s="203"/>
      <c r="VEX261" s="203"/>
      <c r="VEY261" s="203"/>
      <c r="VEZ261" s="203"/>
      <c r="VFA261" s="203"/>
      <c r="VFB261" s="203"/>
      <c r="VFC261" s="203"/>
      <c r="VFD261" s="203"/>
      <c r="VFE261" s="203"/>
      <c r="VFF261" s="203"/>
      <c r="VFG261" s="203"/>
      <c r="VFH261" s="203"/>
      <c r="VFI261" s="203"/>
      <c r="VFJ261" s="203"/>
      <c r="VFK261" s="203"/>
      <c r="VFL261" s="203"/>
      <c r="VFM261" s="203"/>
      <c r="VFN261" s="203"/>
      <c r="VFO261" s="203"/>
      <c r="VFP261" s="203"/>
      <c r="VFQ261" s="203"/>
      <c r="VFR261" s="203"/>
      <c r="VFS261" s="203"/>
      <c r="VFT261" s="203"/>
      <c r="VFU261" s="203"/>
      <c r="VFV261" s="203"/>
      <c r="VFW261" s="203"/>
      <c r="VFX261" s="203"/>
      <c r="VFY261" s="203"/>
      <c r="VFZ261" s="203"/>
      <c r="VGA261" s="203"/>
      <c r="VGB261" s="203"/>
      <c r="VGC261" s="203"/>
      <c r="VGD261" s="203"/>
      <c r="VGE261" s="203"/>
      <c r="VGF261" s="203"/>
      <c r="VGG261" s="203"/>
      <c r="VGH261" s="203"/>
      <c r="VGI261" s="203"/>
      <c r="VGJ261" s="203"/>
      <c r="VGK261" s="203"/>
      <c r="VGL261" s="203"/>
      <c r="VGM261" s="203"/>
      <c r="VGN261" s="203"/>
      <c r="VGO261" s="203"/>
      <c r="VGP261" s="203"/>
      <c r="VGQ261" s="203"/>
      <c r="VGR261" s="203"/>
      <c r="VGS261" s="203"/>
      <c r="VGT261" s="203"/>
      <c r="VGU261" s="203"/>
      <c r="VGV261" s="203"/>
      <c r="VGW261" s="203"/>
      <c r="VGX261" s="203"/>
      <c r="VGY261" s="203"/>
      <c r="VGZ261" s="203"/>
      <c r="VHA261" s="203"/>
      <c r="VHB261" s="203"/>
      <c r="VHC261" s="203"/>
      <c r="VHD261" s="203"/>
      <c r="VHE261" s="203"/>
      <c r="VHF261" s="203"/>
      <c r="VHG261" s="203"/>
      <c r="VHH261" s="203"/>
      <c r="VHI261" s="203"/>
      <c r="VHJ261" s="203"/>
      <c r="VHK261" s="203"/>
      <c r="VHL261" s="203"/>
      <c r="VHM261" s="203"/>
      <c r="VHN261" s="203"/>
      <c r="VHO261" s="203"/>
      <c r="VHP261" s="203"/>
      <c r="VHQ261" s="203"/>
      <c r="VHR261" s="203"/>
      <c r="VHS261" s="203"/>
      <c r="VHT261" s="203"/>
      <c r="VHU261" s="203"/>
      <c r="VHV261" s="203"/>
      <c r="VHW261" s="203"/>
      <c r="VHX261" s="203"/>
      <c r="VHY261" s="203"/>
      <c r="VHZ261" s="203"/>
      <c r="VIA261" s="203"/>
      <c r="VIB261" s="203"/>
      <c r="VIC261" s="203"/>
      <c r="VID261" s="203"/>
      <c r="VIE261" s="203"/>
      <c r="VIF261" s="203"/>
      <c r="VIG261" s="203"/>
      <c r="VIH261" s="203"/>
      <c r="VII261" s="203"/>
      <c r="VIJ261" s="203"/>
      <c r="VIK261" s="203"/>
      <c r="VIL261" s="203"/>
      <c r="VIM261" s="203"/>
      <c r="VIN261" s="203"/>
      <c r="VIO261" s="203"/>
      <c r="VIP261" s="203"/>
      <c r="VIQ261" s="203"/>
      <c r="VIR261" s="203"/>
      <c r="VIS261" s="203"/>
      <c r="VIT261" s="203"/>
      <c r="VIU261" s="203"/>
      <c r="VIV261" s="203"/>
      <c r="VIW261" s="203"/>
      <c r="VIX261" s="203"/>
      <c r="VIY261" s="203"/>
      <c r="VIZ261" s="203"/>
      <c r="VJA261" s="203"/>
      <c r="VJB261" s="203"/>
      <c r="VJC261" s="203"/>
      <c r="VJD261" s="203"/>
      <c r="VJE261" s="203"/>
      <c r="VJF261" s="203"/>
      <c r="VJG261" s="203"/>
      <c r="VJH261" s="203"/>
      <c r="VJI261" s="203"/>
      <c r="VJJ261" s="203"/>
      <c r="VJK261" s="203"/>
      <c r="VJL261" s="203"/>
      <c r="VJM261" s="203"/>
      <c r="VJN261" s="203"/>
      <c r="VJO261" s="203"/>
      <c r="VJP261" s="203"/>
      <c r="VJQ261" s="203"/>
      <c r="VJR261" s="203"/>
      <c r="VJS261" s="203"/>
      <c r="VJT261" s="203"/>
      <c r="VJU261" s="203"/>
      <c r="VJV261" s="203"/>
      <c r="VJW261" s="203"/>
      <c r="VJX261" s="203"/>
      <c r="VJY261" s="203"/>
      <c r="VJZ261" s="203"/>
      <c r="VKA261" s="203"/>
      <c r="VKB261" s="203"/>
      <c r="VKC261" s="203"/>
      <c r="VKD261" s="203"/>
      <c r="VKE261" s="203"/>
      <c r="VKF261" s="203"/>
      <c r="VKG261" s="203"/>
      <c r="VKH261" s="203"/>
      <c r="VKI261" s="203"/>
      <c r="VKJ261" s="203"/>
      <c r="VKK261" s="203"/>
      <c r="VKL261" s="203"/>
      <c r="VKM261" s="203"/>
      <c r="VKN261" s="203"/>
      <c r="VKO261" s="203"/>
      <c r="VKP261" s="203"/>
      <c r="VKQ261" s="203"/>
      <c r="VKR261" s="203"/>
      <c r="VKS261" s="203"/>
      <c r="VKT261" s="203"/>
      <c r="VKU261" s="203"/>
      <c r="VKV261" s="203"/>
      <c r="VKW261" s="203"/>
      <c r="VKX261" s="203"/>
      <c r="VKY261" s="203"/>
      <c r="VKZ261" s="203"/>
      <c r="VLA261" s="203"/>
      <c r="VLB261" s="203"/>
      <c r="VLC261" s="203"/>
      <c r="VLD261" s="203"/>
      <c r="VLE261" s="203"/>
      <c r="VLF261" s="203"/>
      <c r="VLG261" s="203"/>
      <c r="VLH261" s="203"/>
      <c r="VLI261" s="203"/>
      <c r="VLJ261" s="203"/>
      <c r="VLK261" s="203"/>
      <c r="VLL261" s="203"/>
      <c r="VLM261" s="203"/>
      <c r="VLN261" s="203"/>
      <c r="VLO261" s="203"/>
      <c r="VLP261" s="203"/>
      <c r="VLQ261" s="203"/>
      <c r="VLR261" s="203"/>
      <c r="VLS261" s="203"/>
      <c r="VLT261" s="203"/>
      <c r="VLU261" s="203"/>
      <c r="VLV261" s="203"/>
      <c r="VLW261" s="203"/>
      <c r="VLX261" s="203"/>
      <c r="VLY261" s="203"/>
      <c r="VLZ261" s="203"/>
      <c r="VMA261" s="203"/>
      <c r="VMB261" s="203"/>
      <c r="VMC261" s="203"/>
      <c r="VMD261" s="203"/>
      <c r="VME261" s="203"/>
      <c r="VMF261" s="203"/>
      <c r="VMG261" s="203"/>
      <c r="VMH261" s="203"/>
      <c r="VMI261" s="203"/>
      <c r="VMJ261" s="203"/>
      <c r="VMK261" s="203"/>
      <c r="VML261" s="203"/>
      <c r="VMM261" s="203"/>
      <c r="VMN261" s="203"/>
      <c r="VMO261" s="203"/>
      <c r="VMP261" s="203"/>
      <c r="VMQ261" s="203"/>
      <c r="VMR261" s="203"/>
      <c r="VMS261" s="203"/>
      <c r="VMT261" s="203"/>
      <c r="VMU261" s="203"/>
      <c r="VMV261" s="203"/>
      <c r="VMW261" s="203"/>
      <c r="VMX261" s="203"/>
      <c r="VMY261" s="203"/>
      <c r="VMZ261" s="203"/>
      <c r="VNA261" s="203"/>
      <c r="VNB261" s="203"/>
      <c r="VNC261" s="203"/>
      <c r="VND261" s="203"/>
      <c r="VNE261" s="203"/>
      <c r="VNF261" s="203"/>
      <c r="VNG261" s="203"/>
      <c r="VNH261" s="203"/>
      <c r="VNI261" s="203"/>
      <c r="VNJ261" s="203"/>
      <c r="VNK261" s="203"/>
      <c r="VNL261" s="203"/>
      <c r="VNM261" s="203"/>
      <c r="VNN261" s="203"/>
      <c r="VNO261" s="203"/>
      <c r="VNP261" s="203"/>
      <c r="VNQ261" s="203"/>
      <c r="VNR261" s="203"/>
      <c r="VNS261" s="203"/>
      <c r="VNT261" s="203"/>
      <c r="VNU261" s="203"/>
      <c r="VNV261" s="203"/>
      <c r="VNW261" s="203"/>
      <c r="VNX261" s="203"/>
      <c r="VNY261" s="203"/>
      <c r="VNZ261" s="203"/>
      <c r="VOA261" s="203"/>
      <c r="VOB261" s="203"/>
      <c r="VOC261" s="203"/>
      <c r="VOD261" s="203"/>
      <c r="VOE261" s="203"/>
      <c r="VOF261" s="203"/>
      <c r="VOG261" s="203"/>
      <c r="VOH261" s="203"/>
      <c r="VOI261" s="203"/>
      <c r="VOJ261" s="203"/>
      <c r="VOK261" s="203"/>
      <c r="VOL261" s="203"/>
      <c r="VOM261" s="203"/>
      <c r="VON261" s="203"/>
      <c r="VOO261" s="203"/>
      <c r="VOP261" s="203"/>
      <c r="VOQ261" s="203"/>
      <c r="VOR261" s="203"/>
      <c r="VOS261" s="203"/>
      <c r="VOT261" s="203"/>
      <c r="VOU261" s="203"/>
      <c r="VOV261" s="203"/>
      <c r="VOW261" s="203"/>
      <c r="VOX261" s="203"/>
      <c r="VOY261" s="203"/>
      <c r="VOZ261" s="203"/>
      <c r="VPA261" s="203"/>
      <c r="VPB261" s="203"/>
      <c r="VPC261" s="203"/>
      <c r="VPD261" s="203"/>
      <c r="VPE261" s="203"/>
      <c r="VPF261" s="203"/>
      <c r="VPG261" s="203"/>
      <c r="VPH261" s="203"/>
      <c r="VPI261" s="203"/>
      <c r="VPJ261" s="203"/>
      <c r="VPK261" s="203"/>
      <c r="VPL261" s="203"/>
      <c r="VPM261" s="203"/>
      <c r="VPN261" s="203"/>
      <c r="VPO261" s="203"/>
      <c r="VPP261" s="203"/>
      <c r="VPQ261" s="203"/>
      <c r="VPR261" s="203"/>
      <c r="VPS261" s="203"/>
      <c r="VPT261" s="203"/>
      <c r="VPU261" s="203"/>
      <c r="VPV261" s="203"/>
      <c r="VPW261" s="203"/>
      <c r="VPX261" s="203"/>
      <c r="VPY261" s="203"/>
      <c r="VPZ261" s="203"/>
      <c r="VQA261" s="203"/>
      <c r="VQB261" s="203"/>
      <c r="VQC261" s="203"/>
      <c r="VQD261" s="203"/>
      <c r="VQE261" s="203"/>
      <c r="VQF261" s="203"/>
      <c r="VQG261" s="203"/>
      <c r="VQH261" s="203"/>
      <c r="VQI261" s="203"/>
      <c r="VQJ261" s="203"/>
      <c r="VQK261" s="203"/>
      <c r="VQL261" s="203"/>
      <c r="VQM261" s="203"/>
      <c r="VQN261" s="203"/>
      <c r="VQO261" s="203"/>
      <c r="VQP261" s="203"/>
      <c r="VQQ261" s="203"/>
      <c r="VQR261" s="203"/>
      <c r="VQS261" s="203"/>
      <c r="VQT261" s="203"/>
      <c r="VQU261" s="203"/>
      <c r="VQV261" s="203"/>
      <c r="VQW261" s="203"/>
      <c r="VQX261" s="203"/>
      <c r="VQY261" s="203"/>
      <c r="VQZ261" s="203"/>
      <c r="VRA261" s="203"/>
      <c r="VRB261" s="203"/>
      <c r="VRC261" s="203"/>
      <c r="VRD261" s="203"/>
      <c r="VRE261" s="203"/>
      <c r="VRF261" s="203"/>
      <c r="VRG261" s="203"/>
      <c r="VRH261" s="203"/>
      <c r="VRI261" s="203"/>
      <c r="VRJ261" s="203"/>
      <c r="VRK261" s="203"/>
      <c r="VRL261" s="203"/>
      <c r="VRM261" s="203"/>
      <c r="VRN261" s="203"/>
      <c r="VRO261" s="203"/>
      <c r="VRP261" s="203"/>
      <c r="VRQ261" s="203"/>
      <c r="VRR261" s="203"/>
      <c r="VRS261" s="203"/>
      <c r="VRT261" s="203"/>
      <c r="VRU261" s="203"/>
      <c r="VRV261" s="203"/>
      <c r="VRW261" s="203"/>
      <c r="VRX261" s="203"/>
      <c r="VRY261" s="203"/>
      <c r="VRZ261" s="203"/>
      <c r="VSA261" s="203"/>
      <c r="VSB261" s="203"/>
      <c r="VSC261" s="203"/>
      <c r="VSD261" s="203"/>
      <c r="VSE261" s="203"/>
      <c r="VSF261" s="203"/>
      <c r="VSG261" s="203"/>
      <c r="VSH261" s="203"/>
      <c r="VSI261" s="203"/>
      <c r="VSJ261" s="203"/>
      <c r="VSK261" s="203"/>
      <c r="VSL261" s="203"/>
      <c r="VSM261" s="203"/>
      <c r="VSN261" s="203"/>
      <c r="VSO261" s="203"/>
      <c r="VSP261" s="203"/>
      <c r="VSQ261" s="203"/>
      <c r="VSR261" s="203"/>
      <c r="VSS261" s="203"/>
      <c r="VST261" s="203"/>
      <c r="VSU261" s="203"/>
      <c r="VSV261" s="203"/>
      <c r="VSW261" s="203"/>
      <c r="VSX261" s="203"/>
      <c r="VSY261" s="203"/>
      <c r="VSZ261" s="203"/>
      <c r="VTA261" s="203"/>
      <c r="VTB261" s="203"/>
      <c r="VTC261" s="203"/>
      <c r="VTD261" s="203"/>
      <c r="VTE261" s="203"/>
      <c r="VTF261" s="203"/>
      <c r="VTG261" s="203"/>
      <c r="VTH261" s="203"/>
      <c r="VTI261" s="203"/>
      <c r="VTJ261" s="203"/>
      <c r="VTK261" s="203"/>
      <c r="VTL261" s="203"/>
      <c r="VTM261" s="203"/>
      <c r="VTN261" s="203"/>
      <c r="VTO261" s="203"/>
      <c r="VTP261" s="203"/>
      <c r="VTQ261" s="203"/>
      <c r="VTR261" s="203"/>
      <c r="VTS261" s="203"/>
      <c r="VTT261" s="203"/>
      <c r="VTU261" s="203"/>
      <c r="VTV261" s="203"/>
      <c r="VTW261" s="203"/>
      <c r="VTX261" s="203"/>
      <c r="VTY261" s="203"/>
      <c r="VTZ261" s="203"/>
      <c r="VUA261" s="203"/>
      <c r="VUB261" s="203"/>
      <c r="VUC261" s="203"/>
      <c r="VUD261" s="203"/>
      <c r="VUE261" s="203"/>
      <c r="VUF261" s="203"/>
      <c r="VUG261" s="203"/>
      <c r="VUH261" s="203"/>
      <c r="VUI261" s="203"/>
      <c r="VUJ261" s="203"/>
      <c r="VUK261" s="203"/>
      <c r="VUL261" s="203"/>
      <c r="VUM261" s="203"/>
      <c r="VUN261" s="203"/>
      <c r="VUO261" s="203"/>
      <c r="VUP261" s="203"/>
      <c r="VUQ261" s="203"/>
      <c r="VUR261" s="203"/>
      <c r="VUS261" s="203"/>
      <c r="VUT261" s="203"/>
      <c r="VUU261" s="203"/>
      <c r="VUV261" s="203"/>
      <c r="VUW261" s="203"/>
      <c r="VUX261" s="203"/>
      <c r="VUY261" s="203"/>
      <c r="VUZ261" s="203"/>
      <c r="VVA261" s="203"/>
      <c r="VVB261" s="203"/>
      <c r="VVC261" s="203"/>
      <c r="VVD261" s="203"/>
      <c r="VVE261" s="203"/>
      <c r="VVF261" s="203"/>
      <c r="VVG261" s="203"/>
      <c r="VVH261" s="203"/>
      <c r="VVI261" s="203"/>
      <c r="VVJ261" s="203"/>
      <c r="VVK261" s="203"/>
      <c r="VVL261" s="203"/>
      <c r="VVM261" s="203"/>
      <c r="VVN261" s="203"/>
      <c r="VVO261" s="203"/>
      <c r="VVP261" s="203"/>
      <c r="VVQ261" s="203"/>
      <c r="VVR261" s="203"/>
      <c r="VVS261" s="203"/>
      <c r="VVT261" s="203"/>
      <c r="VVU261" s="203"/>
      <c r="VVV261" s="203"/>
      <c r="VVW261" s="203"/>
      <c r="VVX261" s="203"/>
      <c r="VVY261" s="203"/>
      <c r="VVZ261" s="203"/>
      <c r="VWA261" s="203"/>
      <c r="VWB261" s="203"/>
      <c r="VWC261" s="203"/>
      <c r="VWD261" s="203"/>
      <c r="VWE261" s="203"/>
      <c r="VWF261" s="203"/>
      <c r="VWG261" s="203"/>
      <c r="VWH261" s="203"/>
      <c r="VWI261" s="203"/>
      <c r="VWJ261" s="203"/>
      <c r="VWK261" s="203"/>
      <c r="VWL261" s="203"/>
      <c r="VWM261" s="203"/>
      <c r="VWN261" s="203"/>
      <c r="VWO261" s="203"/>
      <c r="VWP261" s="203"/>
      <c r="VWQ261" s="203"/>
      <c r="VWR261" s="203"/>
      <c r="VWS261" s="203"/>
      <c r="VWT261" s="203"/>
      <c r="VWU261" s="203"/>
      <c r="VWV261" s="203"/>
      <c r="VWW261" s="203"/>
      <c r="VWX261" s="203"/>
      <c r="VWY261" s="203"/>
      <c r="VWZ261" s="203"/>
      <c r="VXA261" s="203"/>
      <c r="VXB261" s="203"/>
      <c r="VXC261" s="203"/>
      <c r="VXD261" s="203"/>
      <c r="VXE261" s="203"/>
      <c r="VXF261" s="203"/>
      <c r="VXG261" s="203"/>
      <c r="VXH261" s="203"/>
      <c r="VXI261" s="203"/>
      <c r="VXJ261" s="203"/>
      <c r="VXK261" s="203"/>
      <c r="VXL261" s="203"/>
      <c r="VXM261" s="203"/>
      <c r="VXN261" s="203"/>
      <c r="VXO261" s="203"/>
      <c r="VXP261" s="203"/>
      <c r="VXQ261" s="203"/>
      <c r="VXR261" s="203"/>
      <c r="VXS261" s="203"/>
      <c r="VXT261" s="203"/>
      <c r="VXU261" s="203"/>
      <c r="VXV261" s="203"/>
      <c r="VXW261" s="203"/>
      <c r="VXX261" s="203"/>
      <c r="VXY261" s="203"/>
      <c r="VXZ261" s="203"/>
      <c r="VYA261" s="203"/>
      <c r="VYB261" s="203"/>
      <c r="VYC261" s="203"/>
      <c r="VYD261" s="203"/>
      <c r="VYE261" s="203"/>
      <c r="VYF261" s="203"/>
      <c r="VYG261" s="203"/>
      <c r="VYH261" s="203"/>
      <c r="VYI261" s="203"/>
      <c r="VYJ261" s="203"/>
      <c r="VYK261" s="203"/>
      <c r="VYL261" s="203"/>
      <c r="VYM261" s="203"/>
      <c r="VYN261" s="203"/>
      <c r="VYO261" s="203"/>
      <c r="VYP261" s="203"/>
      <c r="VYQ261" s="203"/>
      <c r="VYR261" s="203"/>
      <c r="VYS261" s="203"/>
      <c r="VYT261" s="203"/>
      <c r="VYU261" s="203"/>
      <c r="VYV261" s="203"/>
      <c r="VYW261" s="203"/>
      <c r="VYX261" s="203"/>
      <c r="VYY261" s="203"/>
      <c r="VYZ261" s="203"/>
      <c r="VZA261" s="203"/>
      <c r="VZB261" s="203"/>
      <c r="VZC261" s="203"/>
      <c r="VZD261" s="203"/>
      <c r="VZE261" s="203"/>
      <c r="VZF261" s="203"/>
      <c r="VZG261" s="203"/>
      <c r="VZH261" s="203"/>
      <c r="VZI261" s="203"/>
      <c r="VZJ261" s="203"/>
      <c r="VZK261" s="203"/>
      <c r="VZL261" s="203"/>
      <c r="VZM261" s="203"/>
      <c r="VZN261" s="203"/>
      <c r="VZO261" s="203"/>
      <c r="VZP261" s="203"/>
      <c r="VZQ261" s="203"/>
      <c r="VZR261" s="203"/>
      <c r="VZS261" s="203"/>
      <c r="VZT261" s="203"/>
      <c r="VZU261" s="203"/>
      <c r="VZV261" s="203"/>
      <c r="VZW261" s="203"/>
      <c r="VZX261" s="203"/>
      <c r="VZY261" s="203"/>
      <c r="VZZ261" s="203"/>
      <c r="WAA261" s="203"/>
      <c r="WAB261" s="203"/>
      <c r="WAC261" s="203"/>
      <c r="WAD261" s="203"/>
      <c r="WAE261" s="203"/>
      <c r="WAF261" s="203"/>
      <c r="WAG261" s="203"/>
      <c r="WAH261" s="203"/>
      <c r="WAI261" s="203"/>
      <c r="WAJ261" s="203"/>
      <c r="WAK261" s="203"/>
      <c r="WAL261" s="203"/>
      <c r="WAM261" s="203"/>
      <c r="WAN261" s="203"/>
      <c r="WAO261" s="203"/>
      <c r="WAP261" s="203"/>
      <c r="WAQ261" s="203"/>
      <c r="WAR261" s="203"/>
      <c r="WAS261" s="203"/>
      <c r="WAT261" s="203"/>
      <c r="WAU261" s="203"/>
      <c r="WAV261" s="203"/>
      <c r="WAW261" s="203"/>
      <c r="WAX261" s="203"/>
      <c r="WAY261" s="203"/>
      <c r="WAZ261" s="203"/>
      <c r="WBA261" s="203"/>
      <c r="WBB261" s="203"/>
      <c r="WBC261" s="203"/>
      <c r="WBD261" s="203"/>
      <c r="WBE261" s="203"/>
      <c r="WBF261" s="203"/>
      <c r="WBG261" s="203"/>
      <c r="WBH261" s="203"/>
      <c r="WBI261" s="203"/>
      <c r="WBJ261" s="203"/>
      <c r="WBK261" s="203"/>
      <c r="WBL261" s="203"/>
      <c r="WBM261" s="203"/>
      <c r="WBN261" s="203"/>
      <c r="WBO261" s="203"/>
      <c r="WBP261" s="203"/>
      <c r="WBQ261" s="203"/>
      <c r="WBR261" s="203"/>
      <c r="WBS261" s="203"/>
      <c r="WBT261" s="203"/>
      <c r="WBU261" s="203"/>
      <c r="WBV261" s="203"/>
      <c r="WBW261" s="203"/>
      <c r="WBX261" s="203"/>
      <c r="WBY261" s="203"/>
      <c r="WBZ261" s="203"/>
      <c r="WCA261" s="203"/>
      <c r="WCB261" s="203"/>
      <c r="WCC261" s="203"/>
      <c r="WCD261" s="203"/>
      <c r="WCE261" s="203"/>
      <c r="WCF261" s="203"/>
      <c r="WCG261" s="203"/>
      <c r="WCH261" s="203"/>
      <c r="WCI261" s="203"/>
      <c r="WCJ261" s="203"/>
      <c r="WCK261" s="203"/>
      <c r="WCL261" s="203"/>
      <c r="WCM261" s="203"/>
      <c r="WCN261" s="203"/>
      <c r="WCO261" s="203"/>
      <c r="WCP261" s="203"/>
      <c r="WCQ261" s="203"/>
      <c r="WCR261" s="203"/>
      <c r="WCS261" s="203"/>
      <c r="WCT261" s="203"/>
      <c r="WCU261" s="203"/>
      <c r="WCV261" s="203"/>
      <c r="WCW261" s="203"/>
      <c r="WCX261" s="203"/>
      <c r="WCY261" s="203"/>
      <c r="WCZ261" s="203"/>
      <c r="WDA261" s="203"/>
      <c r="WDB261" s="203"/>
      <c r="WDC261" s="203"/>
      <c r="WDD261" s="203"/>
      <c r="WDE261" s="203"/>
      <c r="WDF261" s="203"/>
      <c r="WDG261" s="203"/>
      <c r="WDH261" s="203"/>
      <c r="WDI261" s="203"/>
      <c r="WDJ261" s="203"/>
      <c r="WDK261" s="203"/>
      <c r="WDL261" s="203"/>
      <c r="WDM261" s="203"/>
      <c r="WDN261" s="203"/>
      <c r="WDO261" s="203"/>
      <c r="WDP261" s="203"/>
      <c r="WDQ261" s="203"/>
      <c r="WDR261" s="203"/>
      <c r="WDS261" s="203"/>
      <c r="WDT261" s="203"/>
      <c r="WDU261" s="203"/>
      <c r="WDV261" s="203"/>
      <c r="WDW261" s="203"/>
      <c r="WDX261" s="203"/>
      <c r="WDY261" s="203"/>
      <c r="WDZ261" s="203"/>
      <c r="WEA261" s="203"/>
      <c r="WEB261" s="203"/>
      <c r="WEC261" s="203"/>
      <c r="WED261" s="203"/>
      <c r="WEE261" s="203"/>
      <c r="WEF261" s="203"/>
      <c r="WEG261" s="203"/>
      <c r="WEH261" s="203"/>
      <c r="WEI261" s="203"/>
      <c r="WEJ261" s="203"/>
      <c r="WEK261" s="203"/>
      <c r="WEL261" s="203"/>
      <c r="WEM261" s="203"/>
      <c r="WEN261" s="203"/>
      <c r="WEO261" s="203"/>
      <c r="WEP261" s="203"/>
      <c r="WEQ261" s="203"/>
      <c r="WER261" s="203"/>
      <c r="WES261" s="203"/>
      <c r="WET261" s="203"/>
      <c r="WEU261" s="203"/>
      <c r="WEV261" s="203"/>
      <c r="WEW261" s="203"/>
      <c r="WEX261" s="203"/>
      <c r="WEY261" s="203"/>
      <c r="WEZ261" s="203"/>
      <c r="WFA261" s="203"/>
      <c r="WFB261" s="203"/>
      <c r="WFC261" s="203"/>
      <c r="WFD261" s="203"/>
      <c r="WFE261" s="203"/>
      <c r="WFF261" s="203"/>
      <c r="WFG261" s="203"/>
      <c r="WFH261" s="203"/>
      <c r="WFI261" s="203"/>
      <c r="WFJ261" s="203"/>
      <c r="WFK261" s="203"/>
      <c r="WFL261" s="203"/>
      <c r="WFM261" s="203"/>
      <c r="WFN261" s="203"/>
      <c r="WFO261" s="203"/>
      <c r="WFP261" s="203"/>
      <c r="WFQ261" s="203"/>
      <c r="WFR261" s="203"/>
      <c r="WFS261" s="203"/>
      <c r="WFT261" s="203"/>
      <c r="WFU261" s="203"/>
      <c r="WFV261" s="203"/>
      <c r="WFW261" s="203"/>
      <c r="WFX261" s="203"/>
      <c r="WFY261" s="203"/>
      <c r="WFZ261" s="203"/>
      <c r="WGA261" s="203"/>
      <c r="WGB261" s="203"/>
      <c r="WGC261" s="203"/>
      <c r="WGD261" s="203"/>
      <c r="WGE261" s="203"/>
      <c r="WGF261" s="203"/>
      <c r="WGG261" s="203"/>
      <c r="WGH261" s="203"/>
      <c r="WGI261" s="203"/>
      <c r="WGJ261" s="203"/>
      <c r="WGK261" s="203"/>
      <c r="WGL261" s="203"/>
      <c r="WGM261" s="203"/>
      <c r="WGN261" s="203"/>
      <c r="WGO261" s="203"/>
      <c r="WGP261" s="203"/>
      <c r="WGQ261" s="203"/>
      <c r="WGR261" s="203"/>
      <c r="WGS261" s="203"/>
      <c r="WGT261" s="203"/>
      <c r="WGU261" s="203"/>
      <c r="WGV261" s="203"/>
      <c r="WGW261" s="203"/>
      <c r="WGX261" s="203"/>
      <c r="WGY261" s="203"/>
      <c r="WGZ261" s="203"/>
      <c r="WHA261" s="203"/>
      <c r="WHB261" s="203"/>
      <c r="WHC261" s="203"/>
      <c r="WHD261" s="203"/>
      <c r="WHE261" s="203"/>
      <c r="WHF261" s="203"/>
      <c r="WHG261" s="203"/>
      <c r="WHH261" s="203"/>
      <c r="WHI261" s="203"/>
      <c r="WHJ261" s="203"/>
      <c r="WHK261" s="203"/>
      <c r="WHL261" s="203"/>
      <c r="WHM261" s="203"/>
      <c r="WHN261" s="203"/>
      <c r="WHO261" s="203"/>
      <c r="WHP261" s="203"/>
      <c r="WHQ261" s="203"/>
      <c r="WHR261" s="203"/>
      <c r="WHS261" s="203"/>
      <c r="WHT261" s="203"/>
      <c r="WHU261" s="203"/>
      <c r="WHV261" s="203"/>
      <c r="WHW261" s="203"/>
      <c r="WHX261" s="203"/>
      <c r="WHY261" s="203"/>
      <c r="WHZ261" s="203"/>
      <c r="WIA261" s="203"/>
      <c r="WIB261" s="203"/>
      <c r="WIC261" s="203"/>
      <c r="WID261" s="203"/>
      <c r="WIE261" s="203"/>
      <c r="WIF261" s="203"/>
      <c r="WIG261" s="203"/>
      <c r="WIH261" s="203"/>
      <c r="WII261" s="203"/>
      <c r="WIJ261" s="203"/>
      <c r="WIK261" s="203"/>
      <c r="WIL261" s="203"/>
      <c r="WIM261" s="203"/>
      <c r="WIN261" s="203"/>
      <c r="WIO261" s="203"/>
      <c r="WIP261" s="203"/>
      <c r="WIQ261" s="203"/>
      <c r="WIR261" s="203"/>
      <c r="WIS261" s="203"/>
      <c r="WIT261" s="203"/>
      <c r="WIU261" s="203"/>
      <c r="WIV261" s="203"/>
      <c r="WIW261" s="203"/>
      <c r="WIX261" s="203"/>
      <c r="WIY261" s="203"/>
      <c r="WIZ261" s="203"/>
      <c r="WJA261" s="203"/>
      <c r="WJB261" s="203"/>
      <c r="WJC261" s="203"/>
      <c r="WJD261" s="203"/>
      <c r="WJE261" s="203"/>
      <c r="WJF261" s="203"/>
      <c r="WJG261" s="203"/>
      <c r="WJH261" s="203"/>
      <c r="WJI261" s="203"/>
      <c r="WJJ261" s="203"/>
      <c r="WJK261" s="203"/>
      <c r="WJL261" s="203"/>
      <c r="WJM261" s="203"/>
      <c r="WJN261" s="203"/>
      <c r="WJO261" s="203"/>
      <c r="WJP261" s="203"/>
      <c r="WJQ261" s="203"/>
      <c r="WJR261" s="203"/>
      <c r="WJS261" s="203"/>
      <c r="WJT261" s="203"/>
      <c r="WJU261" s="203"/>
      <c r="WJV261" s="203"/>
      <c r="WJW261" s="203"/>
      <c r="WJX261" s="203"/>
      <c r="WJY261" s="203"/>
      <c r="WJZ261" s="203"/>
      <c r="WKA261" s="203"/>
      <c r="WKB261" s="203"/>
      <c r="WKC261" s="203"/>
      <c r="WKD261" s="203"/>
      <c r="WKE261" s="203"/>
      <c r="WKF261" s="203"/>
      <c r="WKG261" s="203"/>
      <c r="WKH261" s="203"/>
      <c r="WKI261" s="203"/>
      <c r="WKJ261" s="203"/>
      <c r="WKK261" s="203"/>
      <c r="WKL261" s="203"/>
      <c r="WKM261" s="203"/>
      <c r="WKN261" s="203"/>
      <c r="WKO261" s="203"/>
      <c r="WKP261" s="203"/>
      <c r="WKQ261" s="203"/>
      <c r="WKR261" s="203"/>
      <c r="WKS261" s="203"/>
      <c r="WKT261" s="203"/>
      <c r="WKU261" s="203"/>
      <c r="WKV261" s="203"/>
      <c r="WKW261" s="203"/>
      <c r="WKX261" s="203"/>
      <c r="WKY261" s="203"/>
      <c r="WKZ261" s="203"/>
      <c r="WLA261" s="203"/>
      <c r="WLB261" s="203"/>
      <c r="WLC261" s="203"/>
      <c r="WLD261" s="203"/>
      <c r="WLE261" s="203"/>
      <c r="WLF261" s="203"/>
      <c r="WLG261" s="203"/>
      <c r="WLH261" s="203"/>
      <c r="WLI261" s="203"/>
      <c r="WLJ261" s="203"/>
      <c r="WLK261" s="203"/>
      <c r="WLL261" s="203"/>
      <c r="WLM261" s="203"/>
      <c r="WLN261" s="203"/>
      <c r="WLO261" s="203"/>
      <c r="WLP261" s="203"/>
      <c r="WLQ261" s="203"/>
      <c r="WLR261" s="203"/>
      <c r="WLS261" s="203"/>
      <c r="WLT261" s="203"/>
      <c r="WLU261" s="203"/>
      <c r="WLV261" s="203"/>
      <c r="WLW261" s="203"/>
      <c r="WLX261" s="203"/>
      <c r="WLY261" s="203"/>
      <c r="WLZ261" s="203"/>
      <c r="WMA261" s="203"/>
      <c r="WMB261" s="203"/>
      <c r="WMC261" s="203"/>
      <c r="WMD261" s="203"/>
      <c r="WME261" s="203"/>
      <c r="WMF261" s="203"/>
      <c r="WMG261" s="203"/>
      <c r="WMH261" s="203"/>
      <c r="WMI261" s="203"/>
      <c r="WMJ261" s="203"/>
      <c r="WMK261" s="203"/>
      <c r="WML261" s="203"/>
      <c r="WMM261" s="203"/>
      <c r="WMN261" s="203"/>
      <c r="WMO261" s="203"/>
      <c r="WMP261" s="203"/>
      <c r="WMQ261" s="203"/>
      <c r="WMR261" s="203"/>
      <c r="WMS261" s="203"/>
      <c r="WMT261" s="203"/>
      <c r="WMU261" s="203"/>
      <c r="WMV261" s="203"/>
      <c r="WMW261" s="203"/>
      <c r="WMX261" s="203"/>
      <c r="WMY261" s="203"/>
      <c r="WMZ261" s="203"/>
      <c r="WNA261" s="203"/>
      <c r="WNB261" s="203"/>
      <c r="WNC261" s="203"/>
      <c r="WND261" s="203"/>
      <c r="WNE261" s="203"/>
      <c r="WNF261" s="203"/>
      <c r="WNG261" s="203"/>
      <c r="WNH261" s="203"/>
      <c r="WNI261" s="203"/>
      <c r="WNJ261" s="203"/>
      <c r="WNK261" s="203"/>
      <c r="WNL261" s="203"/>
      <c r="WNM261" s="203"/>
      <c r="WNN261" s="203"/>
      <c r="WNO261" s="203"/>
      <c r="WNP261" s="203"/>
      <c r="WNQ261" s="203"/>
      <c r="WNR261" s="203"/>
      <c r="WNS261" s="203"/>
      <c r="WNT261" s="203"/>
      <c r="WNU261" s="203"/>
      <c r="WNV261" s="203"/>
      <c r="WNW261" s="203"/>
      <c r="WNX261" s="203"/>
      <c r="WNY261" s="203"/>
      <c r="WNZ261" s="203"/>
      <c r="WOA261" s="203"/>
      <c r="WOB261" s="203"/>
      <c r="WOC261" s="203"/>
      <c r="WOD261" s="203"/>
      <c r="WOE261" s="203"/>
      <c r="WOF261" s="203"/>
      <c r="WOG261" s="203"/>
      <c r="WOH261" s="203"/>
      <c r="WOI261" s="203"/>
      <c r="WOJ261" s="203"/>
      <c r="WOK261" s="203"/>
      <c r="WOL261" s="203"/>
      <c r="WOM261" s="203"/>
      <c r="WON261" s="203"/>
      <c r="WOO261" s="203"/>
      <c r="WOP261" s="203"/>
      <c r="WOQ261" s="203"/>
      <c r="WOR261" s="203"/>
      <c r="WOS261" s="203"/>
      <c r="WOT261" s="203"/>
      <c r="WOU261" s="203"/>
      <c r="WOV261" s="203"/>
      <c r="WOW261" s="203"/>
      <c r="WOX261" s="203"/>
      <c r="WOY261" s="203"/>
      <c r="WOZ261" s="203"/>
      <c r="WPA261" s="203"/>
      <c r="WPB261" s="203"/>
      <c r="WPC261" s="203"/>
      <c r="WPD261" s="203"/>
      <c r="WPE261" s="203"/>
      <c r="WPF261" s="203"/>
      <c r="WPG261" s="203"/>
      <c r="WPH261" s="203"/>
      <c r="WPI261" s="203"/>
      <c r="WPJ261" s="203"/>
      <c r="WPK261" s="203"/>
      <c r="WPL261" s="203"/>
      <c r="WPM261" s="203"/>
      <c r="WPN261" s="203"/>
      <c r="WPO261" s="203"/>
      <c r="WPP261" s="203"/>
      <c r="WPQ261" s="203"/>
      <c r="WPR261" s="203"/>
      <c r="WPS261" s="203"/>
      <c r="WPT261" s="203"/>
      <c r="WPU261" s="203"/>
      <c r="WPV261" s="203"/>
      <c r="WPW261" s="203"/>
      <c r="WPX261" s="203"/>
      <c r="WPY261" s="203"/>
      <c r="WPZ261" s="203"/>
      <c r="WQA261" s="203"/>
      <c r="WQB261" s="203"/>
      <c r="WQC261" s="203"/>
      <c r="WQD261" s="203"/>
      <c r="WQE261" s="203"/>
      <c r="WQF261" s="203"/>
      <c r="WQG261" s="203"/>
      <c r="WQH261" s="203"/>
      <c r="WQI261" s="203"/>
      <c r="WQJ261" s="203"/>
      <c r="WQK261" s="203"/>
      <c r="WQL261" s="203"/>
      <c r="WQM261" s="203"/>
      <c r="WQN261" s="203"/>
      <c r="WQO261" s="203"/>
      <c r="WQP261" s="203"/>
      <c r="WQQ261" s="203"/>
      <c r="WQR261" s="203"/>
      <c r="WQS261" s="203"/>
      <c r="WQT261" s="203"/>
      <c r="WQU261" s="203"/>
      <c r="WQV261" s="203"/>
      <c r="WQW261" s="203"/>
      <c r="WQX261" s="203"/>
      <c r="WQY261" s="203"/>
      <c r="WQZ261" s="203"/>
      <c r="WRA261" s="203"/>
      <c r="WRB261" s="203"/>
      <c r="WRC261" s="203"/>
      <c r="WRD261" s="203"/>
      <c r="WRE261" s="203"/>
      <c r="WRF261" s="203"/>
      <c r="WRG261" s="203"/>
      <c r="WRH261" s="203"/>
      <c r="WRI261" s="203"/>
      <c r="WRJ261" s="203"/>
      <c r="WRK261" s="203"/>
      <c r="WRL261" s="203"/>
      <c r="WRM261" s="203"/>
      <c r="WRN261" s="203"/>
      <c r="WRO261" s="203"/>
      <c r="WRP261" s="203"/>
      <c r="WRQ261" s="203"/>
      <c r="WRR261" s="203"/>
      <c r="WRS261" s="203"/>
      <c r="WRT261" s="203"/>
      <c r="WRU261" s="203"/>
      <c r="WRV261" s="203"/>
      <c r="WRW261" s="203"/>
      <c r="WRX261" s="203"/>
      <c r="WRY261" s="203"/>
      <c r="WRZ261" s="203"/>
      <c r="WSA261" s="203"/>
      <c r="WSB261" s="203"/>
      <c r="WSC261" s="203"/>
      <c r="WSD261" s="203"/>
      <c r="WSE261" s="203"/>
      <c r="WSF261" s="203"/>
      <c r="WSG261" s="203"/>
      <c r="WSH261" s="203"/>
      <c r="WSI261" s="203"/>
      <c r="WSJ261" s="203"/>
      <c r="WSK261" s="203"/>
      <c r="WSL261" s="203"/>
      <c r="WSM261" s="203"/>
      <c r="WSN261" s="203"/>
      <c r="WSO261" s="203"/>
      <c r="WSP261" s="203"/>
      <c r="WSQ261" s="203"/>
      <c r="WSR261" s="203"/>
      <c r="WSS261" s="203"/>
      <c r="WST261" s="203"/>
      <c r="WSU261" s="203"/>
      <c r="WSV261" s="203"/>
      <c r="WSW261" s="203"/>
      <c r="WSX261" s="203"/>
      <c r="WSY261" s="203"/>
      <c r="WSZ261" s="203"/>
      <c r="WTA261" s="203"/>
      <c r="WTB261" s="203"/>
      <c r="WTC261" s="203"/>
      <c r="WTD261" s="203"/>
      <c r="WTE261" s="203"/>
      <c r="WTF261" s="203"/>
      <c r="WTG261" s="203"/>
      <c r="WTH261" s="203"/>
      <c r="WTI261" s="203"/>
      <c r="WTJ261" s="203"/>
      <c r="WTK261" s="203"/>
      <c r="WTL261" s="203"/>
      <c r="WTM261" s="203"/>
      <c r="WTN261" s="203"/>
      <c r="WTO261" s="203"/>
      <c r="WTP261" s="203"/>
      <c r="WTQ261" s="203"/>
      <c r="WTR261" s="203"/>
      <c r="WTS261" s="203"/>
      <c r="WTT261" s="203"/>
      <c r="WTU261" s="203"/>
      <c r="WTV261" s="203"/>
      <c r="WTW261" s="203"/>
      <c r="WTX261" s="203"/>
      <c r="WTY261" s="203"/>
      <c r="WTZ261" s="203"/>
      <c r="WUA261" s="203"/>
      <c r="WUB261" s="203"/>
      <c r="WUC261" s="203"/>
      <c r="WUD261" s="203"/>
      <c r="WUE261" s="203"/>
      <c r="WUF261" s="203"/>
      <c r="WUG261" s="203"/>
      <c r="WUH261" s="203"/>
      <c r="WUI261" s="203"/>
      <c r="WUJ261" s="203"/>
      <c r="WUK261" s="203"/>
      <c r="WUL261" s="203"/>
      <c r="WUM261" s="203"/>
      <c r="WUN261" s="203"/>
      <c r="WUO261" s="203"/>
      <c r="WUP261" s="203"/>
      <c r="WUQ261" s="203"/>
      <c r="WUR261" s="203"/>
      <c r="WUS261" s="203"/>
      <c r="WUT261" s="203"/>
      <c r="WUU261" s="203"/>
      <c r="WUV261" s="203"/>
      <c r="WUW261" s="203"/>
      <c r="WUX261" s="203"/>
      <c r="WUY261" s="203"/>
      <c r="WUZ261" s="203"/>
      <c r="WVA261" s="203"/>
      <c r="WVB261" s="203"/>
      <c r="WVC261" s="203"/>
      <c r="WVD261" s="203"/>
      <c r="WVE261" s="203"/>
      <c r="WVF261" s="203"/>
      <c r="WVG261" s="203"/>
      <c r="WVH261" s="203"/>
      <c r="WVI261" s="203"/>
      <c r="WVJ261" s="203"/>
      <c r="WVK261" s="203"/>
      <c r="WVL261" s="203"/>
      <c r="WVM261" s="203"/>
      <c r="WVN261" s="203"/>
      <c r="WVO261" s="203"/>
      <c r="WVP261" s="203"/>
      <c r="WVQ261" s="203"/>
      <c r="WVR261" s="203"/>
      <c r="WVS261" s="203"/>
      <c r="WVT261" s="203"/>
      <c r="WVU261" s="203"/>
      <c r="WVV261" s="203"/>
      <c r="WVW261" s="203"/>
      <c r="WVX261" s="203"/>
      <c r="WVY261" s="203"/>
      <c r="WVZ261" s="203"/>
      <c r="WWA261" s="203"/>
      <c r="WWB261" s="203"/>
      <c r="WWC261" s="203"/>
      <c r="WWD261" s="203"/>
      <c r="WWE261" s="203"/>
      <c r="WWF261" s="203"/>
      <c r="WWG261" s="203"/>
      <c r="WWH261" s="203"/>
      <c r="WWI261" s="203"/>
      <c r="WWJ261" s="203"/>
      <c r="WWK261" s="203"/>
      <c r="WWL261" s="203"/>
      <c r="WWM261" s="203"/>
      <c r="WWN261" s="203"/>
      <c r="WWO261" s="203"/>
      <c r="WWP261" s="203"/>
      <c r="WWQ261" s="203"/>
      <c r="WWR261" s="203"/>
      <c r="WWS261" s="203"/>
      <c r="WWT261" s="203"/>
      <c r="WWU261" s="203"/>
      <c r="WWV261" s="203"/>
      <c r="WWW261" s="203"/>
      <c r="WWX261" s="203"/>
      <c r="WWY261" s="203"/>
      <c r="WWZ261" s="203"/>
      <c r="WXA261" s="203"/>
      <c r="WXB261" s="203"/>
      <c r="WXC261" s="203"/>
      <c r="WXD261" s="203"/>
      <c r="WXE261" s="203"/>
      <c r="WXF261" s="203"/>
      <c r="WXG261" s="203"/>
      <c r="WXH261" s="203"/>
      <c r="WXI261" s="203"/>
      <c r="WXJ261" s="203"/>
      <c r="WXK261" s="203"/>
      <c r="WXL261" s="203"/>
      <c r="WXM261" s="203"/>
      <c r="WXN261" s="203"/>
      <c r="WXO261" s="203"/>
      <c r="WXP261" s="203"/>
      <c r="WXQ261" s="203"/>
      <c r="WXR261" s="203"/>
      <c r="WXS261" s="203"/>
      <c r="WXT261" s="203"/>
      <c r="WXU261" s="203"/>
      <c r="WXV261" s="203"/>
      <c r="WXW261" s="203"/>
      <c r="WXX261" s="203"/>
      <c r="WXY261" s="203"/>
      <c r="WXZ261" s="203"/>
      <c r="WYA261" s="203"/>
      <c r="WYB261" s="203"/>
      <c r="WYC261" s="203"/>
      <c r="WYD261" s="203"/>
      <c r="WYE261" s="203"/>
      <c r="WYF261" s="203"/>
      <c r="WYG261" s="203"/>
      <c r="WYH261" s="203"/>
      <c r="WYI261" s="203"/>
      <c r="WYJ261" s="203"/>
      <c r="WYK261" s="203"/>
      <c r="WYL261" s="203"/>
      <c r="WYM261" s="203"/>
      <c r="WYN261" s="203"/>
      <c r="WYO261" s="203"/>
      <c r="WYP261" s="203"/>
      <c r="WYQ261" s="203"/>
      <c r="WYR261" s="203"/>
      <c r="WYS261" s="203"/>
      <c r="WYT261" s="203"/>
      <c r="WYU261" s="203"/>
      <c r="WYV261" s="203"/>
      <c r="WYW261" s="203"/>
      <c r="WYX261" s="203"/>
      <c r="WYY261" s="203"/>
      <c r="WYZ261" s="203"/>
      <c r="WZA261" s="203"/>
      <c r="WZB261" s="203"/>
      <c r="WZC261" s="203"/>
      <c r="WZD261" s="203"/>
      <c r="WZE261" s="203"/>
      <c r="WZF261" s="203"/>
      <c r="WZG261" s="203"/>
      <c r="WZH261" s="203"/>
      <c r="WZI261" s="203"/>
      <c r="WZJ261" s="203"/>
      <c r="WZK261" s="203"/>
      <c r="WZL261" s="203"/>
      <c r="WZM261" s="203"/>
      <c r="WZN261" s="203"/>
      <c r="WZO261" s="203"/>
      <c r="WZP261" s="203"/>
      <c r="WZQ261" s="203"/>
      <c r="WZR261" s="203"/>
      <c r="WZS261" s="203"/>
      <c r="WZT261" s="203"/>
      <c r="WZU261" s="203"/>
      <c r="WZV261" s="203"/>
      <c r="WZW261" s="203"/>
      <c r="WZX261" s="203"/>
      <c r="WZY261" s="203"/>
      <c r="WZZ261" s="203"/>
      <c r="XAA261" s="203"/>
      <c r="XAB261" s="203"/>
      <c r="XAC261" s="203"/>
      <c r="XAD261" s="203"/>
      <c r="XAE261" s="203"/>
      <c r="XAF261" s="203"/>
      <c r="XAG261" s="203"/>
      <c r="XAH261" s="203"/>
      <c r="XAI261" s="203"/>
      <c r="XAJ261" s="203"/>
      <c r="XAK261" s="203"/>
      <c r="XAL261" s="203"/>
      <c r="XAM261" s="203"/>
      <c r="XAN261" s="203"/>
      <c r="XAO261" s="203"/>
      <c r="XAP261" s="203"/>
      <c r="XAQ261" s="203"/>
      <c r="XAR261" s="203"/>
      <c r="XAS261" s="203"/>
      <c r="XAT261" s="203"/>
      <c r="XAU261" s="203"/>
      <c r="XAV261" s="203"/>
      <c r="XAW261" s="203"/>
      <c r="XAX261" s="203"/>
      <c r="XAY261" s="203"/>
      <c r="XAZ261" s="203"/>
      <c r="XBA261" s="203"/>
      <c r="XBB261" s="203"/>
      <c r="XBC261" s="203"/>
      <c r="XBD261" s="203"/>
      <c r="XBE261" s="203"/>
      <c r="XBF261" s="203"/>
      <c r="XBG261" s="203"/>
      <c r="XBH261" s="203"/>
      <c r="XBI261" s="203"/>
      <c r="XBJ261" s="203"/>
      <c r="XBK261" s="203"/>
      <c r="XBL261" s="203"/>
      <c r="XBM261" s="203"/>
      <c r="XBN261" s="203"/>
      <c r="XBO261" s="203"/>
      <c r="XBP261" s="203"/>
      <c r="XBQ261" s="203"/>
      <c r="XBR261" s="203"/>
      <c r="XBS261" s="203"/>
      <c r="XBT261" s="203"/>
      <c r="XBU261" s="203"/>
      <c r="XBV261" s="203"/>
      <c r="XBW261" s="203"/>
      <c r="XBX261" s="203"/>
      <c r="XBY261" s="203"/>
      <c r="XBZ261" s="203"/>
      <c r="XCA261" s="203"/>
      <c r="XCB261" s="203"/>
      <c r="XCC261" s="203"/>
      <c r="XCD261" s="203"/>
      <c r="XCE261" s="203"/>
      <c r="XCF261" s="203"/>
      <c r="XCG261" s="203"/>
      <c r="XCH261" s="203"/>
      <c r="XCI261" s="203"/>
      <c r="XCJ261" s="203"/>
      <c r="XCK261" s="203"/>
      <c r="XCL261" s="203"/>
      <c r="XCM261" s="203"/>
      <c r="XCN261" s="203"/>
      <c r="XCO261" s="203"/>
      <c r="XCP261" s="203"/>
      <c r="XCQ261" s="203"/>
      <c r="XCR261" s="203"/>
      <c r="XCS261" s="203"/>
      <c r="XCT261" s="203"/>
      <c r="XCU261" s="203"/>
      <c r="XCV261" s="203"/>
      <c r="XCW261" s="203"/>
      <c r="XCX261" s="203"/>
      <c r="XCY261" s="203"/>
      <c r="XCZ261" s="203"/>
      <c r="XDA261" s="203"/>
      <c r="XDB261" s="203"/>
      <c r="XDC261" s="203"/>
      <c r="XDD261" s="203"/>
      <c r="XDE261" s="203"/>
      <c r="XDF261" s="203"/>
      <c r="XDG261" s="203"/>
      <c r="XDH261" s="203"/>
      <c r="XDI261" s="203"/>
      <c r="XDJ261" s="203"/>
      <c r="XDK261" s="203"/>
      <c r="XDL261" s="203"/>
      <c r="XDM261" s="203"/>
      <c r="XDN261" s="203"/>
      <c r="XDO261" s="203"/>
      <c r="XDP261" s="203"/>
      <c r="XDQ261" s="203"/>
      <c r="XDR261" s="203"/>
      <c r="XDS261" s="203"/>
      <c r="XDT261" s="203"/>
      <c r="XDU261" s="203"/>
      <c r="XDV261" s="203"/>
      <c r="XDW261" s="203"/>
      <c r="XDX261" s="203"/>
      <c r="XDY261" s="203"/>
      <c r="XDZ261" s="203"/>
      <c r="XEA261" s="203"/>
      <c r="XEB261" s="203"/>
      <c r="XEC261" s="203"/>
      <c r="XED261" s="203"/>
      <c r="XEE261" s="203"/>
      <c r="XEF261" s="203"/>
      <c r="XEG261" s="203"/>
      <c r="XEH261" s="203"/>
      <c r="XEI261" s="203"/>
      <c r="XEJ261" s="203"/>
      <c r="XEK261" s="203"/>
      <c r="XEL261" s="203"/>
      <c r="XEM261" s="203"/>
      <c r="XEN261" s="203"/>
      <c r="XEO261" s="203"/>
      <c r="XEP261" s="203"/>
      <c r="XEQ261" s="203"/>
      <c r="XER261" s="203"/>
      <c r="XES261" s="203"/>
      <c r="XET261" s="203"/>
      <c r="XEU261" s="203"/>
      <c r="XEV261" s="203"/>
      <c r="XEW261" s="203"/>
      <c r="XEX261" s="203"/>
      <c r="XEY261" s="203"/>
      <c r="XEZ261" s="203"/>
      <c r="XFA261" s="203"/>
      <c r="XFB261" s="203"/>
    </row>
    <row r="262" spans="1:16382" s="202" customFormat="1" ht="44.25" customHeight="1">
      <c r="A262" s="204" t="s">
        <v>399</v>
      </c>
      <c r="B262" s="10" t="s">
        <v>107</v>
      </c>
      <c r="C262" s="10" t="s">
        <v>104</v>
      </c>
      <c r="D262" s="10" t="s">
        <v>91</v>
      </c>
      <c r="E262" s="10" t="s">
        <v>400</v>
      </c>
      <c r="F262" s="10" t="s">
        <v>114</v>
      </c>
      <c r="G262" s="189">
        <f t="shared" si="96"/>
        <v>13.5</v>
      </c>
      <c r="H262" s="190">
        <f>H263</f>
        <v>13500</v>
      </c>
      <c r="I262" s="190">
        <f t="shared" ref="I262:J263" si="105">I263</f>
        <v>13500</v>
      </c>
      <c r="J262" s="191">
        <f t="shared" si="105"/>
        <v>13500</v>
      </c>
      <c r="K262" s="203"/>
      <c r="L262" s="203"/>
      <c r="M262" s="203"/>
      <c r="N262" s="203"/>
      <c r="O262" s="203"/>
      <c r="P262" s="203"/>
      <c r="Q262" s="203"/>
      <c r="R262" s="203"/>
      <c r="S262" s="203"/>
      <c r="T262" s="203"/>
      <c r="U262" s="203"/>
      <c r="V262" s="203"/>
      <c r="W262" s="203"/>
      <c r="X262" s="203"/>
      <c r="Y262" s="203"/>
      <c r="Z262" s="203"/>
      <c r="AA262" s="203"/>
      <c r="AB262" s="203"/>
      <c r="AC262" s="203"/>
      <c r="AD262" s="203"/>
      <c r="AE262" s="203"/>
      <c r="AF262" s="203"/>
      <c r="AG262" s="203"/>
      <c r="AH262" s="203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  <c r="CB262" s="203"/>
      <c r="CC262" s="203"/>
      <c r="CD262" s="203"/>
      <c r="CE262" s="203"/>
      <c r="CF262" s="203"/>
      <c r="CG262" s="203"/>
      <c r="CH262" s="203"/>
      <c r="CI262" s="203"/>
      <c r="CJ262" s="203"/>
      <c r="CK262" s="203"/>
      <c r="CL262" s="203"/>
      <c r="CM262" s="203"/>
      <c r="CN262" s="203"/>
      <c r="CO262" s="203"/>
      <c r="CP262" s="203"/>
      <c r="CQ262" s="203"/>
      <c r="CR262" s="203"/>
      <c r="CS262" s="203"/>
      <c r="CT262" s="203"/>
      <c r="CU262" s="203"/>
      <c r="CV262" s="203"/>
      <c r="CW262" s="203"/>
      <c r="CX262" s="203"/>
      <c r="CY262" s="203"/>
      <c r="CZ262" s="203"/>
      <c r="DA262" s="203"/>
      <c r="DB262" s="203"/>
      <c r="DC262" s="203"/>
      <c r="DD262" s="203"/>
      <c r="DE262" s="203"/>
      <c r="DF262" s="203"/>
      <c r="DG262" s="203"/>
      <c r="DH262" s="203"/>
      <c r="DI262" s="203"/>
      <c r="DJ262" s="203"/>
      <c r="DK262" s="203"/>
      <c r="DL262" s="203"/>
      <c r="DM262" s="203"/>
      <c r="DN262" s="203"/>
      <c r="DO262" s="203"/>
      <c r="DP262" s="203"/>
      <c r="DQ262" s="203"/>
      <c r="DR262" s="203"/>
      <c r="DS262" s="203"/>
      <c r="DT262" s="203"/>
      <c r="DU262" s="203"/>
      <c r="DV262" s="203"/>
      <c r="DW262" s="203"/>
      <c r="DX262" s="203"/>
      <c r="DY262" s="203"/>
      <c r="DZ262" s="203"/>
      <c r="EA262" s="203"/>
      <c r="EB262" s="203"/>
      <c r="EC262" s="203"/>
      <c r="ED262" s="203"/>
      <c r="EE262" s="203"/>
      <c r="EF262" s="203"/>
      <c r="EG262" s="203"/>
      <c r="EH262" s="203"/>
      <c r="EI262" s="203"/>
      <c r="EJ262" s="203"/>
      <c r="EK262" s="203"/>
      <c r="EL262" s="203"/>
      <c r="EM262" s="203"/>
      <c r="EN262" s="203"/>
      <c r="EO262" s="203"/>
      <c r="EP262" s="203"/>
      <c r="EQ262" s="203"/>
      <c r="ER262" s="203"/>
      <c r="ES262" s="203"/>
      <c r="ET262" s="203"/>
      <c r="EU262" s="203"/>
      <c r="EV262" s="203"/>
      <c r="EW262" s="203"/>
      <c r="EX262" s="203"/>
      <c r="EY262" s="203"/>
      <c r="EZ262" s="203"/>
      <c r="FA262" s="203"/>
      <c r="FB262" s="203"/>
      <c r="FC262" s="203"/>
      <c r="FD262" s="203"/>
      <c r="FE262" s="203"/>
      <c r="FF262" s="203"/>
      <c r="FG262" s="203"/>
      <c r="FH262" s="203"/>
      <c r="FI262" s="203"/>
      <c r="FJ262" s="203"/>
      <c r="FK262" s="203"/>
      <c r="FL262" s="203"/>
      <c r="FM262" s="203"/>
      <c r="FN262" s="203"/>
      <c r="FO262" s="203"/>
      <c r="FP262" s="203"/>
      <c r="FQ262" s="203"/>
      <c r="FR262" s="203"/>
      <c r="FS262" s="203"/>
      <c r="FT262" s="203"/>
      <c r="FU262" s="203"/>
      <c r="FV262" s="203"/>
      <c r="FW262" s="203"/>
      <c r="FX262" s="203"/>
      <c r="FY262" s="203"/>
      <c r="FZ262" s="203"/>
      <c r="GA262" s="203"/>
      <c r="GB262" s="203"/>
      <c r="GC262" s="203"/>
      <c r="GD262" s="203"/>
      <c r="GE262" s="203"/>
      <c r="GF262" s="203"/>
      <c r="GG262" s="203"/>
      <c r="GH262" s="203"/>
      <c r="GI262" s="203"/>
      <c r="GJ262" s="203"/>
      <c r="GK262" s="203"/>
      <c r="GL262" s="203"/>
      <c r="GM262" s="203"/>
      <c r="GN262" s="203"/>
      <c r="GO262" s="203"/>
      <c r="GP262" s="203"/>
      <c r="GQ262" s="203"/>
      <c r="GR262" s="203"/>
      <c r="GS262" s="203"/>
      <c r="GT262" s="203"/>
      <c r="GU262" s="203"/>
      <c r="GV262" s="203"/>
      <c r="GW262" s="203"/>
      <c r="GX262" s="203"/>
      <c r="GY262" s="203"/>
      <c r="GZ262" s="203"/>
      <c r="HA262" s="203"/>
      <c r="HB262" s="203"/>
      <c r="HC262" s="203"/>
      <c r="HD262" s="203"/>
      <c r="HE262" s="203"/>
      <c r="HF262" s="203"/>
      <c r="HG262" s="203"/>
      <c r="HH262" s="203"/>
      <c r="HI262" s="203"/>
      <c r="HJ262" s="203"/>
      <c r="HK262" s="203"/>
      <c r="HL262" s="203"/>
      <c r="HM262" s="203"/>
      <c r="HN262" s="203"/>
      <c r="HO262" s="203"/>
      <c r="HP262" s="203"/>
      <c r="HQ262" s="203"/>
      <c r="HR262" s="203"/>
      <c r="HS262" s="203"/>
      <c r="HT262" s="203"/>
      <c r="HU262" s="203"/>
      <c r="HV262" s="203"/>
      <c r="HW262" s="203"/>
      <c r="HX262" s="203"/>
      <c r="HY262" s="203"/>
      <c r="HZ262" s="203"/>
      <c r="IA262" s="203"/>
      <c r="IB262" s="203"/>
      <c r="IC262" s="203"/>
      <c r="ID262" s="203"/>
      <c r="IE262" s="203"/>
      <c r="IF262" s="203"/>
      <c r="IG262" s="203"/>
      <c r="IH262" s="203"/>
      <c r="II262" s="203"/>
      <c r="IJ262" s="203"/>
      <c r="IK262" s="203"/>
      <c r="IL262" s="203"/>
      <c r="IM262" s="203"/>
      <c r="IN262" s="203"/>
      <c r="IO262" s="203"/>
      <c r="IP262" s="203"/>
      <c r="IQ262" s="203"/>
      <c r="IR262" s="203"/>
      <c r="IS262" s="203"/>
      <c r="IT262" s="203"/>
      <c r="IU262" s="203"/>
      <c r="IV262" s="203"/>
      <c r="IW262" s="203"/>
      <c r="IX262" s="203"/>
      <c r="IY262" s="203"/>
      <c r="IZ262" s="203"/>
      <c r="JA262" s="203"/>
      <c r="JB262" s="203"/>
      <c r="JC262" s="203"/>
      <c r="JD262" s="203"/>
      <c r="JE262" s="203"/>
      <c r="JF262" s="203"/>
      <c r="JG262" s="203"/>
      <c r="JH262" s="203"/>
      <c r="JI262" s="203"/>
      <c r="JJ262" s="203"/>
      <c r="JK262" s="203"/>
      <c r="JL262" s="203"/>
      <c r="JM262" s="203"/>
      <c r="JN262" s="203"/>
      <c r="JO262" s="203"/>
      <c r="JP262" s="203"/>
      <c r="JQ262" s="203"/>
      <c r="JR262" s="203"/>
      <c r="JS262" s="203"/>
      <c r="JT262" s="203"/>
      <c r="JU262" s="203"/>
      <c r="JV262" s="203"/>
      <c r="JW262" s="203"/>
      <c r="JX262" s="203"/>
      <c r="JY262" s="203"/>
      <c r="JZ262" s="203"/>
      <c r="KA262" s="203"/>
      <c r="KB262" s="203"/>
      <c r="KC262" s="203"/>
      <c r="KD262" s="203"/>
      <c r="KE262" s="203"/>
      <c r="KF262" s="203"/>
      <c r="KG262" s="203"/>
      <c r="KH262" s="203"/>
      <c r="KI262" s="203"/>
      <c r="KJ262" s="203"/>
      <c r="KK262" s="203"/>
      <c r="KL262" s="203"/>
      <c r="KM262" s="203"/>
      <c r="KN262" s="203"/>
      <c r="KO262" s="203"/>
      <c r="KP262" s="203"/>
      <c r="KQ262" s="203"/>
      <c r="KR262" s="203"/>
      <c r="KS262" s="203"/>
      <c r="KT262" s="203"/>
      <c r="KU262" s="203"/>
      <c r="KV262" s="203"/>
      <c r="KW262" s="203"/>
      <c r="KX262" s="203"/>
      <c r="KY262" s="203"/>
      <c r="KZ262" s="203"/>
      <c r="LA262" s="203"/>
      <c r="LB262" s="203"/>
      <c r="LC262" s="203"/>
      <c r="LD262" s="203"/>
      <c r="LE262" s="203"/>
      <c r="LF262" s="203"/>
      <c r="LG262" s="203"/>
      <c r="LH262" s="203"/>
      <c r="LI262" s="203"/>
      <c r="LJ262" s="203"/>
      <c r="LK262" s="203"/>
      <c r="LL262" s="203"/>
      <c r="LM262" s="203"/>
      <c r="LN262" s="203"/>
      <c r="LO262" s="203"/>
      <c r="LP262" s="203"/>
      <c r="LQ262" s="203"/>
      <c r="LR262" s="203"/>
      <c r="LS262" s="203"/>
      <c r="LT262" s="203"/>
      <c r="LU262" s="203"/>
      <c r="LV262" s="203"/>
      <c r="LW262" s="203"/>
      <c r="LX262" s="203"/>
      <c r="LY262" s="203"/>
      <c r="LZ262" s="203"/>
      <c r="MA262" s="203"/>
      <c r="MB262" s="203"/>
      <c r="MC262" s="203"/>
      <c r="MD262" s="203"/>
      <c r="ME262" s="203"/>
      <c r="MF262" s="203"/>
      <c r="MG262" s="203"/>
      <c r="MH262" s="203"/>
      <c r="MI262" s="203"/>
      <c r="MJ262" s="203"/>
      <c r="MK262" s="203"/>
      <c r="ML262" s="203"/>
      <c r="MM262" s="203"/>
      <c r="MN262" s="203"/>
      <c r="MO262" s="203"/>
      <c r="MP262" s="203"/>
      <c r="MQ262" s="203"/>
      <c r="MR262" s="203"/>
      <c r="MS262" s="203"/>
      <c r="MT262" s="203"/>
      <c r="MU262" s="203"/>
      <c r="MV262" s="203"/>
      <c r="MW262" s="203"/>
      <c r="MX262" s="203"/>
      <c r="MY262" s="203"/>
      <c r="MZ262" s="203"/>
      <c r="NA262" s="203"/>
      <c r="NB262" s="203"/>
      <c r="NC262" s="203"/>
      <c r="ND262" s="203"/>
      <c r="NE262" s="203"/>
      <c r="NF262" s="203"/>
      <c r="NG262" s="203"/>
      <c r="NH262" s="203"/>
      <c r="NI262" s="203"/>
      <c r="NJ262" s="203"/>
      <c r="NK262" s="203"/>
      <c r="NL262" s="203"/>
      <c r="NM262" s="203"/>
      <c r="NN262" s="203"/>
      <c r="NO262" s="203"/>
      <c r="NP262" s="203"/>
      <c r="NQ262" s="203"/>
      <c r="NR262" s="203"/>
      <c r="NS262" s="203"/>
      <c r="NT262" s="203"/>
      <c r="NU262" s="203"/>
      <c r="NV262" s="203"/>
      <c r="NW262" s="203"/>
      <c r="NX262" s="203"/>
      <c r="NY262" s="203"/>
      <c r="NZ262" s="203"/>
      <c r="OA262" s="203"/>
      <c r="OB262" s="203"/>
      <c r="OC262" s="203"/>
      <c r="OD262" s="203"/>
      <c r="OE262" s="203"/>
      <c r="OF262" s="203"/>
      <c r="OG262" s="203"/>
      <c r="OH262" s="203"/>
      <c r="OI262" s="203"/>
      <c r="OJ262" s="203"/>
      <c r="OK262" s="203"/>
      <c r="OL262" s="203"/>
      <c r="OM262" s="203"/>
      <c r="ON262" s="203"/>
      <c r="OO262" s="203"/>
      <c r="OP262" s="203"/>
      <c r="OQ262" s="203"/>
      <c r="OR262" s="203"/>
      <c r="OS262" s="203"/>
      <c r="OT262" s="203"/>
      <c r="OU262" s="203"/>
      <c r="OV262" s="203"/>
      <c r="OW262" s="203"/>
      <c r="OX262" s="203"/>
      <c r="OY262" s="203"/>
      <c r="OZ262" s="203"/>
      <c r="PA262" s="203"/>
      <c r="PB262" s="203"/>
      <c r="PC262" s="203"/>
      <c r="PD262" s="203"/>
      <c r="PE262" s="203"/>
      <c r="PF262" s="203"/>
      <c r="PG262" s="203"/>
      <c r="PH262" s="203"/>
      <c r="PI262" s="203"/>
      <c r="PJ262" s="203"/>
      <c r="PK262" s="203"/>
      <c r="PL262" s="203"/>
      <c r="PM262" s="203"/>
      <c r="PN262" s="203"/>
      <c r="PO262" s="203"/>
      <c r="PP262" s="203"/>
      <c r="PQ262" s="203"/>
      <c r="PR262" s="203"/>
      <c r="PS262" s="203"/>
      <c r="PT262" s="203"/>
      <c r="PU262" s="203"/>
      <c r="PV262" s="203"/>
      <c r="PW262" s="203"/>
      <c r="PX262" s="203"/>
      <c r="PY262" s="203"/>
      <c r="PZ262" s="203"/>
      <c r="QA262" s="203"/>
      <c r="QB262" s="203"/>
      <c r="QC262" s="203"/>
      <c r="QD262" s="203"/>
      <c r="QE262" s="203"/>
      <c r="QF262" s="203"/>
      <c r="QG262" s="203"/>
      <c r="QH262" s="203"/>
      <c r="QI262" s="203"/>
      <c r="QJ262" s="203"/>
      <c r="QK262" s="203"/>
      <c r="QL262" s="203"/>
      <c r="QM262" s="203"/>
      <c r="QN262" s="203"/>
      <c r="QO262" s="203"/>
      <c r="QP262" s="203"/>
      <c r="QQ262" s="203"/>
      <c r="QR262" s="203"/>
      <c r="QS262" s="203"/>
      <c r="QT262" s="203"/>
      <c r="QU262" s="203"/>
      <c r="QV262" s="203"/>
      <c r="QW262" s="203"/>
      <c r="QX262" s="203"/>
      <c r="QY262" s="203"/>
      <c r="QZ262" s="203"/>
      <c r="RA262" s="203"/>
      <c r="RB262" s="203"/>
      <c r="RC262" s="203"/>
      <c r="RD262" s="203"/>
      <c r="RE262" s="203"/>
      <c r="RF262" s="203"/>
      <c r="RG262" s="203"/>
      <c r="RH262" s="203"/>
      <c r="RI262" s="203"/>
      <c r="RJ262" s="203"/>
      <c r="RK262" s="203"/>
      <c r="RL262" s="203"/>
      <c r="RM262" s="203"/>
      <c r="RN262" s="203"/>
      <c r="RO262" s="203"/>
      <c r="RP262" s="203"/>
      <c r="RQ262" s="203"/>
      <c r="RR262" s="203"/>
      <c r="RS262" s="203"/>
      <c r="RT262" s="203"/>
      <c r="RU262" s="203"/>
      <c r="RV262" s="203"/>
      <c r="RW262" s="203"/>
      <c r="RX262" s="203"/>
      <c r="RY262" s="203"/>
      <c r="RZ262" s="203"/>
      <c r="SA262" s="203"/>
      <c r="SB262" s="203"/>
      <c r="SC262" s="203"/>
      <c r="SD262" s="203"/>
      <c r="SE262" s="203"/>
      <c r="SF262" s="203"/>
      <c r="SG262" s="203"/>
      <c r="SH262" s="203"/>
      <c r="SI262" s="203"/>
      <c r="SJ262" s="203"/>
      <c r="SK262" s="203"/>
      <c r="SL262" s="203"/>
      <c r="SM262" s="203"/>
      <c r="SN262" s="203"/>
      <c r="SO262" s="203"/>
      <c r="SP262" s="203"/>
      <c r="SQ262" s="203"/>
      <c r="SR262" s="203"/>
      <c r="SS262" s="203"/>
      <c r="ST262" s="203"/>
      <c r="SU262" s="203"/>
      <c r="SV262" s="203"/>
      <c r="SW262" s="203"/>
      <c r="SX262" s="203"/>
      <c r="SY262" s="203"/>
      <c r="SZ262" s="203"/>
      <c r="TA262" s="203"/>
      <c r="TB262" s="203"/>
      <c r="TC262" s="203"/>
      <c r="TD262" s="203"/>
      <c r="TE262" s="203"/>
      <c r="TF262" s="203"/>
      <c r="TG262" s="203"/>
      <c r="TH262" s="203"/>
      <c r="TI262" s="203"/>
      <c r="TJ262" s="203"/>
      <c r="TK262" s="203"/>
      <c r="TL262" s="203"/>
      <c r="TM262" s="203"/>
      <c r="TN262" s="203"/>
      <c r="TO262" s="203"/>
      <c r="TP262" s="203"/>
      <c r="TQ262" s="203"/>
      <c r="TR262" s="203"/>
      <c r="TS262" s="203"/>
      <c r="TT262" s="203"/>
      <c r="TU262" s="203"/>
      <c r="TV262" s="203"/>
      <c r="TW262" s="203"/>
      <c r="TX262" s="203"/>
      <c r="TY262" s="203"/>
      <c r="TZ262" s="203"/>
      <c r="UA262" s="203"/>
      <c r="UB262" s="203"/>
      <c r="UC262" s="203"/>
      <c r="UD262" s="203"/>
      <c r="UE262" s="203"/>
      <c r="UF262" s="203"/>
      <c r="UG262" s="203"/>
      <c r="UH262" s="203"/>
      <c r="UI262" s="203"/>
      <c r="UJ262" s="203"/>
      <c r="UK262" s="203"/>
      <c r="UL262" s="203"/>
      <c r="UM262" s="203"/>
      <c r="UN262" s="203"/>
      <c r="UO262" s="203"/>
      <c r="UP262" s="203"/>
      <c r="UQ262" s="203"/>
      <c r="UR262" s="203"/>
      <c r="US262" s="203"/>
      <c r="UT262" s="203"/>
      <c r="UU262" s="203"/>
      <c r="UV262" s="203"/>
      <c r="UW262" s="203"/>
      <c r="UX262" s="203"/>
      <c r="UY262" s="203"/>
      <c r="UZ262" s="203"/>
      <c r="VA262" s="203"/>
      <c r="VB262" s="203"/>
      <c r="VC262" s="203"/>
      <c r="VD262" s="203"/>
      <c r="VE262" s="203"/>
      <c r="VF262" s="203"/>
      <c r="VG262" s="203"/>
      <c r="VH262" s="203"/>
      <c r="VI262" s="203"/>
      <c r="VJ262" s="203"/>
      <c r="VK262" s="203"/>
      <c r="VL262" s="203"/>
      <c r="VM262" s="203"/>
      <c r="VN262" s="203"/>
      <c r="VO262" s="203"/>
      <c r="VP262" s="203"/>
      <c r="VQ262" s="203"/>
      <c r="VR262" s="203"/>
      <c r="VS262" s="203"/>
      <c r="VT262" s="203"/>
      <c r="VU262" s="203"/>
      <c r="VV262" s="203"/>
      <c r="VW262" s="203"/>
      <c r="VX262" s="203"/>
      <c r="VY262" s="203"/>
      <c r="VZ262" s="203"/>
      <c r="WA262" s="203"/>
      <c r="WB262" s="203"/>
      <c r="WC262" s="203"/>
      <c r="WD262" s="203"/>
      <c r="WE262" s="203"/>
      <c r="WF262" s="203"/>
      <c r="WG262" s="203"/>
      <c r="WH262" s="203"/>
      <c r="WI262" s="203"/>
      <c r="WJ262" s="203"/>
      <c r="WK262" s="203"/>
      <c r="WL262" s="203"/>
      <c r="WM262" s="203"/>
      <c r="WN262" s="203"/>
      <c r="WO262" s="203"/>
      <c r="WP262" s="203"/>
      <c r="WQ262" s="203"/>
      <c r="WR262" s="203"/>
      <c r="WS262" s="203"/>
      <c r="WT262" s="203"/>
      <c r="WU262" s="203"/>
      <c r="WV262" s="203"/>
      <c r="WW262" s="203"/>
      <c r="WX262" s="203"/>
      <c r="WY262" s="203"/>
      <c r="WZ262" s="203"/>
      <c r="XA262" s="203"/>
      <c r="XB262" s="203"/>
      <c r="XC262" s="203"/>
      <c r="XD262" s="203"/>
      <c r="XE262" s="203"/>
      <c r="XF262" s="203"/>
      <c r="XG262" s="203"/>
      <c r="XH262" s="203"/>
      <c r="XI262" s="203"/>
      <c r="XJ262" s="203"/>
      <c r="XK262" s="203"/>
      <c r="XL262" s="203"/>
      <c r="XM262" s="203"/>
      <c r="XN262" s="203"/>
      <c r="XO262" s="203"/>
      <c r="XP262" s="203"/>
      <c r="XQ262" s="203"/>
      <c r="XR262" s="203"/>
      <c r="XS262" s="203"/>
      <c r="XT262" s="203"/>
      <c r="XU262" s="203"/>
      <c r="XV262" s="203"/>
      <c r="XW262" s="203"/>
      <c r="XX262" s="203"/>
      <c r="XY262" s="203"/>
      <c r="XZ262" s="203"/>
      <c r="YA262" s="203"/>
      <c r="YB262" s="203"/>
      <c r="YC262" s="203"/>
      <c r="YD262" s="203"/>
      <c r="YE262" s="203"/>
      <c r="YF262" s="203"/>
      <c r="YG262" s="203"/>
      <c r="YH262" s="203"/>
      <c r="YI262" s="203"/>
      <c r="YJ262" s="203"/>
      <c r="YK262" s="203"/>
      <c r="YL262" s="203"/>
      <c r="YM262" s="203"/>
      <c r="YN262" s="203"/>
      <c r="YO262" s="203"/>
      <c r="YP262" s="203"/>
      <c r="YQ262" s="203"/>
      <c r="YR262" s="203"/>
      <c r="YS262" s="203"/>
      <c r="YT262" s="203"/>
      <c r="YU262" s="203"/>
      <c r="YV262" s="203"/>
      <c r="YW262" s="203"/>
      <c r="YX262" s="203"/>
      <c r="YY262" s="203"/>
      <c r="YZ262" s="203"/>
      <c r="ZA262" s="203"/>
      <c r="ZB262" s="203"/>
      <c r="ZC262" s="203"/>
      <c r="ZD262" s="203"/>
      <c r="ZE262" s="203"/>
      <c r="ZF262" s="203"/>
      <c r="ZG262" s="203"/>
      <c r="ZH262" s="203"/>
      <c r="ZI262" s="203"/>
      <c r="ZJ262" s="203"/>
      <c r="ZK262" s="203"/>
      <c r="ZL262" s="203"/>
      <c r="ZM262" s="203"/>
      <c r="ZN262" s="203"/>
      <c r="ZO262" s="203"/>
      <c r="ZP262" s="203"/>
      <c r="ZQ262" s="203"/>
      <c r="ZR262" s="203"/>
      <c r="ZS262" s="203"/>
      <c r="ZT262" s="203"/>
      <c r="ZU262" s="203"/>
      <c r="ZV262" s="203"/>
      <c r="ZW262" s="203"/>
      <c r="ZX262" s="203"/>
      <c r="ZY262" s="203"/>
      <c r="ZZ262" s="203"/>
      <c r="AAA262" s="203"/>
      <c r="AAB262" s="203"/>
      <c r="AAC262" s="203"/>
      <c r="AAD262" s="203"/>
      <c r="AAE262" s="203"/>
      <c r="AAF262" s="203"/>
      <c r="AAG262" s="203"/>
      <c r="AAH262" s="203"/>
      <c r="AAI262" s="203"/>
      <c r="AAJ262" s="203"/>
      <c r="AAK262" s="203"/>
      <c r="AAL262" s="203"/>
      <c r="AAM262" s="203"/>
      <c r="AAN262" s="203"/>
      <c r="AAO262" s="203"/>
      <c r="AAP262" s="203"/>
      <c r="AAQ262" s="203"/>
      <c r="AAR262" s="203"/>
      <c r="AAS262" s="203"/>
      <c r="AAT262" s="203"/>
      <c r="AAU262" s="203"/>
      <c r="AAV262" s="203"/>
      <c r="AAW262" s="203"/>
      <c r="AAX262" s="203"/>
      <c r="AAY262" s="203"/>
      <c r="AAZ262" s="203"/>
      <c r="ABA262" s="203"/>
      <c r="ABB262" s="203"/>
      <c r="ABC262" s="203"/>
      <c r="ABD262" s="203"/>
      <c r="ABE262" s="203"/>
      <c r="ABF262" s="203"/>
      <c r="ABG262" s="203"/>
      <c r="ABH262" s="203"/>
      <c r="ABI262" s="203"/>
      <c r="ABJ262" s="203"/>
      <c r="ABK262" s="203"/>
      <c r="ABL262" s="203"/>
      <c r="ABM262" s="203"/>
      <c r="ABN262" s="203"/>
      <c r="ABO262" s="203"/>
      <c r="ABP262" s="203"/>
      <c r="ABQ262" s="203"/>
      <c r="ABR262" s="203"/>
      <c r="ABS262" s="203"/>
      <c r="ABT262" s="203"/>
      <c r="ABU262" s="203"/>
      <c r="ABV262" s="203"/>
      <c r="ABW262" s="203"/>
      <c r="ABX262" s="203"/>
      <c r="ABY262" s="203"/>
      <c r="ABZ262" s="203"/>
      <c r="ACA262" s="203"/>
      <c r="ACB262" s="203"/>
      <c r="ACC262" s="203"/>
      <c r="ACD262" s="203"/>
      <c r="ACE262" s="203"/>
      <c r="ACF262" s="203"/>
      <c r="ACG262" s="203"/>
      <c r="ACH262" s="203"/>
      <c r="ACI262" s="203"/>
      <c r="ACJ262" s="203"/>
      <c r="ACK262" s="203"/>
      <c r="ACL262" s="203"/>
      <c r="ACM262" s="203"/>
      <c r="ACN262" s="203"/>
      <c r="ACO262" s="203"/>
      <c r="ACP262" s="203"/>
      <c r="ACQ262" s="203"/>
      <c r="ACR262" s="203"/>
      <c r="ACS262" s="203"/>
      <c r="ACT262" s="203"/>
      <c r="ACU262" s="203"/>
      <c r="ACV262" s="203"/>
      <c r="ACW262" s="203"/>
      <c r="ACX262" s="203"/>
      <c r="ACY262" s="203"/>
      <c r="ACZ262" s="203"/>
      <c r="ADA262" s="203"/>
      <c r="ADB262" s="203"/>
      <c r="ADC262" s="203"/>
      <c r="ADD262" s="203"/>
      <c r="ADE262" s="203"/>
      <c r="ADF262" s="203"/>
      <c r="ADG262" s="203"/>
      <c r="ADH262" s="203"/>
      <c r="ADI262" s="203"/>
      <c r="ADJ262" s="203"/>
      <c r="ADK262" s="203"/>
      <c r="ADL262" s="203"/>
      <c r="ADM262" s="203"/>
      <c r="ADN262" s="203"/>
      <c r="ADO262" s="203"/>
      <c r="ADP262" s="203"/>
      <c r="ADQ262" s="203"/>
      <c r="ADR262" s="203"/>
      <c r="ADS262" s="203"/>
      <c r="ADT262" s="203"/>
      <c r="ADU262" s="203"/>
      <c r="ADV262" s="203"/>
      <c r="ADW262" s="203"/>
      <c r="ADX262" s="203"/>
      <c r="ADY262" s="203"/>
      <c r="ADZ262" s="203"/>
      <c r="AEA262" s="203"/>
      <c r="AEB262" s="203"/>
      <c r="AEC262" s="203"/>
      <c r="AED262" s="203"/>
      <c r="AEE262" s="203"/>
      <c r="AEF262" s="203"/>
      <c r="AEG262" s="203"/>
      <c r="AEH262" s="203"/>
      <c r="AEI262" s="203"/>
      <c r="AEJ262" s="203"/>
      <c r="AEK262" s="203"/>
      <c r="AEL262" s="203"/>
      <c r="AEM262" s="203"/>
      <c r="AEN262" s="203"/>
      <c r="AEO262" s="203"/>
      <c r="AEP262" s="203"/>
      <c r="AEQ262" s="203"/>
      <c r="AER262" s="203"/>
      <c r="AES262" s="203"/>
      <c r="AET262" s="203"/>
      <c r="AEU262" s="203"/>
      <c r="AEV262" s="203"/>
      <c r="AEW262" s="203"/>
      <c r="AEX262" s="203"/>
      <c r="AEY262" s="203"/>
      <c r="AEZ262" s="203"/>
      <c r="AFA262" s="203"/>
      <c r="AFB262" s="203"/>
      <c r="AFC262" s="203"/>
      <c r="AFD262" s="203"/>
      <c r="AFE262" s="203"/>
      <c r="AFF262" s="203"/>
      <c r="AFG262" s="203"/>
      <c r="AFH262" s="203"/>
      <c r="AFI262" s="203"/>
      <c r="AFJ262" s="203"/>
      <c r="AFK262" s="203"/>
      <c r="AFL262" s="203"/>
      <c r="AFM262" s="203"/>
      <c r="AFN262" s="203"/>
      <c r="AFO262" s="203"/>
      <c r="AFP262" s="203"/>
      <c r="AFQ262" s="203"/>
      <c r="AFR262" s="203"/>
      <c r="AFS262" s="203"/>
      <c r="AFT262" s="203"/>
      <c r="AFU262" s="203"/>
      <c r="AFV262" s="203"/>
      <c r="AFW262" s="203"/>
      <c r="AFX262" s="203"/>
      <c r="AFY262" s="203"/>
      <c r="AFZ262" s="203"/>
      <c r="AGA262" s="203"/>
      <c r="AGB262" s="203"/>
      <c r="AGC262" s="203"/>
      <c r="AGD262" s="203"/>
      <c r="AGE262" s="203"/>
      <c r="AGF262" s="203"/>
      <c r="AGG262" s="203"/>
      <c r="AGH262" s="203"/>
      <c r="AGI262" s="203"/>
      <c r="AGJ262" s="203"/>
      <c r="AGK262" s="203"/>
      <c r="AGL262" s="203"/>
      <c r="AGM262" s="203"/>
      <c r="AGN262" s="203"/>
      <c r="AGO262" s="203"/>
      <c r="AGP262" s="203"/>
      <c r="AGQ262" s="203"/>
      <c r="AGR262" s="203"/>
      <c r="AGS262" s="203"/>
      <c r="AGT262" s="203"/>
      <c r="AGU262" s="203"/>
      <c r="AGV262" s="203"/>
      <c r="AGW262" s="203"/>
      <c r="AGX262" s="203"/>
      <c r="AGY262" s="203"/>
      <c r="AGZ262" s="203"/>
      <c r="AHA262" s="203"/>
      <c r="AHB262" s="203"/>
      <c r="AHC262" s="203"/>
      <c r="AHD262" s="203"/>
      <c r="AHE262" s="203"/>
      <c r="AHF262" s="203"/>
      <c r="AHG262" s="203"/>
      <c r="AHH262" s="203"/>
      <c r="AHI262" s="203"/>
      <c r="AHJ262" s="203"/>
      <c r="AHK262" s="203"/>
      <c r="AHL262" s="203"/>
      <c r="AHM262" s="203"/>
      <c r="AHN262" s="203"/>
      <c r="AHO262" s="203"/>
      <c r="AHP262" s="203"/>
      <c r="AHQ262" s="203"/>
      <c r="AHR262" s="203"/>
      <c r="AHS262" s="203"/>
      <c r="AHT262" s="203"/>
      <c r="AHU262" s="203"/>
      <c r="AHV262" s="203"/>
      <c r="AHW262" s="203"/>
      <c r="AHX262" s="203"/>
      <c r="AHY262" s="203"/>
      <c r="AHZ262" s="203"/>
      <c r="AIA262" s="203"/>
      <c r="AIB262" s="203"/>
      <c r="AIC262" s="203"/>
      <c r="AID262" s="203"/>
      <c r="AIE262" s="203"/>
      <c r="AIF262" s="203"/>
      <c r="AIG262" s="203"/>
      <c r="AIH262" s="203"/>
      <c r="AII262" s="203"/>
      <c r="AIJ262" s="203"/>
      <c r="AIK262" s="203"/>
      <c r="AIL262" s="203"/>
      <c r="AIM262" s="203"/>
      <c r="AIN262" s="203"/>
      <c r="AIO262" s="203"/>
      <c r="AIP262" s="203"/>
      <c r="AIQ262" s="203"/>
      <c r="AIR262" s="203"/>
      <c r="AIS262" s="203"/>
      <c r="AIT262" s="203"/>
      <c r="AIU262" s="203"/>
      <c r="AIV262" s="203"/>
      <c r="AIW262" s="203"/>
      <c r="AIX262" s="203"/>
      <c r="AIY262" s="203"/>
      <c r="AIZ262" s="203"/>
      <c r="AJA262" s="203"/>
      <c r="AJB262" s="203"/>
      <c r="AJC262" s="203"/>
      <c r="AJD262" s="203"/>
      <c r="AJE262" s="203"/>
      <c r="AJF262" s="203"/>
      <c r="AJG262" s="203"/>
      <c r="AJH262" s="203"/>
      <c r="AJI262" s="203"/>
      <c r="AJJ262" s="203"/>
      <c r="AJK262" s="203"/>
      <c r="AJL262" s="203"/>
      <c r="AJM262" s="203"/>
      <c r="AJN262" s="203"/>
      <c r="AJO262" s="203"/>
      <c r="AJP262" s="203"/>
      <c r="AJQ262" s="203"/>
      <c r="AJR262" s="203"/>
      <c r="AJS262" s="203"/>
      <c r="AJT262" s="203"/>
      <c r="AJU262" s="203"/>
      <c r="AJV262" s="203"/>
      <c r="AJW262" s="203"/>
      <c r="AJX262" s="203"/>
      <c r="AJY262" s="203"/>
      <c r="AJZ262" s="203"/>
      <c r="AKA262" s="203"/>
      <c r="AKB262" s="203"/>
      <c r="AKC262" s="203"/>
      <c r="AKD262" s="203"/>
      <c r="AKE262" s="203"/>
      <c r="AKF262" s="203"/>
      <c r="AKG262" s="203"/>
      <c r="AKH262" s="203"/>
      <c r="AKI262" s="203"/>
      <c r="AKJ262" s="203"/>
      <c r="AKK262" s="203"/>
      <c r="AKL262" s="203"/>
      <c r="AKM262" s="203"/>
      <c r="AKN262" s="203"/>
      <c r="AKO262" s="203"/>
      <c r="AKP262" s="203"/>
      <c r="AKQ262" s="203"/>
      <c r="AKR262" s="203"/>
      <c r="AKS262" s="203"/>
      <c r="AKT262" s="203"/>
      <c r="AKU262" s="203"/>
      <c r="AKV262" s="203"/>
      <c r="AKW262" s="203"/>
      <c r="AKX262" s="203"/>
      <c r="AKY262" s="203"/>
      <c r="AKZ262" s="203"/>
      <c r="ALA262" s="203"/>
      <c r="ALB262" s="203"/>
      <c r="ALC262" s="203"/>
      <c r="ALD262" s="203"/>
      <c r="ALE262" s="203"/>
      <c r="ALF262" s="203"/>
      <c r="ALG262" s="203"/>
      <c r="ALH262" s="203"/>
      <c r="ALI262" s="203"/>
      <c r="ALJ262" s="203"/>
      <c r="ALK262" s="203"/>
      <c r="ALL262" s="203"/>
      <c r="ALM262" s="203"/>
      <c r="ALN262" s="203"/>
      <c r="ALO262" s="203"/>
      <c r="ALP262" s="203"/>
      <c r="ALQ262" s="203"/>
      <c r="ALR262" s="203"/>
      <c r="ALS262" s="203"/>
      <c r="ALT262" s="203"/>
      <c r="ALU262" s="203"/>
      <c r="ALV262" s="203"/>
      <c r="ALW262" s="203"/>
      <c r="ALX262" s="203"/>
      <c r="ALY262" s="203"/>
      <c r="ALZ262" s="203"/>
      <c r="AMA262" s="203"/>
      <c r="AMB262" s="203"/>
      <c r="AMC262" s="203"/>
      <c r="AMD262" s="203"/>
      <c r="AME262" s="203"/>
      <c r="AMF262" s="203"/>
      <c r="AMG262" s="203"/>
      <c r="AMH262" s="203"/>
      <c r="AMI262" s="203"/>
      <c r="AMJ262" s="203"/>
      <c r="AMK262" s="203"/>
      <c r="AML262" s="203"/>
      <c r="AMM262" s="203"/>
      <c r="AMN262" s="203"/>
      <c r="AMO262" s="203"/>
      <c r="AMP262" s="203"/>
      <c r="AMQ262" s="203"/>
      <c r="AMR262" s="203"/>
      <c r="AMS262" s="203"/>
      <c r="AMT262" s="203"/>
      <c r="AMU262" s="203"/>
      <c r="AMV262" s="203"/>
      <c r="AMW262" s="203"/>
      <c r="AMX262" s="203"/>
      <c r="AMY262" s="203"/>
      <c r="AMZ262" s="203"/>
      <c r="ANA262" s="203"/>
      <c r="ANB262" s="203"/>
      <c r="ANC262" s="203"/>
      <c r="AND262" s="203"/>
      <c r="ANE262" s="203"/>
      <c r="ANF262" s="203"/>
      <c r="ANG262" s="203"/>
      <c r="ANH262" s="203"/>
      <c r="ANI262" s="203"/>
      <c r="ANJ262" s="203"/>
      <c r="ANK262" s="203"/>
      <c r="ANL262" s="203"/>
      <c r="ANM262" s="203"/>
      <c r="ANN262" s="203"/>
      <c r="ANO262" s="203"/>
      <c r="ANP262" s="203"/>
      <c r="ANQ262" s="203"/>
      <c r="ANR262" s="203"/>
      <c r="ANS262" s="203"/>
      <c r="ANT262" s="203"/>
      <c r="ANU262" s="203"/>
      <c r="ANV262" s="203"/>
      <c r="ANW262" s="203"/>
      <c r="ANX262" s="203"/>
      <c r="ANY262" s="203"/>
      <c r="ANZ262" s="203"/>
      <c r="AOA262" s="203"/>
      <c r="AOB262" s="203"/>
      <c r="AOC262" s="203"/>
      <c r="AOD262" s="203"/>
      <c r="AOE262" s="203"/>
      <c r="AOF262" s="203"/>
      <c r="AOG262" s="203"/>
      <c r="AOH262" s="203"/>
      <c r="AOI262" s="203"/>
      <c r="AOJ262" s="203"/>
      <c r="AOK262" s="203"/>
      <c r="AOL262" s="203"/>
      <c r="AOM262" s="203"/>
      <c r="AON262" s="203"/>
      <c r="AOO262" s="203"/>
      <c r="AOP262" s="203"/>
      <c r="AOQ262" s="203"/>
      <c r="AOR262" s="203"/>
      <c r="AOS262" s="203"/>
      <c r="AOT262" s="203"/>
      <c r="AOU262" s="203"/>
      <c r="AOV262" s="203"/>
      <c r="AOW262" s="203"/>
      <c r="AOX262" s="203"/>
      <c r="AOY262" s="203"/>
      <c r="AOZ262" s="203"/>
      <c r="APA262" s="203"/>
      <c r="APB262" s="203"/>
      <c r="APC262" s="203"/>
      <c r="APD262" s="203"/>
      <c r="APE262" s="203"/>
      <c r="APF262" s="203"/>
      <c r="APG262" s="203"/>
      <c r="APH262" s="203"/>
      <c r="API262" s="203"/>
      <c r="APJ262" s="203"/>
      <c r="APK262" s="203"/>
      <c r="APL262" s="203"/>
      <c r="APM262" s="203"/>
      <c r="APN262" s="203"/>
      <c r="APO262" s="203"/>
      <c r="APP262" s="203"/>
      <c r="APQ262" s="203"/>
      <c r="APR262" s="203"/>
      <c r="APS262" s="203"/>
      <c r="APT262" s="203"/>
      <c r="APU262" s="203"/>
      <c r="APV262" s="203"/>
      <c r="APW262" s="203"/>
      <c r="APX262" s="203"/>
      <c r="APY262" s="203"/>
      <c r="APZ262" s="203"/>
      <c r="AQA262" s="203"/>
      <c r="AQB262" s="203"/>
      <c r="AQC262" s="203"/>
      <c r="AQD262" s="203"/>
      <c r="AQE262" s="203"/>
      <c r="AQF262" s="203"/>
      <c r="AQG262" s="203"/>
      <c r="AQH262" s="203"/>
      <c r="AQI262" s="203"/>
      <c r="AQJ262" s="203"/>
      <c r="AQK262" s="203"/>
      <c r="AQL262" s="203"/>
      <c r="AQM262" s="203"/>
      <c r="AQN262" s="203"/>
      <c r="AQO262" s="203"/>
      <c r="AQP262" s="203"/>
      <c r="AQQ262" s="203"/>
      <c r="AQR262" s="203"/>
      <c r="AQS262" s="203"/>
      <c r="AQT262" s="203"/>
      <c r="AQU262" s="203"/>
      <c r="AQV262" s="203"/>
      <c r="AQW262" s="203"/>
      <c r="AQX262" s="203"/>
      <c r="AQY262" s="203"/>
      <c r="AQZ262" s="203"/>
      <c r="ARA262" s="203"/>
      <c r="ARB262" s="203"/>
      <c r="ARC262" s="203"/>
      <c r="ARD262" s="203"/>
      <c r="ARE262" s="203"/>
      <c r="ARF262" s="203"/>
      <c r="ARG262" s="203"/>
      <c r="ARH262" s="203"/>
      <c r="ARI262" s="203"/>
      <c r="ARJ262" s="203"/>
      <c r="ARK262" s="203"/>
      <c r="ARL262" s="203"/>
      <c r="ARM262" s="203"/>
      <c r="ARN262" s="203"/>
      <c r="ARO262" s="203"/>
      <c r="ARP262" s="203"/>
      <c r="ARQ262" s="203"/>
      <c r="ARR262" s="203"/>
      <c r="ARS262" s="203"/>
      <c r="ART262" s="203"/>
      <c r="ARU262" s="203"/>
      <c r="ARV262" s="203"/>
      <c r="ARW262" s="203"/>
      <c r="ARX262" s="203"/>
      <c r="ARY262" s="203"/>
      <c r="ARZ262" s="203"/>
      <c r="ASA262" s="203"/>
      <c r="ASB262" s="203"/>
      <c r="ASC262" s="203"/>
      <c r="ASD262" s="203"/>
      <c r="ASE262" s="203"/>
      <c r="ASF262" s="203"/>
      <c r="ASG262" s="203"/>
      <c r="ASH262" s="203"/>
      <c r="ASI262" s="203"/>
      <c r="ASJ262" s="203"/>
      <c r="ASK262" s="203"/>
      <c r="ASL262" s="203"/>
      <c r="ASM262" s="203"/>
      <c r="ASN262" s="203"/>
      <c r="ASO262" s="203"/>
      <c r="ASP262" s="203"/>
      <c r="ASQ262" s="203"/>
      <c r="ASR262" s="203"/>
      <c r="ASS262" s="203"/>
      <c r="AST262" s="203"/>
      <c r="ASU262" s="203"/>
      <c r="ASV262" s="203"/>
      <c r="ASW262" s="203"/>
      <c r="ASX262" s="203"/>
      <c r="ASY262" s="203"/>
      <c r="ASZ262" s="203"/>
      <c r="ATA262" s="203"/>
      <c r="ATB262" s="203"/>
      <c r="ATC262" s="203"/>
      <c r="ATD262" s="203"/>
      <c r="ATE262" s="203"/>
      <c r="ATF262" s="203"/>
      <c r="ATG262" s="203"/>
      <c r="ATH262" s="203"/>
      <c r="ATI262" s="203"/>
      <c r="ATJ262" s="203"/>
      <c r="ATK262" s="203"/>
      <c r="ATL262" s="203"/>
      <c r="ATM262" s="203"/>
      <c r="ATN262" s="203"/>
      <c r="ATO262" s="203"/>
      <c r="ATP262" s="203"/>
      <c r="ATQ262" s="203"/>
      <c r="ATR262" s="203"/>
      <c r="ATS262" s="203"/>
      <c r="ATT262" s="203"/>
      <c r="ATU262" s="203"/>
      <c r="ATV262" s="203"/>
      <c r="ATW262" s="203"/>
      <c r="ATX262" s="203"/>
      <c r="ATY262" s="203"/>
      <c r="ATZ262" s="203"/>
      <c r="AUA262" s="203"/>
      <c r="AUB262" s="203"/>
      <c r="AUC262" s="203"/>
      <c r="AUD262" s="203"/>
      <c r="AUE262" s="203"/>
      <c r="AUF262" s="203"/>
      <c r="AUG262" s="203"/>
      <c r="AUH262" s="203"/>
      <c r="AUI262" s="203"/>
      <c r="AUJ262" s="203"/>
      <c r="AUK262" s="203"/>
      <c r="AUL262" s="203"/>
      <c r="AUM262" s="203"/>
      <c r="AUN262" s="203"/>
      <c r="AUO262" s="203"/>
      <c r="AUP262" s="203"/>
      <c r="AUQ262" s="203"/>
      <c r="AUR262" s="203"/>
      <c r="AUS262" s="203"/>
      <c r="AUT262" s="203"/>
      <c r="AUU262" s="203"/>
      <c r="AUV262" s="203"/>
      <c r="AUW262" s="203"/>
      <c r="AUX262" s="203"/>
      <c r="AUY262" s="203"/>
      <c r="AUZ262" s="203"/>
      <c r="AVA262" s="203"/>
      <c r="AVB262" s="203"/>
      <c r="AVC262" s="203"/>
      <c r="AVD262" s="203"/>
      <c r="AVE262" s="203"/>
      <c r="AVF262" s="203"/>
      <c r="AVG262" s="203"/>
      <c r="AVH262" s="203"/>
      <c r="AVI262" s="203"/>
      <c r="AVJ262" s="203"/>
      <c r="AVK262" s="203"/>
      <c r="AVL262" s="203"/>
      <c r="AVM262" s="203"/>
      <c r="AVN262" s="203"/>
      <c r="AVO262" s="203"/>
      <c r="AVP262" s="203"/>
      <c r="AVQ262" s="203"/>
      <c r="AVR262" s="203"/>
      <c r="AVS262" s="203"/>
      <c r="AVT262" s="203"/>
      <c r="AVU262" s="203"/>
      <c r="AVV262" s="203"/>
      <c r="AVW262" s="203"/>
      <c r="AVX262" s="203"/>
      <c r="AVY262" s="203"/>
      <c r="AVZ262" s="203"/>
      <c r="AWA262" s="203"/>
      <c r="AWB262" s="203"/>
      <c r="AWC262" s="203"/>
      <c r="AWD262" s="203"/>
      <c r="AWE262" s="203"/>
      <c r="AWF262" s="203"/>
      <c r="AWG262" s="203"/>
      <c r="AWH262" s="203"/>
      <c r="AWI262" s="203"/>
      <c r="AWJ262" s="203"/>
      <c r="AWK262" s="203"/>
      <c r="AWL262" s="203"/>
      <c r="AWM262" s="203"/>
      <c r="AWN262" s="203"/>
      <c r="AWO262" s="203"/>
      <c r="AWP262" s="203"/>
      <c r="AWQ262" s="203"/>
      <c r="AWR262" s="203"/>
      <c r="AWS262" s="203"/>
      <c r="AWT262" s="203"/>
      <c r="AWU262" s="203"/>
      <c r="AWV262" s="203"/>
      <c r="AWW262" s="203"/>
      <c r="AWX262" s="203"/>
      <c r="AWY262" s="203"/>
      <c r="AWZ262" s="203"/>
      <c r="AXA262" s="203"/>
      <c r="AXB262" s="203"/>
      <c r="AXC262" s="203"/>
      <c r="AXD262" s="203"/>
      <c r="AXE262" s="203"/>
      <c r="AXF262" s="203"/>
      <c r="AXG262" s="203"/>
      <c r="AXH262" s="203"/>
      <c r="AXI262" s="203"/>
      <c r="AXJ262" s="203"/>
      <c r="AXK262" s="203"/>
      <c r="AXL262" s="203"/>
      <c r="AXM262" s="203"/>
      <c r="AXN262" s="203"/>
      <c r="AXO262" s="203"/>
      <c r="AXP262" s="203"/>
      <c r="AXQ262" s="203"/>
      <c r="AXR262" s="203"/>
      <c r="AXS262" s="203"/>
      <c r="AXT262" s="203"/>
      <c r="AXU262" s="203"/>
      <c r="AXV262" s="203"/>
      <c r="AXW262" s="203"/>
      <c r="AXX262" s="203"/>
      <c r="AXY262" s="203"/>
      <c r="AXZ262" s="203"/>
      <c r="AYA262" s="203"/>
      <c r="AYB262" s="203"/>
      <c r="AYC262" s="203"/>
      <c r="AYD262" s="203"/>
      <c r="AYE262" s="203"/>
      <c r="AYF262" s="203"/>
      <c r="AYG262" s="203"/>
      <c r="AYH262" s="203"/>
      <c r="AYI262" s="203"/>
      <c r="AYJ262" s="203"/>
      <c r="AYK262" s="203"/>
      <c r="AYL262" s="203"/>
      <c r="AYM262" s="203"/>
      <c r="AYN262" s="203"/>
      <c r="AYO262" s="203"/>
      <c r="AYP262" s="203"/>
      <c r="AYQ262" s="203"/>
      <c r="AYR262" s="203"/>
      <c r="AYS262" s="203"/>
      <c r="AYT262" s="203"/>
      <c r="AYU262" s="203"/>
      <c r="AYV262" s="203"/>
      <c r="AYW262" s="203"/>
      <c r="AYX262" s="203"/>
      <c r="AYY262" s="203"/>
      <c r="AYZ262" s="203"/>
      <c r="AZA262" s="203"/>
      <c r="AZB262" s="203"/>
      <c r="AZC262" s="203"/>
      <c r="AZD262" s="203"/>
      <c r="AZE262" s="203"/>
      <c r="AZF262" s="203"/>
      <c r="AZG262" s="203"/>
      <c r="AZH262" s="203"/>
      <c r="AZI262" s="203"/>
      <c r="AZJ262" s="203"/>
      <c r="AZK262" s="203"/>
      <c r="AZL262" s="203"/>
      <c r="AZM262" s="203"/>
      <c r="AZN262" s="203"/>
      <c r="AZO262" s="203"/>
      <c r="AZP262" s="203"/>
      <c r="AZQ262" s="203"/>
      <c r="AZR262" s="203"/>
      <c r="AZS262" s="203"/>
      <c r="AZT262" s="203"/>
      <c r="AZU262" s="203"/>
      <c r="AZV262" s="203"/>
      <c r="AZW262" s="203"/>
      <c r="AZX262" s="203"/>
      <c r="AZY262" s="203"/>
      <c r="AZZ262" s="203"/>
      <c r="BAA262" s="203"/>
      <c r="BAB262" s="203"/>
      <c r="BAC262" s="203"/>
      <c r="BAD262" s="203"/>
      <c r="BAE262" s="203"/>
      <c r="BAF262" s="203"/>
      <c r="BAG262" s="203"/>
      <c r="BAH262" s="203"/>
      <c r="BAI262" s="203"/>
      <c r="BAJ262" s="203"/>
      <c r="BAK262" s="203"/>
      <c r="BAL262" s="203"/>
      <c r="BAM262" s="203"/>
      <c r="BAN262" s="203"/>
      <c r="BAO262" s="203"/>
      <c r="BAP262" s="203"/>
      <c r="BAQ262" s="203"/>
      <c r="BAR262" s="203"/>
      <c r="BAS262" s="203"/>
      <c r="BAT262" s="203"/>
      <c r="BAU262" s="203"/>
      <c r="BAV262" s="203"/>
      <c r="BAW262" s="203"/>
      <c r="BAX262" s="203"/>
      <c r="BAY262" s="203"/>
      <c r="BAZ262" s="203"/>
      <c r="BBA262" s="203"/>
      <c r="BBB262" s="203"/>
      <c r="BBC262" s="203"/>
      <c r="BBD262" s="203"/>
      <c r="BBE262" s="203"/>
      <c r="BBF262" s="203"/>
      <c r="BBG262" s="203"/>
      <c r="BBH262" s="203"/>
      <c r="BBI262" s="203"/>
      <c r="BBJ262" s="203"/>
      <c r="BBK262" s="203"/>
      <c r="BBL262" s="203"/>
      <c r="BBM262" s="203"/>
      <c r="BBN262" s="203"/>
      <c r="BBO262" s="203"/>
      <c r="BBP262" s="203"/>
      <c r="BBQ262" s="203"/>
      <c r="BBR262" s="203"/>
      <c r="BBS262" s="203"/>
      <c r="BBT262" s="203"/>
      <c r="BBU262" s="203"/>
      <c r="BBV262" s="203"/>
      <c r="BBW262" s="203"/>
      <c r="BBX262" s="203"/>
      <c r="BBY262" s="203"/>
      <c r="BBZ262" s="203"/>
      <c r="BCA262" s="203"/>
      <c r="BCB262" s="203"/>
      <c r="BCC262" s="203"/>
      <c r="BCD262" s="203"/>
      <c r="BCE262" s="203"/>
      <c r="BCF262" s="203"/>
      <c r="BCG262" s="203"/>
      <c r="BCH262" s="203"/>
      <c r="BCI262" s="203"/>
      <c r="BCJ262" s="203"/>
      <c r="BCK262" s="203"/>
      <c r="BCL262" s="203"/>
      <c r="BCM262" s="203"/>
      <c r="BCN262" s="203"/>
      <c r="BCO262" s="203"/>
      <c r="BCP262" s="203"/>
      <c r="BCQ262" s="203"/>
      <c r="BCR262" s="203"/>
      <c r="BCS262" s="203"/>
      <c r="BCT262" s="203"/>
      <c r="BCU262" s="203"/>
      <c r="BCV262" s="203"/>
      <c r="BCW262" s="203"/>
      <c r="BCX262" s="203"/>
      <c r="BCY262" s="203"/>
      <c r="BCZ262" s="203"/>
      <c r="BDA262" s="203"/>
      <c r="BDB262" s="203"/>
      <c r="BDC262" s="203"/>
      <c r="BDD262" s="203"/>
      <c r="BDE262" s="203"/>
      <c r="BDF262" s="203"/>
      <c r="BDG262" s="203"/>
      <c r="BDH262" s="203"/>
      <c r="BDI262" s="203"/>
      <c r="BDJ262" s="203"/>
      <c r="BDK262" s="203"/>
      <c r="BDL262" s="203"/>
      <c r="BDM262" s="203"/>
      <c r="BDN262" s="203"/>
      <c r="BDO262" s="203"/>
      <c r="BDP262" s="203"/>
      <c r="BDQ262" s="203"/>
      <c r="BDR262" s="203"/>
      <c r="BDS262" s="203"/>
      <c r="BDT262" s="203"/>
      <c r="BDU262" s="203"/>
      <c r="BDV262" s="203"/>
      <c r="BDW262" s="203"/>
      <c r="BDX262" s="203"/>
      <c r="BDY262" s="203"/>
      <c r="BDZ262" s="203"/>
      <c r="BEA262" s="203"/>
      <c r="BEB262" s="203"/>
      <c r="BEC262" s="203"/>
      <c r="BED262" s="203"/>
      <c r="BEE262" s="203"/>
      <c r="BEF262" s="203"/>
      <c r="BEG262" s="203"/>
      <c r="BEH262" s="203"/>
      <c r="BEI262" s="203"/>
      <c r="BEJ262" s="203"/>
      <c r="BEK262" s="203"/>
      <c r="BEL262" s="203"/>
      <c r="BEM262" s="203"/>
      <c r="BEN262" s="203"/>
      <c r="BEO262" s="203"/>
      <c r="BEP262" s="203"/>
      <c r="BEQ262" s="203"/>
      <c r="BER262" s="203"/>
      <c r="BES262" s="203"/>
      <c r="BET262" s="203"/>
      <c r="BEU262" s="203"/>
      <c r="BEV262" s="203"/>
      <c r="BEW262" s="203"/>
      <c r="BEX262" s="203"/>
      <c r="BEY262" s="203"/>
      <c r="BEZ262" s="203"/>
      <c r="BFA262" s="203"/>
      <c r="BFB262" s="203"/>
      <c r="BFC262" s="203"/>
      <c r="BFD262" s="203"/>
      <c r="BFE262" s="203"/>
      <c r="BFF262" s="203"/>
      <c r="BFG262" s="203"/>
      <c r="BFH262" s="203"/>
      <c r="BFI262" s="203"/>
      <c r="BFJ262" s="203"/>
      <c r="BFK262" s="203"/>
      <c r="BFL262" s="203"/>
      <c r="BFM262" s="203"/>
      <c r="BFN262" s="203"/>
      <c r="BFO262" s="203"/>
      <c r="BFP262" s="203"/>
      <c r="BFQ262" s="203"/>
      <c r="BFR262" s="203"/>
      <c r="BFS262" s="203"/>
      <c r="BFT262" s="203"/>
      <c r="BFU262" s="203"/>
      <c r="BFV262" s="203"/>
      <c r="BFW262" s="203"/>
      <c r="BFX262" s="203"/>
      <c r="BFY262" s="203"/>
      <c r="BFZ262" s="203"/>
      <c r="BGA262" s="203"/>
      <c r="BGB262" s="203"/>
      <c r="BGC262" s="203"/>
      <c r="BGD262" s="203"/>
      <c r="BGE262" s="203"/>
      <c r="BGF262" s="203"/>
      <c r="BGG262" s="203"/>
      <c r="BGH262" s="203"/>
      <c r="BGI262" s="203"/>
      <c r="BGJ262" s="203"/>
      <c r="BGK262" s="203"/>
      <c r="BGL262" s="203"/>
      <c r="BGM262" s="203"/>
      <c r="BGN262" s="203"/>
      <c r="BGO262" s="203"/>
      <c r="BGP262" s="203"/>
      <c r="BGQ262" s="203"/>
      <c r="BGR262" s="203"/>
      <c r="BGS262" s="203"/>
      <c r="BGT262" s="203"/>
      <c r="BGU262" s="203"/>
      <c r="BGV262" s="203"/>
      <c r="BGW262" s="203"/>
      <c r="BGX262" s="203"/>
      <c r="BGY262" s="203"/>
      <c r="BGZ262" s="203"/>
      <c r="BHA262" s="203"/>
      <c r="BHB262" s="203"/>
      <c r="BHC262" s="203"/>
      <c r="BHD262" s="203"/>
      <c r="BHE262" s="203"/>
      <c r="BHF262" s="203"/>
      <c r="BHG262" s="203"/>
      <c r="BHH262" s="203"/>
      <c r="BHI262" s="203"/>
      <c r="BHJ262" s="203"/>
      <c r="BHK262" s="203"/>
      <c r="BHL262" s="203"/>
      <c r="BHM262" s="203"/>
      <c r="BHN262" s="203"/>
      <c r="BHO262" s="203"/>
      <c r="BHP262" s="203"/>
      <c r="BHQ262" s="203"/>
      <c r="BHR262" s="203"/>
      <c r="BHS262" s="203"/>
      <c r="BHT262" s="203"/>
      <c r="BHU262" s="203"/>
      <c r="BHV262" s="203"/>
      <c r="BHW262" s="203"/>
      <c r="BHX262" s="203"/>
      <c r="BHY262" s="203"/>
      <c r="BHZ262" s="203"/>
      <c r="BIA262" s="203"/>
      <c r="BIB262" s="203"/>
      <c r="BIC262" s="203"/>
      <c r="BID262" s="203"/>
      <c r="BIE262" s="203"/>
      <c r="BIF262" s="203"/>
      <c r="BIG262" s="203"/>
      <c r="BIH262" s="203"/>
      <c r="BII262" s="203"/>
      <c r="BIJ262" s="203"/>
      <c r="BIK262" s="203"/>
      <c r="BIL262" s="203"/>
      <c r="BIM262" s="203"/>
      <c r="BIN262" s="203"/>
      <c r="BIO262" s="203"/>
      <c r="BIP262" s="203"/>
      <c r="BIQ262" s="203"/>
      <c r="BIR262" s="203"/>
      <c r="BIS262" s="203"/>
      <c r="BIT262" s="203"/>
      <c r="BIU262" s="203"/>
      <c r="BIV262" s="203"/>
      <c r="BIW262" s="203"/>
      <c r="BIX262" s="203"/>
      <c r="BIY262" s="203"/>
      <c r="BIZ262" s="203"/>
      <c r="BJA262" s="203"/>
      <c r="BJB262" s="203"/>
      <c r="BJC262" s="203"/>
      <c r="BJD262" s="203"/>
      <c r="BJE262" s="203"/>
      <c r="BJF262" s="203"/>
      <c r="BJG262" s="203"/>
      <c r="BJH262" s="203"/>
      <c r="BJI262" s="203"/>
      <c r="BJJ262" s="203"/>
      <c r="BJK262" s="203"/>
      <c r="BJL262" s="203"/>
      <c r="BJM262" s="203"/>
      <c r="BJN262" s="203"/>
      <c r="BJO262" s="203"/>
      <c r="BJP262" s="203"/>
      <c r="BJQ262" s="203"/>
      <c r="BJR262" s="203"/>
      <c r="BJS262" s="203"/>
      <c r="BJT262" s="203"/>
      <c r="BJU262" s="203"/>
      <c r="BJV262" s="203"/>
      <c r="BJW262" s="203"/>
      <c r="BJX262" s="203"/>
      <c r="BJY262" s="203"/>
      <c r="BJZ262" s="203"/>
      <c r="BKA262" s="203"/>
      <c r="BKB262" s="203"/>
      <c r="BKC262" s="203"/>
      <c r="BKD262" s="203"/>
      <c r="BKE262" s="203"/>
      <c r="BKF262" s="203"/>
      <c r="BKG262" s="203"/>
      <c r="BKH262" s="203"/>
      <c r="BKI262" s="203"/>
      <c r="BKJ262" s="203"/>
      <c r="BKK262" s="203"/>
      <c r="BKL262" s="203"/>
      <c r="BKM262" s="203"/>
      <c r="BKN262" s="203"/>
      <c r="BKO262" s="203"/>
      <c r="BKP262" s="203"/>
      <c r="BKQ262" s="203"/>
      <c r="BKR262" s="203"/>
      <c r="BKS262" s="203"/>
      <c r="BKT262" s="203"/>
      <c r="BKU262" s="203"/>
      <c r="BKV262" s="203"/>
      <c r="BKW262" s="203"/>
      <c r="BKX262" s="203"/>
      <c r="BKY262" s="203"/>
      <c r="BKZ262" s="203"/>
      <c r="BLA262" s="203"/>
      <c r="BLB262" s="203"/>
      <c r="BLC262" s="203"/>
      <c r="BLD262" s="203"/>
      <c r="BLE262" s="203"/>
      <c r="BLF262" s="203"/>
      <c r="BLG262" s="203"/>
      <c r="BLH262" s="203"/>
      <c r="BLI262" s="203"/>
      <c r="BLJ262" s="203"/>
      <c r="BLK262" s="203"/>
      <c r="BLL262" s="203"/>
      <c r="BLM262" s="203"/>
      <c r="BLN262" s="203"/>
      <c r="BLO262" s="203"/>
      <c r="BLP262" s="203"/>
      <c r="BLQ262" s="203"/>
      <c r="BLR262" s="203"/>
      <c r="BLS262" s="203"/>
      <c r="BLT262" s="203"/>
      <c r="BLU262" s="203"/>
      <c r="BLV262" s="203"/>
      <c r="BLW262" s="203"/>
      <c r="BLX262" s="203"/>
      <c r="BLY262" s="203"/>
      <c r="BLZ262" s="203"/>
      <c r="BMA262" s="203"/>
      <c r="BMB262" s="203"/>
      <c r="BMC262" s="203"/>
      <c r="BMD262" s="203"/>
      <c r="BME262" s="203"/>
      <c r="BMF262" s="203"/>
      <c r="BMG262" s="203"/>
      <c r="BMH262" s="203"/>
      <c r="BMI262" s="203"/>
      <c r="BMJ262" s="203"/>
      <c r="BMK262" s="203"/>
      <c r="BML262" s="203"/>
      <c r="BMM262" s="203"/>
      <c r="BMN262" s="203"/>
      <c r="BMO262" s="203"/>
      <c r="BMP262" s="203"/>
      <c r="BMQ262" s="203"/>
      <c r="BMR262" s="203"/>
      <c r="BMS262" s="203"/>
      <c r="BMT262" s="203"/>
      <c r="BMU262" s="203"/>
      <c r="BMV262" s="203"/>
      <c r="BMW262" s="203"/>
      <c r="BMX262" s="203"/>
      <c r="BMY262" s="203"/>
      <c r="BMZ262" s="203"/>
      <c r="BNA262" s="203"/>
      <c r="BNB262" s="203"/>
      <c r="BNC262" s="203"/>
      <c r="BND262" s="203"/>
      <c r="BNE262" s="203"/>
      <c r="BNF262" s="203"/>
      <c r="BNG262" s="203"/>
      <c r="BNH262" s="203"/>
      <c r="BNI262" s="203"/>
      <c r="BNJ262" s="203"/>
      <c r="BNK262" s="203"/>
      <c r="BNL262" s="203"/>
      <c r="BNM262" s="203"/>
      <c r="BNN262" s="203"/>
      <c r="BNO262" s="203"/>
      <c r="BNP262" s="203"/>
      <c r="BNQ262" s="203"/>
      <c r="BNR262" s="203"/>
      <c r="BNS262" s="203"/>
      <c r="BNT262" s="203"/>
      <c r="BNU262" s="203"/>
      <c r="BNV262" s="203"/>
      <c r="BNW262" s="203"/>
      <c r="BNX262" s="203"/>
      <c r="BNY262" s="203"/>
      <c r="BNZ262" s="203"/>
      <c r="BOA262" s="203"/>
      <c r="BOB262" s="203"/>
      <c r="BOC262" s="203"/>
      <c r="BOD262" s="203"/>
      <c r="BOE262" s="203"/>
      <c r="BOF262" s="203"/>
      <c r="BOG262" s="203"/>
      <c r="BOH262" s="203"/>
      <c r="BOI262" s="203"/>
      <c r="BOJ262" s="203"/>
      <c r="BOK262" s="203"/>
      <c r="BOL262" s="203"/>
      <c r="BOM262" s="203"/>
      <c r="BON262" s="203"/>
      <c r="BOO262" s="203"/>
      <c r="BOP262" s="203"/>
      <c r="BOQ262" s="203"/>
      <c r="BOR262" s="203"/>
      <c r="BOS262" s="203"/>
      <c r="BOT262" s="203"/>
      <c r="BOU262" s="203"/>
      <c r="BOV262" s="203"/>
      <c r="BOW262" s="203"/>
      <c r="BOX262" s="203"/>
      <c r="BOY262" s="203"/>
      <c r="BOZ262" s="203"/>
      <c r="BPA262" s="203"/>
      <c r="BPB262" s="203"/>
      <c r="BPC262" s="203"/>
      <c r="BPD262" s="203"/>
      <c r="BPE262" s="203"/>
      <c r="BPF262" s="203"/>
      <c r="BPG262" s="203"/>
      <c r="BPH262" s="203"/>
      <c r="BPI262" s="203"/>
      <c r="BPJ262" s="203"/>
      <c r="BPK262" s="203"/>
      <c r="BPL262" s="203"/>
      <c r="BPM262" s="203"/>
      <c r="BPN262" s="203"/>
      <c r="BPO262" s="203"/>
      <c r="BPP262" s="203"/>
      <c r="BPQ262" s="203"/>
      <c r="BPR262" s="203"/>
      <c r="BPS262" s="203"/>
      <c r="BPT262" s="203"/>
      <c r="BPU262" s="203"/>
      <c r="BPV262" s="203"/>
      <c r="BPW262" s="203"/>
      <c r="BPX262" s="203"/>
      <c r="BPY262" s="203"/>
      <c r="BPZ262" s="203"/>
      <c r="BQA262" s="203"/>
      <c r="BQB262" s="203"/>
      <c r="BQC262" s="203"/>
      <c r="BQD262" s="203"/>
      <c r="BQE262" s="203"/>
      <c r="BQF262" s="203"/>
      <c r="BQG262" s="203"/>
      <c r="BQH262" s="203"/>
      <c r="BQI262" s="203"/>
      <c r="BQJ262" s="203"/>
      <c r="BQK262" s="203"/>
      <c r="BQL262" s="203"/>
      <c r="BQM262" s="203"/>
      <c r="BQN262" s="203"/>
      <c r="BQO262" s="203"/>
      <c r="BQP262" s="203"/>
      <c r="BQQ262" s="203"/>
      <c r="BQR262" s="203"/>
      <c r="BQS262" s="203"/>
      <c r="BQT262" s="203"/>
      <c r="BQU262" s="203"/>
      <c r="BQV262" s="203"/>
      <c r="BQW262" s="203"/>
      <c r="BQX262" s="203"/>
      <c r="BQY262" s="203"/>
      <c r="BQZ262" s="203"/>
      <c r="BRA262" s="203"/>
      <c r="BRB262" s="203"/>
      <c r="BRC262" s="203"/>
      <c r="BRD262" s="203"/>
      <c r="BRE262" s="203"/>
      <c r="BRF262" s="203"/>
      <c r="BRG262" s="203"/>
      <c r="BRH262" s="203"/>
      <c r="BRI262" s="203"/>
      <c r="BRJ262" s="203"/>
      <c r="BRK262" s="203"/>
      <c r="BRL262" s="203"/>
      <c r="BRM262" s="203"/>
      <c r="BRN262" s="203"/>
      <c r="BRO262" s="203"/>
      <c r="BRP262" s="203"/>
      <c r="BRQ262" s="203"/>
      <c r="BRR262" s="203"/>
      <c r="BRS262" s="203"/>
      <c r="BRT262" s="203"/>
      <c r="BRU262" s="203"/>
      <c r="BRV262" s="203"/>
      <c r="BRW262" s="203"/>
      <c r="BRX262" s="203"/>
      <c r="BRY262" s="203"/>
      <c r="BRZ262" s="203"/>
      <c r="BSA262" s="203"/>
      <c r="BSB262" s="203"/>
      <c r="BSC262" s="203"/>
      <c r="BSD262" s="203"/>
      <c r="BSE262" s="203"/>
      <c r="BSF262" s="203"/>
      <c r="BSG262" s="203"/>
      <c r="BSH262" s="203"/>
      <c r="BSI262" s="203"/>
      <c r="BSJ262" s="203"/>
      <c r="BSK262" s="203"/>
      <c r="BSL262" s="203"/>
      <c r="BSM262" s="203"/>
      <c r="BSN262" s="203"/>
      <c r="BSO262" s="203"/>
      <c r="BSP262" s="203"/>
      <c r="BSQ262" s="203"/>
      <c r="BSR262" s="203"/>
      <c r="BSS262" s="203"/>
      <c r="BST262" s="203"/>
      <c r="BSU262" s="203"/>
      <c r="BSV262" s="203"/>
      <c r="BSW262" s="203"/>
      <c r="BSX262" s="203"/>
      <c r="BSY262" s="203"/>
      <c r="BSZ262" s="203"/>
      <c r="BTA262" s="203"/>
      <c r="BTB262" s="203"/>
      <c r="BTC262" s="203"/>
      <c r="BTD262" s="203"/>
      <c r="BTE262" s="203"/>
      <c r="BTF262" s="203"/>
      <c r="BTG262" s="203"/>
      <c r="BTH262" s="203"/>
      <c r="BTI262" s="203"/>
      <c r="BTJ262" s="203"/>
      <c r="BTK262" s="203"/>
      <c r="BTL262" s="203"/>
      <c r="BTM262" s="203"/>
      <c r="BTN262" s="203"/>
      <c r="BTO262" s="203"/>
      <c r="BTP262" s="203"/>
      <c r="BTQ262" s="203"/>
      <c r="BTR262" s="203"/>
      <c r="BTS262" s="203"/>
      <c r="BTT262" s="203"/>
      <c r="BTU262" s="203"/>
      <c r="BTV262" s="203"/>
      <c r="BTW262" s="203"/>
      <c r="BTX262" s="203"/>
      <c r="BTY262" s="203"/>
      <c r="BTZ262" s="203"/>
      <c r="BUA262" s="203"/>
      <c r="BUB262" s="203"/>
      <c r="BUC262" s="203"/>
      <c r="BUD262" s="203"/>
      <c r="BUE262" s="203"/>
      <c r="BUF262" s="203"/>
      <c r="BUG262" s="203"/>
      <c r="BUH262" s="203"/>
      <c r="BUI262" s="203"/>
      <c r="BUJ262" s="203"/>
      <c r="BUK262" s="203"/>
      <c r="BUL262" s="203"/>
      <c r="BUM262" s="203"/>
      <c r="BUN262" s="203"/>
      <c r="BUO262" s="203"/>
      <c r="BUP262" s="203"/>
      <c r="BUQ262" s="203"/>
      <c r="BUR262" s="203"/>
      <c r="BUS262" s="203"/>
      <c r="BUT262" s="203"/>
      <c r="BUU262" s="203"/>
      <c r="BUV262" s="203"/>
      <c r="BUW262" s="203"/>
      <c r="BUX262" s="203"/>
      <c r="BUY262" s="203"/>
      <c r="BUZ262" s="203"/>
      <c r="BVA262" s="203"/>
      <c r="BVB262" s="203"/>
      <c r="BVC262" s="203"/>
      <c r="BVD262" s="203"/>
      <c r="BVE262" s="203"/>
      <c r="BVF262" s="203"/>
      <c r="BVG262" s="203"/>
      <c r="BVH262" s="203"/>
      <c r="BVI262" s="203"/>
      <c r="BVJ262" s="203"/>
      <c r="BVK262" s="203"/>
      <c r="BVL262" s="203"/>
      <c r="BVM262" s="203"/>
      <c r="BVN262" s="203"/>
      <c r="BVO262" s="203"/>
      <c r="BVP262" s="203"/>
      <c r="BVQ262" s="203"/>
      <c r="BVR262" s="203"/>
      <c r="BVS262" s="203"/>
      <c r="BVT262" s="203"/>
      <c r="BVU262" s="203"/>
      <c r="BVV262" s="203"/>
      <c r="BVW262" s="203"/>
      <c r="BVX262" s="203"/>
      <c r="BVY262" s="203"/>
      <c r="BVZ262" s="203"/>
      <c r="BWA262" s="203"/>
      <c r="BWB262" s="203"/>
      <c r="BWC262" s="203"/>
      <c r="BWD262" s="203"/>
      <c r="BWE262" s="203"/>
      <c r="BWF262" s="203"/>
      <c r="BWG262" s="203"/>
      <c r="BWH262" s="203"/>
      <c r="BWI262" s="203"/>
      <c r="BWJ262" s="203"/>
      <c r="BWK262" s="203"/>
      <c r="BWL262" s="203"/>
      <c r="BWM262" s="203"/>
      <c r="BWN262" s="203"/>
      <c r="BWO262" s="203"/>
      <c r="BWP262" s="203"/>
      <c r="BWQ262" s="203"/>
      <c r="BWR262" s="203"/>
      <c r="BWS262" s="203"/>
      <c r="BWT262" s="203"/>
      <c r="BWU262" s="203"/>
      <c r="BWV262" s="203"/>
      <c r="BWW262" s="203"/>
      <c r="BWX262" s="203"/>
      <c r="BWY262" s="203"/>
      <c r="BWZ262" s="203"/>
      <c r="BXA262" s="203"/>
      <c r="BXB262" s="203"/>
      <c r="BXC262" s="203"/>
      <c r="BXD262" s="203"/>
      <c r="BXE262" s="203"/>
      <c r="BXF262" s="203"/>
      <c r="BXG262" s="203"/>
      <c r="BXH262" s="203"/>
      <c r="BXI262" s="203"/>
      <c r="BXJ262" s="203"/>
      <c r="BXK262" s="203"/>
      <c r="BXL262" s="203"/>
      <c r="BXM262" s="203"/>
      <c r="BXN262" s="203"/>
      <c r="BXO262" s="203"/>
      <c r="BXP262" s="203"/>
      <c r="BXQ262" s="203"/>
      <c r="BXR262" s="203"/>
      <c r="BXS262" s="203"/>
      <c r="BXT262" s="203"/>
      <c r="BXU262" s="203"/>
      <c r="BXV262" s="203"/>
      <c r="BXW262" s="203"/>
      <c r="BXX262" s="203"/>
      <c r="BXY262" s="203"/>
      <c r="BXZ262" s="203"/>
      <c r="BYA262" s="203"/>
      <c r="BYB262" s="203"/>
      <c r="BYC262" s="203"/>
      <c r="BYD262" s="203"/>
      <c r="BYE262" s="203"/>
      <c r="BYF262" s="203"/>
      <c r="BYG262" s="203"/>
      <c r="BYH262" s="203"/>
      <c r="BYI262" s="203"/>
      <c r="BYJ262" s="203"/>
      <c r="BYK262" s="203"/>
      <c r="BYL262" s="203"/>
      <c r="BYM262" s="203"/>
      <c r="BYN262" s="203"/>
      <c r="BYO262" s="203"/>
      <c r="BYP262" s="203"/>
      <c r="BYQ262" s="203"/>
      <c r="BYR262" s="203"/>
      <c r="BYS262" s="203"/>
      <c r="BYT262" s="203"/>
      <c r="BYU262" s="203"/>
      <c r="BYV262" s="203"/>
      <c r="BYW262" s="203"/>
      <c r="BYX262" s="203"/>
      <c r="BYY262" s="203"/>
      <c r="BYZ262" s="203"/>
      <c r="BZA262" s="203"/>
      <c r="BZB262" s="203"/>
      <c r="BZC262" s="203"/>
      <c r="BZD262" s="203"/>
      <c r="BZE262" s="203"/>
      <c r="BZF262" s="203"/>
      <c r="BZG262" s="203"/>
      <c r="BZH262" s="203"/>
      <c r="BZI262" s="203"/>
      <c r="BZJ262" s="203"/>
      <c r="BZK262" s="203"/>
      <c r="BZL262" s="203"/>
      <c r="BZM262" s="203"/>
      <c r="BZN262" s="203"/>
      <c r="BZO262" s="203"/>
      <c r="BZP262" s="203"/>
      <c r="BZQ262" s="203"/>
      <c r="BZR262" s="203"/>
      <c r="BZS262" s="203"/>
      <c r="BZT262" s="203"/>
      <c r="BZU262" s="203"/>
      <c r="BZV262" s="203"/>
      <c r="BZW262" s="203"/>
      <c r="BZX262" s="203"/>
      <c r="BZY262" s="203"/>
      <c r="BZZ262" s="203"/>
      <c r="CAA262" s="203"/>
      <c r="CAB262" s="203"/>
      <c r="CAC262" s="203"/>
      <c r="CAD262" s="203"/>
      <c r="CAE262" s="203"/>
      <c r="CAF262" s="203"/>
      <c r="CAG262" s="203"/>
      <c r="CAH262" s="203"/>
      <c r="CAI262" s="203"/>
      <c r="CAJ262" s="203"/>
      <c r="CAK262" s="203"/>
      <c r="CAL262" s="203"/>
      <c r="CAM262" s="203"/>
      <c r="CAN262" s="203"/>
      <c r="CAO262" s="203"/>
      <c r="CAP262" s="203"/>
      <c r="CAQ262" s="203"/>
      <c r="CAR262" s="203"/>
      <c r="CAS262" s="203"/>
      <c r="CAT262" s="203"/>
      <c r="CAU262" s="203"/>
      <c r="CAV262" s="203"/>
      <c r="CAW262" s="203"/>
      <c r="CAX262" s="203"/>
      <c r="CAY262" s="203"/>
      <c r="CAZ262" s="203"/>
      <c r="CBA262" s="203"/>
      <c r="CBB262" s="203"/>
      <c r="CBC262" s="203"/>
      <c r="CBD262" s="203"/>
      <c r="CBE262" s="203"/>
      <c r="CBF262" s="203"/>
      <c r="CBG262" s="203"/>
      <c r="CBH262" s="203"/>
      <c r="CBI262" s="203"/>
      <c r="CBJ262" s="203"/>
      <c r="CBK262" s="203"/>
      <c r="CBL262" s="203"/>
      <c r="CBM262" s="203"/>
      <c r="CBN262" s="203"/>
      <c r="CBO262" s="203"/>
      <c r="CBP262" s="203"/>
      <c r="CBQ262" s="203"/>
      <c r="CBR262" s="203"/>
      <c r="CBS262" s="203"/>
      <c r="CBT262" s="203"/>
      <c r="CBU262" s="203"/>
      <c r="CBV262" s="203"/>
      <c r="CBW262" s="203"/>
      <c r="CBX262" s="203"/>
      <c r="CBY262" s="203"/>
      <c r="CBZ262" s="203"/>
      <c r="CCA262" s="203"/>
      <c r="CCB262" s="203"/>
      <c r="CCC262" s="203"/>
      <c r="CCD262" s="203"/>
      <c r="CCE262" s="203"/>
      <c r="CCF262" s="203"/>
      <c r="CCG262" s="203"/>
      <c r="CCH262" s="203"/>
      <c r="CCI262" s="203"/>
      <c r="CCJ262" s="203"/>
      <c r="CCK262" s="203"/>
      <c r="CCL262" s="203"/>
      <c r="CCM262" s="203"/>
      <c r="CCN262" s="203"/>
      <c r="CCO262" s="203"/>
      <c r="CCP262" s="203"/>
      <c r="CCQ262" s="203"/>
      <c r="CCR262" s="203"/>
      <c r="CCS262" s="203"/>
      <c r="CCT262" s="203"/>
      <c r="CCU262" s="203"/>
      <c r="CCV262" s="203"/>
      <c r="CCW262" s="203"/>
      <c r="CCX262" s="203"/>
      <c r="CCY262" s="203"/>
      <c r="CCZ262" s="203"/>
      <c r="CDA262" s="203"/>
      <c r="CDB262" s="203"/>
      <c r="CDC262" s="203"/>
      <c r="CDD262" s="203"/>
      <c r="CDE262" s="203"/>
      <c r="CDF262" s="203"/>
      <c r="CDG262" s="203"/>
      <c r="CDH262" s="203"/>
      <c r="CDI262" s="203"/>
      <c r="CDJ262" s="203"/>
      <c r="CDK262" s="203"/>
      <c r="CDL262" s="203"/>
      <c r="CDM262" s="203"/>
      <c r="CDN262" s="203"/>
      <c r="CDO262" s="203"/>
      <c r="CDP262" s="203"/>
      <c r="CDQ262" s="203"/>
      <c r="CDR262" s="203"/>
      <c r="CDS262" s="203"/>
      <c r="CDT262" s="203"/>
      <c r="CDU262" s="203"/>
      <c r="CDV262" s="203"/>
      <c r="CDW262" s="203"/>
      <c r="CDX262" s="203"/>
      <c r="CDY262" s="203"/>
      <c r="CDZ262" s="203"/>
      <c r="CEA262" s="203"/>
      <c r="CEB262" s="203"/>
      <c r="CEC262" s="203"/>
      <c r="CED262" s="203"/>
      <c r="CEE262" s="203"/>
      <c r="CEF262" s="203"/>
      <c r="CEG262" s="203"/>
      <c r="CEH262" s="203"/>
      <c r="CEI262" s="203"/>
      <c r="CEJ262" s="203"/>
      <c r="CEK262" s="203"/>
      <c r="CEL262" s="203"/>
      <c r="CEM262" s="203"/>
      <c r="CEN262" s="203"/>
      <c r="CEO262" s="203"/>
      <c r="CEP262" s="203"/>
      <c r="CEQ262" s="203"/>
      <c r="CER262" s="203"/>
      <c r="CES262" s="203"/>
      <c r="CET262" s="203"/>
      <c r="CEU262" s="203"/>
      <c r="CEV262" s="203"/>
      <c r="CEW262" s="203"/>
      <c r="CEX262" s="203"/>
      <c r="CEY262" s="203"/>
      <c r="CEZ262" s="203"/>
      <c r="CFA262" s="203"/>
      <c r="CFB262" s="203"/>
      <c r="CFC262" s="203"/>
      <c r="CFD262" s="203"/>
      <c r="CFE262" s="203"/>
      <c r="CFF262" s="203"/>
      <c r="CFG262" s="203"/>
      <c r="CFH262" s="203"/>
      <c r="CFI262" s="203"/>
      <c r="CFJ262" s="203"/>
      <c r="CFK262" s="203"/>
      <c r="CFL262" s="203"/>
      <c r="CFM262" s="203"/>
      <c r="CFN262" s="203"/>
      <c r="CFO262" s="203"/>
      <c r="CFP262" s="203"/>
      <c r="CFQ262" s="203"/>
      <c r="CFR262" s="203"/>
      <c r="CFS262" s="203"/>
      <c r="CFT262" s="203"/>
      <c r="CFU262" s="203"/>
      <c r="CFV262" s="203"/>
      <c r="CFW262" s="203"/>
      <c r="CFX262" s="203"/>
      <c r="CFY262" s="203"/>
      <c r="CFZ262" s="203"/>
      <c r="CGA262" s="203"/>
      <c r="CGB262" s="203"/>
      <c r="CGC262" s="203"/>
      <c r="CGD262" s="203"/>
      <c r="CGE262" s="203"/>
      <c r="CGF262" s="203"/>
      <c r="CGG262" s="203"/>
      <c r="CGH262" s="203"/>
      <c r="CGI262" s="203"/>
      <c r="CGJ262" s="203"/>
      <c r="CGK262" s="203"/>
      <c r="CGL262" s="203"/>
      <c r="CGM262" s="203"/>
      <c r="CGN262" s="203"/>
      <c r="CGO262" s="203"/>
      <c r="CGP262" s="203"/>
      <c r="CGQ262" s="203"/>
      <c r="CGR262" s="203"/>
      <c r="CGS262" s="203"/>
      <c r="CGT262" s="203"/>
      <c r="CGU262" s="203"/>
      <c r="CGV262" s="203"/>
      <c r="CGW262" s="203"/>
      <c r="CGX262" s="203"/>
      <c r="CGY262" s="203"/>
      <c r="CGZ262" s="203"/>
      <c r="CHA262" s="203"/>
      <c r="CHB262" s="203"/>
      <c r="CHC262" s="203"/>
      <c r="CHD262" s="203"/>
      <c r="CHE262" s="203"/>
      <c r="CHF262" s="203"/>
      <c r="CHG262" s="203"/>
      <c r="CHH262" s="203"/>
      <c r="CHI262" s="203"/>
      <c r="CHJ262" s="203"/>
      <c r="CHK262" s="203"/>
      <c r="CHL262" s="203"/>
      <c r="CHM262" s="203"/>
      <c r="CHN262" s="203"/>
      <c r="CHO262" s="203"/>
      <c r="CHP262" s="203"/>
      <c r="CHQ262" s="203"/>
      <c r="CHR262" s="203"/>
      <c r="CHS262" s="203"/>
      <c r="CHT262" s="203"/>
      <c r="CHU262" s="203"/>
      <c r="CHV262" s="203"/>
      <c r="CHW262" s="203"/>
      <c r="CHX262" s="203"/>
      <c r="CHY262" s="203"/>
      <c r="CHZ262" s="203"/>
      <c r="CIA262" s="203"/>
      <c r="CIB262" s="203"/>
      <c r="CIC262" s="203"/>
      <c r="CID262" s="203"/>
      <c r="CIE262" s="203"/>
      <c r="CIF262" s="203"/>
      <c r="CIG262" s="203"/>
      <c r="CIH262" s="203"/>
      <c r="CII262" s="203"/>
      <c r="CIJ262" s="203"/>
      <c r="CIK262" s="203"/>
      <c r="CIL262" s="203"/>
      <c r="CIM262" s="203"/>
      <c r="CIN262" s="203"/>
      <c r="CIO262" s="203"/>
      <c r="CIP262" s="203"/>
      <c r="CIQ262" s="203"/>
      <c r="CIR262" s="203"/>
      <c r="CIS262" s="203"/>
      <c r="CIT262" s="203"/>
      <c r="CIU262" s="203"/>
      <c r="CIV262" s="203"/>
      <c r="CIW262" s="203"/>
      <c r="CIX262" s="203"/>
      <c r="CIY262" s="203"/>
      <c r="CIZ262" s="203"/>
      <c r="CJA262" s="203"/>
      <c r="CJB262" s="203"/>
      <c r="CJC262" s="203"/>
      <c r="CJD262" s="203"/>
      <c r="CJE262" s="203"/>
      <c r="CJF262" s="203"/>
      <c r="CJG262" s="203"/>
      <c r="CJH262" s="203"/>
      <c r="CJI262" s="203"/>
      <c r="CJJ262" s="203"/>
      <c r="CJK262" s="203"/>
      <c r="CJL262" s="203"/>
      <c r="CJM262" s="203"/>
      <c r="CJN262" s="203"/>
      <c r="CJO262" s="203"/>
      <c r="CJP262" s="203"/>
      <c r="CJQ262" s="203"/>
      <c r="CJR262" s="203"/>
      <c r="CJS262" s="203"/>
      <c r="CJT262" s="203"/>
      <c r="CJU262" s="203"/>
      <c r="CJV262" s="203"/>
      <c r="CJW262" s="203"/>
      <c r="CJX262" s="203"/>
      <c r="CJY262" s="203"/>
      <c r="CJZ262" s="203"/>
      <c r="CKA262" s="203"/>
      <c r="CKB262" s="203"/>
      <c r="CKC262" s="203"/>
      <c r="CKD262" s="203"/>
      <c r="CKE262" s="203"/>
      <c r="CKF262" s="203"/>
      <c r="CKG262" s="203"/>
      <c r="CKH262" s="203"/>
      <c r="CKI262" s="203"/>
      <c r="CKJ262" s="203"/>
      <c r="CKK262" s="203"/>
      <c r="CKL262" s="203"/>
      <c r="CKM262" s="203"/>
      <c r="CKN262" s="203"/>
      <c r="CKO262" s="203"/>
      <c r="CKP262" s="203"/>
      <c r="CKQ262" s="203"/>
      <c r="CKR262" s="203"/>
      <c r="CKS262" s="203"/>
      <c r="CKT262" s="203"/>
      <c r="CKU262" s="203"/>
      <c r="CKV262" s="203"/>
      <c r="CKW262" s="203"/>
      <c r="CKX262" s="203"/>
      <c r="CKY262" s="203"/>
      <c r="CKZ262" s="203"/>
      <c r="CLA262" s="203"/>
      <c r="CLB262" s="203"/>
      <c r="CLC262" s="203"/>
      <c r="CLD262" s="203"/>
      <c r="CLE262" s="203"/>
      <c r="CLF262" s="203"/>
      <c r="CLG262" s="203"/>
      <c r="CLH262" s="203"/>
      <c r="CLI262" s="203"/>
      <c r="CLJ262" s="203"/>
      <c r="CLK262" s="203"/>
      <c r="CLL262" s="203"/>
      <c r="CLM262" s="203"/>
      <c r="CLN262" s="203"/>
      <c r="CLO262" s="203"/>
      <c r="CLP262" s="203"/>
      <c r="CLQ262" s="203"/>
      <c r="CLR262" s="203"/>
      <c r="CLS262" s="203"/>
      <c r="CLT262" s="203"/>
      <c r="CLU262" s="203"/>
      <c r="CLV262" s="203"/>
      <c r="CLW262" s="203"/>
      <c r="CLX262" s="203"/>
      <c r="CLY262" s="203"/>
      <c r="CLZ262" s="203"/>
      <c r="CMA262" s="203"/>
      <c r="CMB262" s="203"/>
      <c r="CMC262" s="203"/>
      <c r="CMD262" s="203"/>
      <c r="CME262" s="203"/>
      <c r="CMF262" s="203"/>
      <c r="CMG262" s="203"/>
      <c r="CMH262" s="203"/>
      <c r="CMI262" s="203"/>
      <c r="CMJ262" s="203"/>
      <c r="CMK262" s="203"/>
      <c r="CML262" s="203"/>
      <c r="CMM262" s="203"/>
      <c r="CMN262" s="203"/>
      <c r="CMO262" s="203"/>
      <c r="CMP262" s="203"/>
      <c r="CMQ262" s="203"/>
      <c r="CMR262" s="203"/>
      <c r="CMS262" s="203"/>
      <c r="CMT262" s="203"/>
      <c r="CMU262" s="203"/>
      <c r="CMV262" s="203"/>
      <c r="CMW262" s="203"/>
      <c r="CMX262" s="203"/>
      <c r="CMY262" s="203"/>
      <c r="CMZ262" s="203"/>
      <c r="CNA262" s="203"/>
      <c r="CNB262" s="203"/>
      <c r="CNC262" s="203"/>
      <c r="CND262" s="203"/>
      <c r="CNE262" s="203"/>
      <c r="CNF262" s="203"/>
      <c r="CNG262" s="203"/>
      <c r="CNH262" s="203"/>
      <c r="CNI262" s="203"/>
      <c r="CNJ262" s="203"/>
      <c r="CNK262" s="203"/>
      <c r="CNL262" s="203"/>
      <c r="CNM262" s="203"/>
      <c r="CNN262" s="203"/>
      <c r="CNO262" s="203"/>
      <c r="CNP262" s="203"/>
      <c r="CNQ262" s="203"/>
      <c r="CNR262" s="203"/>
      <c r="CNS262" s="203"/>
      <c r="CNT262" s="203"/>
      <c r="CNU262" s="203"/>
      <c r="CNV262" s="203"/>
      <c r="CNW262" s="203"/>
      <c r="CNX262" s="203"/>
      <c r="CNY262" s="203"/>
      <c r="CNZ262" s="203"/>
      <c r="COA262" s="203"/>
      <c r="COB262" s="203"/>
      <c r="COC262" s="203"/>
      <c r="COD262" s="203"/>
      <c r="COE262" s="203"/>
      <c r="COF262" s="203"/>
      <c r="COG262" s="203"/>
      <c r="COH262" s="203"/>
      <c r="COI262" s="203"/>
      <c r="COJ262" s="203"/>
      <c r="COK262" s="203"/>
      <c r="COL262" s="203"/>
      <c r="COM262" s="203"/>
      <c r="CON262" s="203"/>
      <c r="COO262" s="203"/>
      <c r="COP262" s="203"/>
      <c r="COQ262" s="203"/>
      <c r="COR262" s="203"/>
      <c r="COS262" s="203"/>
      <c r="COT262" s="203"/>
      <c r="COU262" s="203"/>
      <c r="COV262" s="203"/>
      <c r="COW262" s="203"/>
      <c r="COX262" s="203"/>
      <c r="COY262" s="203"/>
      <c r="COZ262" s="203"/>
      <c r="CPA262" s="203"/>
      <c r="CPB262" s="203"/>
      <c r="CPC262" s="203"/>
      <c r="CPD262" s="203"/>
      <c r="CPE262" s="203"/>
      <c r="CPF262" s="203"/>
      <c r="CPG262" s="203"/>
      <c r="CPH262" s="203"/>
      <c r="CPI262" s="203"/>
      <c r="CPJ262" s="203"/>
      <c r="CPK262" s="203"/>
      <c r="CPL262" s="203"/>
      <c r="CPM262" s="203"/>
      <c r="CPN262" s="203"/>
      <c r="CPO262" s="203"/>
      <c r="CPP262" s="203"/>
      <c r="CPQ262" s="203"/>
      <c r="CPR262" s="203"/>
      <c r="CPS262" s="203"/>
      <c r="CPT262" s="203"/>
      <c r="CPU262" s="203"/>
      <c r="CPV262" s="203"/>
      <c r="CPW262" s="203"/>
      <c r="CPX262" s="203"/>
      <c r="CPY262" s="203"/>
      <c r="CPZ262" s="203"/>
      <c r="CQA262" s="203"/>
      <c r="CQB262" s="203"/>
      <c r="CQC262" s="203"/>
      <c r="CQD262" s="203"/>
      <c r="CQE262" s="203"/>
      <c r="CQF262" s="203"/>
      <c r="CQG262" s="203"/>
      <c r="CQH262" s="203"/>
      <c r="CQI262" s="203"/>
      <c r="CQJ262" s="203"/>
      <c r="CQK262" s="203"/>
      <c r="CQL262" s="203"/>
      <c r="CQM262" s="203"/>
      <c r="CQN262" s="203"/>
      <c r="CQO262" s="203"/>
      <c r="CQP262" s="203"/>
      <c r="CQQ262" s="203"/>
      <c r="CQR262" s="203"/>
      <c r="CQS262" s="203"/>
      <c r="CQT262" s="203"/>
      <c r="CQU262" s="203"/>
      <c r="CQV262" s="203"/>
      <c r="CQW262" s="203"/>
      <c r="CQX262" s="203"/>
      <c r="CQY262" s="203"/>
      <c r="CQZ262" s="203"/>
      <c r="CRA262" s="203"/>
      <c r="CRB262" s="203"/>
      <c r="CRC262" s="203"/>
      <c r="CRD262" s="203"/>
      <c r="CRE262" s="203"/>
      <c r="CRF262" s="203"/>
      <c r="CRG262" s="203"/>
      <c r="CRH262" s="203"/>
      <c r="CRI262" s="203"/>
      <c r="CRJ262" s="203"/>
      <c r="CRK262" s="203"/>
      <c r="CRL262" s="203"/>
      <c r="CRM262" s="203"/>
      <c r="CRN262" s="203"/>
      <c r="CRO262" s="203"/>
      <c r="CRP262" s="203"/>
      <c r="CRQ262" s="203"/>
      <c r="CRR262" s="203"/>
      <c r="CRS262" s="203"/>
      <c r="CRT262" s="203"/>
      <c r="CRU262" s="203"/>
      <c r="CRV262" s="203"/>
      <c r="CRW262" s="203"/>
      <c r="CRX262" s="203"/>
      <c r="CRY262" s="203"/>
      <c r="CRZ262" s="203"/>
      <c r="CSA262" s="203"/>
      <c r="CSB262" s="203"/>
      <c r="CSC262" s="203"/>
      <c r="CSD262" s="203"/>
      <c r="CSE262" s="203"/>
      <c r="CSF262" s="203"/>
      <c r="CSG262" s="203"/>
      <c r="CSH262" s="203"/>
      <c r="CSI262" s="203"/>
      <c r="CSJ262" s="203"/>
      <c r="CSK262" s="203"/>
      <c r="CSL262" s="203"/>
      <c r="CSM262" s="203"/>
      <c r="CSN262" s="203"/>
      <c r="CSO262" s="203"/>
      <c r="CSP262" s="203"/>
      <c r="CSQ262" s="203"/>
      <c r="CSR262" s="203"/>
      <c r="CSS262" s="203"/>
      <c r="CST262" s="203"/>
      <c r="CSU262" s="203"/>
      <c r="CSV262" s="203"/>
      <c r="CSW262" s="203"/>
      <c r="CSX262" s="203"/>
      <c r="CSY262" s="203"/>
      <c r="CSZ262" s="203"/>
      <c r="CTA262" s="203"/>
      <c r="CTB262" s="203"/>
      <c r="CTC262" s="203"/>
      <c r="CTD262" s="203"/>
      <c r="CTE262" s="203"/>
      <c r="CTF262" s="203"/>
      <c r="CTG262" s="203"/>
      <c r="CTH262" s="203"/>
      <c r="CTI262" s="203"/>
      <c r="CTJ262" s="203"/>
      <c r="CTK262" s="203"/>
      <c r="CTL262" s="203"/>
      <c r="CTM262" s="203"/>
      <c r="CTN262" s="203"/>
      <c r="CTO262" s="203"/>
      <c r="CTP262" s="203"/>
      <c r="CTQ262" s="203"/>
      <c r="CTR262" s="203"/>
      <c r="CTS262" s="203"/>
      <c r="CTT262" s="203"/>
      <c r="CTU262" s="203"/>
      <c r="CTV262" s="203"/>
      <c r="CTW262" s="203"/>
      <c r="CTX262" s="203"/>
      <c r="CTY262" s="203"/>
      <c r="CTZ262" s="203"/>
      <c r="CUA262" s="203"/>
      <c r="CUB262" s="203"/>
      <c r="CUC262" s="203"/>
      <c r="CUD262" s="203"/>
      <c r="CUE262" s="203"/>
      <c r="CUF262" s="203"/>
      <c r="CUG262" s="203"/>
      <c r="CUH262" s="203"/>
      <c r="CUI262" s="203"/>
      <c r="CUJ262" s="203"/>
      <c r="CUK262" s="203"/>
      <c r="CUL262" s="203"/>
      <c r="CUM262" s="203"/>
      <c r="CUN262" s="203"/>
      <c r="CUO262" s="203"/>
      <c r="CUP262" s="203"/>
      <c r="CUQ262" s="203"/>
      <c r="CUR262" s="203"/>
      <c r="CUS262" s="203"/>
      <c r="CUT262" s="203"/>
      <c r="CUU262" s="203"/>
      <c r="CUV262" s="203"/>
      <c r="CUW262" s="203"/>
      <c r="CUX262" s="203"/>
      <c r="CUY262" s="203"/>
      <c r="CUZ262" s="203"/>
      <c r="CVA262" s="203"/>
      <c r="CVB262" s="203"/>
      <c r="CVC262" s="203"/>
      <c r="CVD262" s="203"/>
      <c r="CVE262" s="203"/>
      <c r="CVF262" s="203"/>
      <c r="CVG262" s="203"/>
      <c r="CVH262" s="203"/>
      <c r="CVI262" s="203"/>
      <c r="CVJ262" s="203"/>
      <c r="CVK262" s="203"/>
      <c r="CVL262" s="203"/>
      <c r="CVM262" s="203"/>
      <c r="CVN262" s="203"/>
      <c r="CVO262" s="203"/>
      <c r="CVP262" s="203"/>
      <c r="CVQ262" s="203"/>
      <c r="CVR262" s="203"/>
      <c r="CVS262" s="203"/>
      <c r="CVT262" s="203"/>
      <c r="CVU262" s="203"/>
      <c r="CVV262" s="203"/>
      <c r="CVW262" s="203"/>
      <c r="CVX262" s="203"/>
      <c r="CVY262" s="203"/>
      <c r="CVZ262" s="203"/>
      <c r="CWA262" s="203"/>
      <c r="CWB262" s="203"/>
      <c r="CWC262" s="203"/>
      <c r="CWD262" s="203"/>
      <c r="CWE262" s="203"/>
      <c r="CWF262" s="203"/>
      <c r="CWG262" s="203"/>
      <c r="CWH262" s="203"/>
      <c r="CWI262" s="203"/>
      <c r="CWJ262" s="203"/>
      <c r="CWK262" s="203"/>
      <c r="CWL262" s="203"/>
      <c r="CWM262" s="203"/>
      <c r="CWN262" s="203"/>
      <c r="CWO262" s="203"/>
      <c r="CWP262" s="203"/>
      <c r="CWQ262" s="203"/>
      <c r="CWR262" s="203"/>
      <c r="CWS262" s="203"/>
      <c r="CWT262" s="203"/>
      <c r="CWU262" s="203"/>
      <c r="CWV262" s="203"/>
      <c r="CWW262" s="203"/>
      <c r="CWX262" s="203"/>
      <c r="CWY262" s="203"/>
      <c r="CWZ262" s="203"/>
      <c r="CXA262" s="203"/>
      <c r="CXB262" s="203"/>
      <c r="CXC262" s="203"/>
      <c r="CXD262" s="203"/>
      <c r="CXE262" s="203"/>
      <c r="CXF262" s="203"/>
      <c r="CXG262" s="203"/>
      <c r="CXH262" s="203"/>
      <c r="CXI262" s="203"/>
      <c r="CXJ262" s="203"/>
      <c r="CXK262" s="203"/>
      <c r="CXL262" s="203"/>
      <c r="CXM262" s="203"/>
      <c r="CXN262" s="203"/>
      <c r="CXO262" s="203"/>
      <c r="CXP262" s="203"/>
      <c r="CXQ262" s="203"/>
      <c r="CXR262" s="203"/>
      <c r="CXS262" s="203"/>
      <c r="CXT262" s="203"/>
      <c r="CXU262" s="203"/>
      <c r="CXV262" s="203"/>
      <c r="CXW262" s="203"/>
      <c r="CXX262" s="203"/>
      <c r="CXY262" s="203"/>
      <c r="CXZ262" s="203"/>
      <c r="CYA262" s="203"/>
      <c r="CYB262" s="203"/>
      <c r="CYC262" s="203"/>
      <c r="CYD262" s="203"/>
      <c r="CYE262" s="203"/>
      <c r="CYF262" s="203"/>
      <c r="CYG262" s="203"/>
      <c r="CYH262" s="203"/>
      <c r="CYI262" s="203"/>
      <c r="CYJ262" s="203"/>
      <c r="CYK262" s="203"/>
      <c r="CYL262" s="203"/>
      <c r="CYM262" s="203"/>
      <c r="CYN262" s="203"/>
      <c r="CYO262" s="203"/>
      <c r="CYP262" s="203"/>
      <c r="CYQ262" s="203"/>
      <c r="CYR262" s="203"/>
      <c r="CYS262" s="203"/>
      <c r="CYT262" s="203"/>
      <c r="CYU262" s="203"/>
      <c r="CYV262" s="203"/>
      <c r="CYW262" s="203"/>
      <c r="CYX262" s="203"/>
      <c r="CYY262" s="203"/>
      <c r="CYZ262" s="203"/>
      <c r="CZA262" s="203"/>
      <c r="CZB262" s="203"/>
      <c r="CZC262" s="203"/>
      <c r="CZD262" s="203"/>
      <c r="CZE262" s="203"/>
      <c r="CZF262" s="203"/>
      <c r="CZG262" s="203"/>
      <c r="CZH262" s="203"/>
      <c r="CZI262" s="203"/>
      <c r="CZJ262" s="203"/>
      <c r="CZK262" s="203"/>
      <c r="CZL262" s="203"/>
      <c r="CZM262" s="203"/>
      <c r="CZN262" s="203"/>
      <c r="CZO262" s="203"/>
      <c r="CZP262" s="203"/>
      <c r="CZQ262" s="203"/>
      <c r="CZR262" s="203"/>
      <c r="CZS262" s="203"/>
      <c r="CZT262" s="203"/>
      <c r="CZU262" s="203"/>
      <c r="CZV262" s="203"/>
      <c r="CZW262" s="203"/>
      <c r="CZX262" s="203"/>
      <c r="CZY262" s="203"/>
      <c r="CZZ262" s="203"/>
      <c r="DAA262" s="203"/>
      <c r="DAB262" s="203"/>
      <c r="DAC262" s="203"/>
      <c r="DAD262" s="203"/>
      <c r="DAE262" s="203"/>
      <c r="DAF262" s="203"/>
      <c r="DAG262" s="203"/>
      <c r="DAH262" s="203"/>
      <c r="DAI262" s="203"/>
      <c r="DAJ262" s="203"/>
      <c r="DAK262" s="203"/>
      <c r="DAL262" s="203"/>
      <c r="DAM262" s="203"/>
      <c r="DAN262" s="203"/>
      <c r="DAO262" s="203"/>
      <c r="DAP262" s="203"/>
      <c r="DAQ262" s="203"/>
      <c r="DAR262" s="203"/>
      <c r="DAS262" s="203"/>
      <c r="DAT262" s="203"/>
      <c r="DAU262" s="203"/>
      <c r="DAV262" s="203"/>
      <c r="DAW262" s="203"/>
      <c r="DAX262" s="203"/>
      <c r="DAY262" s="203"/>
      <c r="DAZ262" s="203"/>
      <c r="DBA262" s="203"/>
      <c r="DBB262" s="203"/>
      <c r="DBC262" s="203"/>
      <c r="DBD262" s="203"/>
      <c r="DBE262" s="203"/>
      <c r="DBF262" s="203"/>
      <c r="DBG262" s="203"/>
      <c r="DBH262" s="203"/>
      <c r="DBI262" s="203"/>
      <c r="DBJ262" s="203"/>
      <c r="DBK262" s="203"/>
      <c r="DBL262" s="203"/>
      <c r="DBM262" s="203"/>
      <c r="DBN262" s="203"/>
      <c r="DBO262" s="203"/>
      <c r="DBP262" s="203"/>
      <c r="DBQ262" s="203"/>
      <c r="DBR262" s="203"/>
      <c r="DBS262" s="203"/>
      <c r="DBT262" s="203"/>
      <c r="DBU262" s="203"/>
      <c r="DBV262" s="203"/>
      <c r="DBW262" s="203"/>
      <c r="DBX262" s="203"/>
      <c r="DBY262" s="203"/>
      <c r="DBZ262" s="203"/>
      <c r="DCA262" s="203"/>
      <c r="DCB262" s="203"/>
      <c r="DCC262" s="203"/>
      <c r="DCD262" s="203"/>
      <c r="DCE262" s="203"/>
      <c r="DCF262" s="203"/>
      <c r="DCG262" s="203"/>
      <c r="DCH262" s="203"/>
      <c r="DCI262" s="203"/>
      <c r="DCJ262" s="203"/>
      <c r="DCK262" s="203"/>
      <c r="DCL262" s="203"/>
      <c r="DCM262" s="203"/>
      <c r="DCN262" s="203"/>
      <c r="DCO262" s="203"/>
      <c r="DCP262" s="203"/>
      <c r="DCQ262" s="203"/>
      <c r="DCR262" s="203"/>
      <c r="DCS262" s="203"/>
      <c r="DCT262" s="203"/>
      <c r="DCU262" s="203"/>
      <c r="DCV262" s="203"/>
      <c r="DCW262" s="203"/>
      <c r="DCX262" s="203"/>
      <c r="DCY262" s="203"/>
      <c r="DCZ262" s="203"/>
      <c r="DDA262" s="203"/>
      <c r="DDB262" s="203"/>
      <c r="DDC262" s="203"/>
      <c r="DDD262" s="203"/>
      <c r="DDE262" s="203"/>
      <c r="DDF262" s="203"/>
      <c r="DDG262" s="203"/>
      <c r="DDH262" s="203"/>
      <c r="DDI262" s="203"/>
      <c r="DDJ262" s="203"/>
      <c r="DDK262" s="203"/>
      <c r="DDL262" s="203"/>
      <c r="DDM262" s="203"/>
      <c r="DDN262" s="203"/>
      <c r="DDO262" s="203"/>
      <c r="DDP262" s="203"/>
      <c r="DDQ262" s="203"/>
      <c r="DDR262" s="203"/>
      <c r="DDS262" s="203"/>
      <c r="DDT262" s="203"/>
      <c r="DDU262" s="203"/>
      <c r="DDV262" s="203"/>
      <c r="DDW262" s="203"/>
      <c r="DDX262" s="203"/>
      <c r="DDY262" s="203"/>
      <c r="DDZ262" s="203"/>
      <c r="DEA262" s="203"/>
      <c r="DEB262" s="203"/>
      <c r="DEC262" s="203"/>
      <c r="DED262" s="203"/>
      <c r="DEE262" s="203"/>
      <c r="DEF262" s="203"/>
      <c r="DEG262" s="203"/>
      <c r="DEH262" s="203"/>
      <c r="DEI262" s="203"/>
      <c r="DEJ262" s="203"/>
      <c r="DEK262" s="203"/>
      <c r="DEL262" s="203"/>
      <c r="DEM262" s="203"/>
      <c r="DEN262" s="203"/>
      <c r="DEO262" s="203"/>
      <c r="DEP262" s="203"/>
      <c r="DEQ262" s="203"/>
      <c r="DER262" s="203"/>
      <c r="DES262" s="203"/>
      <c r="DET262" s="203"/>
      <c r="DEU262" s="203"/>
      <c r="DEV262" s="203"/>
      <c r="DEW262" s="203"/>
      <c r="DEX262" s="203"/>
      <c r="DEY262" s="203"/>
      <c r="DEZ262" s="203"/>
      <c r="DFA262" s="203"/>
      <c r="DFB262" s="203"/>
      <c r="DFC262" s="203"/>
      <c r="DFD262" s="203"/>
      <c r="DFE262" s="203"/>
      <c r="DFF262" s="203"/>
      <c r="DFG262" s="203"/>
      <c r="DFH262" s="203"/>
      <c r="DFI262" s="203"/>
      <c r="DFJ262" s="203"/>
      <c r="DFK262" s="203"/>
      <c r="DFL262" s="203"/>
      <c r="DFM262" s="203"/>
      <c r="DFN262" s="203"/>
      <c r="DFO262" s="203"/>
      <c r="DFP262" s="203"/>
      <c r="DFQ262" s="203"/>
      <c r="DFR262" s="203"/>
      <c r="DFS262" s="203"/>
      <c r="DFT262" s="203"/>
      <c r="DFU262" s="203"/>
      <c r="DFV262" s="203"/>
      <c r="DFW262" s="203"/>
      <c r="DFX262" s="203"/>
      <c r="DFY262" s="203"/>
      <c r="DFZ262" s="203"/>
      <c r="DGA262" s="203"/>
      <c r="DGB262" s="203"/>
      <c r="DGC262" s="203"/>
      <c r="DGD262" s="203"/>
      <c r="DGE262" s="203"/>
      <c r="DGF262" s="203"/>
      <c r="DGG262" s="203"/>
      <c r="DGH262" s="203"/>
      <c r="DGI262" s="203"/>
      <c r="DGJ262" s="203"/>
      <c r="DGK262" s="203"/>
      <c r="DGL262" s="203"/>
      <c r="DGM262" s="203"/>
      <c r="DGN262" s="203"/>
      <c r="DGO262" s="203"/>
      <c r="DGP262" s="203"/>
      <c r="DGQ262" s="203"/>
      <c r="DGR262" s="203"/>
      <c r="DGS262" s="203"/>
      <c r="DGT262" s="203"/>
      <c r="DGU262" s="203"/>
      <c r="DGV262" s="203"/>
      <c r="DGW262" s="203"/>
      <c r="DGX262" s="203"/>
      <c r="DGY262" s="203"/>
      <c r="DGZ262" s="203"/>
      <c r="DHA262" s="203"/>
      <c r="DHB262" s="203"/>
      <c r="DHC262" s="203"/>
      <c r="DHD262" s="203"/>
      <c r="DHE262" s="203"/>
      <c r="DHF262" s="203"/>
      <c r="DHG262" s="203"/>
      <c r="DHH262" s="203"/>
      <c r="DHI262" s="203"/>
      <c r="DHJ262" s="203"/>
      <c r="DHK262" s="203"/>
      <c r="DHL262" s="203"/>
      <c r="DHM262" s="203"/>
      <c r="DHN262" s="203"/>
      <c r="DHO262" s="203"/>
      <c r="DHP262" s="203"/>
      <c r="DHQ262" s="203"/>
      <c r="DHR262" s="203"/>
      <c r="DHS262" s="203"/>
      <c r="DHT262" s="203"/>
      <c r="DHU262" s="203"/>
      <c r="DHV262" s="203"/>
      <c r="DHW262" s="203"/>
      <c r="DHX262" s="203"/>
      <c r="DHY262" s="203"/>
      <c r="DHZ262" s="203"/>
      <c r="DIA262" s="203"/>
      <c r="DIB262" s="203"/>
      <c r="DIC262" s="203"/>
      <c r="DID262" s="203"/>
      <c r="DIE262" s="203"/>
      <c r="DIF262" s="203"/>
      <c r="DIG262" s="203"/>
      <c r="DIH262" s="203"/>
      <c r="DII262" s="203"/>
      <c r="DIJ262" s="203"/>
      <c r="DIK262" s="203"/>
      <c r="DIL262" s="203"/>
      <c r="DIM262" s="203"/>
      <c r="DIN262" s="203"/>
      <c r="DIO262" s="203"/>
      <c r="DIP262" s="203"/>
      <c r="DIQ262" s="203"/>
      <c r="DIR262" s="203"/>
      <c r="DIS262" s="203"/>
      <c r="DIT262" s="203"/>
      <c r="DIU262" s="203"/>
      <c r="DIV262" s="203"/>
      <c r="DIW262" s="203"/>
      <c r="DIX262" s="203"/>
      <c r="DIY262" s="203"/>
      <c r="DIZ262" s="203"/>
      <c r="DJA262" s="203"/>
      <c r="DJB262" s="203"/>
      <c r="DJC262" s="203"/>
      <c r="DJD262" s="203"/>
      <c r="DJE262" s="203"/>
      <c r="DJF262" s="203"/>
      <c r="DJG262" s="203"/>
      <c r="DJH262" s="203"/>
      <c r="DJI262" s="203"/>
      <c r="DJJ262" s="203"/>
      <c r="DJK262" s="203"/>
      <c r="DJL262" s="203"/>
      <c r="DJM262" s="203"/>
      <c r="DJN262" s="203"/>
      <c r="DJO262" s="203"/>
      <c r="DJP262" s="203"/>
      <c r="DJQ262" s="203"/>
      <c r="DJR262" s="203"/>
      <c r="DJS262" s="203"/>
      <c r="DJT262" s="203"/>
      <c r="DJU262" s="203"/>
      <c r="DJV262" s="203"/>
      <c r="DJW262" s="203"/>
      <c r="DJX262" s="203"/>
      <c r="DJY262" s="203"/>
      <c r="DJZ262" s="203"/>
      <c r="DKA262" s="203"/>
      <c r="DKB262" s="203"/>
      <c r="DKC262" s="203"/>
      <c r="DKD262" s="203"/>
      <c r="DKE262" s="203"/>
      <c r="DKF262" s="203"/>
      <c r="DKG262" s="203"/>
      <c r="DKH262" s="203"/>
      <c r="DKI262" s="203"/>
      <c r="DKJ262" s="203"/>
      <c r="DKK262" s="203"/>
      <c r="DKL262" s="203"/>
      <c r="DKM262" s="203"/>
      <c r="DKN262" s="203"/>
      <c r="DKO262" s="203"/>
      <c r="DKP262" s="203"/>
      <c r="DKQ262" s="203"/>
      <c r="DKR262" s="203"/>
      <c r="DKS262" s="203"/>
      <c r="DKT262" s="203"/>
      <c r="DKU262" s="203"/>
      <c r="DKV262" s="203"/>
      <c r="DKW262" s="203"/>
      <c r="DKX262" s="203"/>
      <c r="DKY262" s="203"/>
      <c r="DKZ262" s="203"/>
      <c r="DLA262" s="203"/>
      <c r="DLB262" s="203"/>
      <c r="DLC262" s="203"/>
      <c r="DLD262" s="203"/>
      <c r="DLE262" s="203"/>
      <c r="DLF262" s="203"/>
      <c r="DLG262" s="203"/>
      <c r="DLH262" s="203"/>
      <c r="DLI262" s="203"/>
      <c r="DLJ262" s="203"/>
      <c r="DLK262" s="203"/>
      <c r="DLL262" s="203"/>
      <c r="DLM262" s="203"/>
      <c r="DLN262" s="203"/>
      <c r="DLO262" s="203"/>
      <c r="DLP262" s="203"/>
      <c r="DLQ262" s="203"/>
      <c r="DLR262" s="203"/>
      <c r="DLS262" s="203"/>
      <c r="DLT262" s="203"/>
      <c r="DLU262" s="203"/>
      <c r="DLV262" s="203"/>
      <c r="DLW262" s="203"/>
      <c r="DLX262" s="203"/>
      <c r="DLY262" s="203"/>
      <c r="DLZ262" s="203"/>
      <c r="DMA262" s="203"/>
      <c r="DMB262" s="203"/>
      <c r="DMC262" s="203"/>
      <c r="DMD262" s="203"/>
      <c r="DME262" s="203"/>
      <c r="DMF262" s="203"/>
      <c r="DMG262" s="203"/>
      <c r="DMH262" s="203"/>
      <c r="DMI262" s="203"/>
      <c r="DMJ262" s="203"/>
      <c r="DMK262" s="203"/>
      <c r="DML262" s="203"/>
      <c r="DMM262" s="203"/>
      <c r="DMN262" s="203"/>
      <c r="DMO262" s="203"/>
      <c r="DMP262" s="203"/>
      <c r="DMQ262" s="203"/>
      <c r="DMR262" s="203"/>
      <c r="DMS262" s="203"/>
      <c r="DMT262" s="203"/>
      <c r="DMU262" s="203"/>
      <c r="DMV262" s="203"/>
      <c r="DMW262" s="203"/>
      <c r="DMX262" s="203"/>
      <c r="DMY262" s="203"/>
      <c r="DMZ262" s="203"/>
      <c r="DNA262" s="203"/>
      <c r="DNB262" s="203"/>
      <c r="DNC262" s="203"/>
      <c r="DND262" s="203"/>
      <c r="DNE262" s="203"/>
      <c r="DNF262" s="203"/>
      <c r="DNG262" s="203"/>
      <c r="DNH262" s="203"/>
      <c r="DNI262" s="203"/>
      <c r="DNJ262" s="203"/>
      <c r="DNK262" s="203"/>
      <c r="DNL262" s="203"/>
      <c r="DNM262" s="203"/>
      <c r="DNN262" s="203"/>
      <c r="DNO262" s="203"/>
      <c r="DNP262" s="203"/>
      <c r="DNQ262" s="203"/>
      <c r="DNR262" s="203"/>
      <c r="DNS262" s="203"/>
      <c r="DNT262" s="203"/>
      <c r="DNU262" s="203"/>
      <c r="DNV262" s="203"/>
      <c r="DNW262" s="203"/>
      <c r="DNX262" s="203"/>
      <c r="DNY262" s="203"/>
      <c r="DNZ262" s="203"/>
      <c r="DOA262" s="203"/>
      <c r="DOB262" s="203"/>
      <c r="DOC262" s="203"/>
      <c r="DOD262" s="203"/>
      <c r="DOE262" s="203"/>
      <c r="DOF262" s="203"/>
      <c r="DOG262" s="203"/>
      <c r="DOH262" s="203"/>
      <c r="DOI262" s="203"/>
      <c r="DOJ262" s="203"/>
      <c r="DOK262" s="203"/>
      <c r="DOL262" s="203"/>
      <c r="DOM262" s="203"/>
      <c r="DON262" s="203"/>
      <c r="DOO262" s="203"/>
      <c r="DOP262" s="203"/>
      <c r="DOQ262" s="203"/>
      <c r="DOR262" s="203"/>
      <c r="DOS262" s="203"/>
      <c r="DOT262" s="203"/>
      <c r="DOU262" s="203"/>
      <c r="DOV262" s="203"/>
      <c r="DOW262" s="203"/>
      <c r="DOX262" s="203"/>
      <c r="DOY262" s="203"/>
      <c r="DOZ262" s="203"/>
      <c r="DPA262" s="203"/>
      <c r="DPB262" s="203"/>
      <c r="DPC262" s="203"/>
      <c r="DPD262" s="203"/>
      <c r="DPE262" s="203"/>
      <c r="DPF262" s="203"/>
      <c r="DPG262" s="203"/>
      <c r="DPH262" s="203"/>
      <c r="DPI262" s="203"/>
      <c r="DPJ262" s="203"/>
      <c r="DPK262" s="203"/>
      <c r="DPL262" s="203"/>
      <c r="DPM262" s="203"/>
      <c r="DPN262" s="203"/>
      <c r="DPO262" s="203"/>
      <c r="DPP262" s="203"/>
      <c r="DPQ262" s="203"/>
      <c r="DPR262" s="203"/>
      <c r="DPS262" s="203"/>
      <c r="DPT262" s="203"/>
      <c r="DPU262" s="203"/>
      <c r="DPV262" s="203"/>
      <c r="DPW262" s="203"/>
      <c r="DPX262" s="203"/>
      <c r="DPY262" s="203"/>
      <c r="DPZ262" s="203"/>
      <c r="DQA262" s="203"/>
      <c r="DQB262" s="203"/>
      <c r="DQC262" s="203"/>
      <c r="DQD262" s="203"/>
      <c r="DQE262" s="203"/>
      <c r="DQF262" s="203"/>
      <c r="DQG262" s="203"/>
      <c r="DQH262" s="203"/>
      <c r="DQI262" s="203"/>
      <c r="DQJ262" s="203"/>
      <c r="DQK262" s="203"/>
      <c r="DQL262" s="203"/>
      <c r="DQM262" s="203"/>
      <c r="DQN262" s="203"/>
      <c r="DQO262" s="203"/>
      <c r="DQP262" s="203"/>
      <c r="DQQ262" s="203"/>
      <c r="DQR262" s="203"/>
      <c r="DQS262" s="203"/>
      <c r="DQT262" s="203"/>
      <c r="DQU262" s="203"/>
      <c r="DQV262" s="203"/>
      <c r="DQW262" s="203"/>
      <c r="DQX262" s="203"/>
      <c r="DQY262" s="203"/>
      <c r="DQZ262" s="203"/>
      <c r="DRA262" s="203"/>
      <c r="DRB262" s="203"/>
      <c r="DRC262" s="203"/>
      <c r="DRD262" s="203"/>
      <c r="DRE262" s="203"/>
      <c r="DRF262" s="203"/>
      <c r="DRG262" s="203"/>
      <c r="DRH262" s="203"/>
      <c r="DRI262" s="203"/>
      <c r="DRJ262" s="203"/>
      <c r="DRK262" s="203"/>
      <c r="DRL262" s="203"/>
      <c r="DRM262" s="203"/>
      <c r="DRN262" s="203"/>
      <c r="DRO262" s="203"/>
      <c r="DRP262" s="203"/>
      <c r="DRQ262" s="203"/>
      <c r="DRR262" s="203"/>
      <c r="DRS262" s="203"/>
      <c r="DRT262" s="203"/>
      <c r="DRU262" s="203"/>
      <c r="DRV262" s="203"/>
      <c r="DRW262" s="203"/>
      <c r="DRX262" s="203"/>
      <c r="DRY262" s="203"/>
      <c r="DRZ262" s="203"/>
      <c r="DSA262" s="203"/>
      <c r="DSB262" s="203"/>
      <c r="DSC262" s="203"/>
      <c r="DSD262" s="203"/>
      <c r="DSE262" s="203"/>
      <c r="DSF262" s="203"/>
      <c r="DSG262" s="203"/>
      <c r="DSH262" s="203"/>
      <c r="DSI262" s="203"/>
      <c r="DSJ262" s="203"/>
      <c r="DSK262" s="203"/>
      <c r="DSL262" s="203"/>
      <c r="DSM262" s="203"/>
      <c r="DSN262" s="203"/>
      <c r="DSO262" s="203"/>
      <c r="DSP262" s="203"/>
      <c r="DSQ262" s="203"/>
      <c r="DSR262" s="203"/>
      <c r="DSS262" s="203"/>
      <c r="DST262" s="203"/>
      <c r="DSU262" s="203"/>
      <c r="DSV262" s="203"/>
      <c r="DSW262" s="203"/>
      <c r="DSX262" s="203"/>
      <c r="DSY262" s="203"/>
      <c r="DSZ262" s="203"/>
      <c r="DTA262" s="203"/>
      <c r="DTB262" s="203"/>
      <c r="DTC262" s="203"/>
      <c r="DTD262" s="203"/>
      <c r="DTE262" s="203"/>
      <c r="DTF262" s="203"/>
      <c r="DTG262" s="203"/>
      <c r="DTH262" s="203"/>
      <c r="DTI262" s="203"/>
      <c r="DTJ262" s="203"/>
      <c r="DTK262" s="203"/>
      <c r="DTL262" s="203"/>
      <c r="DTM262" s="203"/>
      <c r="DTN262" s="203"/>
      <c r="DTO262" s="203"/>
      <c r="DTP262" s="203"/>
      <c r="DTQ262" s="203"/>
      <c r="DTR262" s="203"/>
      <c r="DTS262" s="203"/>
      <c r="DTT262" s="203"/>
      <c r="DTU262" s="203"/>
      <c r="DTV262" s="203"/>
      <c r="DTW262" s="203"/>
      <c r="DTX262" s="203"/>
      <c r="DTY262" s="203"/>
      <c r="DTZ262" s="203"/>
      <c r="DUA262" s="203"/>
      <c r="DUB262" s="203"/>
      <c r="DUC262" s="203"/>
      <c r="DUD262" s="203"/>
      <c r="DUE262" s="203"/>
      <c r="DUF262" s="203"/>
      <c r="DUG262" s="203"/>
      <c r="DUH262" s="203"/>
      <c r="DUI262" s="203"/>
      <c r="DUJ262" s="203"/>
      <c r="DUK262" s="203"/>
      <c r="DUL262" s="203"/>
      <c r="DUM262" s="203"/>
      <c r="DUN262" s="203"/>
      <c r="DUO262" s="203"/>
      <c r="DUP262" s="203"/>
      <c r="DUQ262" s="203"/>
      <c r="DUR262" s="203"/>
      <c r="DUS262" s="203"/>
      <c r="DUT262" s="203"/>
      <c r="DUU262" s="203"/>
      <c r="DUV262" s="203"/>
      <c r="DUW262" s="203"/>
      <c r="DUX262" s="203"/>
      <c r="DUY262" s="203"/>
      <c r="DUZ262" s="203"/>
      <c r="DVA262" s="203"/>
      <c r="DVB262" s="203"/>
      <c r="DVC262" s="203"/>
      <c r="DVD262" s="203"/>
      <c r="DVE262" s="203"/>
      <c r="DVF262" s="203"/>
      <c r="DVG262" s="203"/>
      <c r="DVH262" s="203"/>
      <c r="DVI262" s="203"/>
      <c r="DVJ262" s="203"/>
      <c r="DVK262" s="203"/>
      <c r="DVL262" s="203"/>
      <c r="DVM262" s="203"/>
      <c r="DVN262" s="203"/>
      <c r="DVO262" s="203"/>
      <c r="DVP262" s="203"/>
      <c r="DVQ262" s="203"/>
      <c r="DVR262" s="203"/>
      <c r="DVS262" s="203"/>
      <c r="DVT262" s="203"/>
      <c r="DVU262" s="203"/>
      <c r="DVV262" s="203"/>
      <c r="DVW262" s="203"/>
      <c r="DVX262" s="203"/>
      <c r="DVY262" s="203"/>
      <c r="DVZ262" s="203"/>
      <c r="DWA262" s="203"/>
      <c r="DWB262" s="203"/>
      <c r="DWC262" s="203"/>
      <c r="DWD262" s="203"/>
      <c r="DWE262" s="203"/>
      <c r="DWF262" s="203"/>
      <c r="DWG262" s="203"/>
      <c r="DWH262" s="203"/>
      <c r="DWI262" s="203"/>
      <c r="DWJ262" s="203"/>
      <c r="DWK262" s="203"/>
      <c r="DWL262" s="203"/>
      <c r="DWM262" s="203"/>
      <c r="DWN262" s="203"/>
      <c r="DWO262" s="203"/>
      <c r="DWP262" s="203"/>
      <c r="DWQ262" s="203"/>
      <c r="DWR262" s="203"/>
      <c r="DWS262" s="203"/>
      <c r="DWT262" s="203"/>
      <c r="DWU262" s="203"/>
      <c r="DWV262" s="203"/>
      <c r="DWW262" s="203"/>
      <c r="DWX262" s="203"/>
      <c r="DWY262" s="203"/>
      <c r="DWZ262" s="203"/>
      <c r="DXA262" s="203"/>
      <c r="DXB262" s="203"/>
      <c r="DXC262" s="203"/>
      <c r="DXD262" s="203"/>
      <c r="DXE262" s="203"/>
      <c r="DXF262" s="203"/>
      <c r="DXG262" s="203"/>
      <c r="DXH262" s="203"/>
      <c r="DXI262" s="203"/>
      <c r="DXJ262" s="203"/>
      <c r="DXK262" s="203"/>
      <c r="DXL262" s="203"/>
      <c r="DXM262" s="203"/>
      <c r="DXN262" s="203"/>
      <c r="DXO262" s="203"/>
      <c r="DXP262" s="203"/>
      <c r="DXQ262" s="203"/>
      <c r="DXR262" s="203"/>
      <c r="DXS262" s="203"/>
      <c r="DXT262" s="203"/>
      <c r="DXU262" s="203"/>
      <c r="DXV262" s="203"/>
      <c r="DXW262" s="203"/>
      <c r="DXX262" s="203"/>
      <c r="DXY262" s="203"/>
      <c r="DXZ262" s="203"/>
      <c r="DYA262" s="203"/>
      <c r="DYB262" s="203"/>
      <c r="DYC262" s="203"/>
      <c r="DYD262" s="203"/>
      <c r="DYE262" s="203"/>
      <c r="DYF262" s="203"/>
      <c r="DYG262" s="203"/>
      <c r="DYH262" s="203"/>
      <c r="DYI262" s="203"/>
      <c r="DYJ262" s="203"/>
      <c r="DYK262" s="203"/>
      <c r="DYL262" s="203"/>
      <c r="DYM262" s="203"/>
      <c r="DYN262" s="203"/>
      <c r="DYO262" s="203"/>
      <c r="DYP262" s="203"/>
      <c r="DYQ262" s="203"/>
      <c r="DYR262" s="203"/>
      <c r="DYS262" s="203"/>
      <c r="DYT262" s="203"/>
      <c r="DYU262" s="203"/>
      <c r="DYV262" s="203"/>
      <c r="DYW262" s="203"/>
      <c r="DYX262" s="203"/>
      <c r="DYY262" s="203"/>
      <c r="DYZ262" s="203"/>
      <c r="DZA262" s="203"/>
      <c r="DZB262" s="203"/>
      <c r="DZC262" s="203"/>
      <c r="DZD262" s="203"/>
      <c r="DZE262" s="203"/>
      <c r="DZF262" s="203"/>
      <c r="DZG262" s="203"/>
      <c r="DZH262" s="203"/>
      <c r="DZI262" s="203"/>
      <c r="DZJ262" s="203"/>
      <c r="DZK262" s="203"/>
      <c r="DZL262" s="203"/>
      <c r="DZM262" s="203"/>
      <c r="DZN262" s="203"/>
      <c r="DZO262" s="203"/>
      <c r="DZP262" s="203"/>
      <c r="DZQ262" s="203"/>
      <c r="DZR262" s="203"/>
      <c r="DZS262" s="203"/>
      <c r="DZT262" s="203"/>
      <c r="DZU262" s="203"/>
      <c r="DZV262" s="203"/>
      <c r="DZW262" s="203"/>
      <c r="DZX262" s="203"/>
      <c r="DZY262" s="203"/>
      <c r="DZZ262" s="203"/>
      <c r="EAA262" s="203"/>
      <c r="EAB262" s="203"/>
      <c r="EAC262" s="203"/>
      <c r="EAD262" s="203"/>
      <c r="EAE262" s="203"/>
      <c r="EAF262" s="203"/>
      <c r="EAG262" s="203"/>
      <c r="EAH262" s="203"/>
      <c r="EAI262" s="203"/>
      <c r="EAJ262" s="203"/>
      <c r="EAK262" s="203"/>
      <c r="EAL262" s="203"/>
      <c r="EAM262" s="203"/>
      <c r="EAN262" s="203"/>
      <c r="EAO262" s="203"/>
      <c r="EAP262" s="203"/>
      <c r="EAQ262" s="203"/>
      <c r="EAR262" s="203"/>
      <c r="EAS262" s="203"/>
      <c r="EAT262" s="203"/>
      <c r="EAU262" s="203"/>
      <c r="EAV262" s="203"/>
      <c r="EAW262" s="203"/>
      <c r="EAX262" s="203"/>
      <c r="EAY262" s="203"/>
      <c r="EAZ262" s="203"/>
      <c r="EBA262" s="203"/>
      <c r="EBB262" s="203"/>
      <c r="EBC262" s="203"/>
      <c r="EBD262" s="203"/>
      <c r="EBE262" s="203"/>
      <c r="EBF262" s="203"/>
      <c r="EBG262" s="203"/>
      <c r="EBH262" s="203"/>
      <c r="EBI262" s="203"/>
      <c r="EBJ262" s="203"/>
      <c r="EBK262" s="203"/>
      <c r="EBL262" s="203"/>
      <c r="EBM262" s="203"/>
      <c r="EBN262" s="203"/>
      <c r="EBO262" s="203"/>
      <c r="EBP262" s="203"/>
      <c r="EBQ262" s="203"/>
      <c r="EBR262" s="203"/>
      <c r="EBS262" s="203"/>
      <c r="EBT262" s="203"/>
      <c r="EBU262" s="203"/>
      <c r="EBV262" s="203"/>
      <c r="EBW262" s="203"/>
      <c r="EBX262" s="203"/>
      <c r="EBY262" s="203"/>
      <c r="EBZ262" s="203"/>
      <c r="ECA262" s="203"/>
      <c r="ECB262" s="203"/>
      <c r="ECC262" s="203"/>
      <c r="ECD262" s="203"/>
      <c r="ECE262" s="203"/>
      <c r="ECF262" s="203"/>
      <c r="ECG262" s="203"/>
      <c r="ECH262" s="203"/>
      <c r="ECI262" s="203"/>
      <c r="ECJ262" s="203"/>
      <c r="ECK262" s="203"/>
      <c r="ECL262" s="203"/>
      <c r="ECM262" s="203"/>
      <c r="ECN262" s="203"/>
      <c r="ECO262" s="203"/>
      <c r="ECP262" s="203"/>
      <c r="ECQ262" s="203"/>
      <c r="ECR262" s="203"/>
      <c r="ECS262" s="203"/>
      <c r="ECT262" s="203"/>
      <c r="ECU262" s="203"/>
      <c r="ECV262" s="203"/>
      <c r="ECW262" s="203"/>
      <c r="ECX262" s="203"/>
      <c r="ECY262" s="203"/>
      <c r="ECZ262" s="203"/>
      <c r="EDA262" s="203"/>
      <c r="EDB262" s="203"/>
      <c r="EDC262" s="203"/>
      <c r="EDD262" s="203"/>
      <c r="EDE262" s="203"/>
      <c r="EDF262" s="203"/>
      <c r="EDG262" s="203"/>
      <c r="EDH262" s="203"/>
      <c r="EDI262" s="203"/>
      <c r="EDJ262" s="203"/>
      <c r="EDK262" s="203"/>
      <c r="EDL262" s="203"/>
      <c r="EDM262" s="203"/>
      <c r="EDN262" s="203"/>
      <c r="EDO262" s="203"/>
      <c r="EDP262" s="203"/>
      <c r="EDQ262" s="203"/>
      <c r="EDR262" s="203"/>
      <c r="EDS262" s="203"/>
      <c r="EDT262" s="203"/>
      <c r="EDU262" s="203"/>
      <c r="EDV262" s="203"/>
      <c r="EDW262" s="203"/>
      <c r="EDX262" s="203"/>
      <c r="EDY262" s="203"/>
      <c r="EDZ262" s="203"/>
      <c r="EEA262" s="203"/>
      <c r="EEB262" s="203"/>
      <c r="EEC262" s="203"/>
      <c r="EED262" s="203"/>
      <c r="EEE262" s="203"/>
      <c r="EEF262" s="203"/>
      <c r="EEG262" s="203"/>
      <c r="EEH262" s="203"/>
      <c r="EEI262" s="203"/>
      <c r="EEJ262" s="203"/>
      <c r="EEK262" s="203"/>
      <c r="EEL262" s="203"/>
      <c r="EEM262" s="203"/>
      <c r="EEN262" s="203"/>
      <c r="EEO262" s="203"/>
      <c r="EEP262" s="203"/>
      <c r="EEQ262" s="203"/>
      <c r="EER262" s="203"/>
      <c r="EES262" s="203"/>
      <c r="EET262" s="203"/>
      <c r="EEU262" s="203"/>
      <c r="EEV262" s="203"/>
      <c r="EEW262" s="203"/>
      <c r="EEX262" s="203"/>
      <c r="EEY262" s="203"/>
      <c r="EEZ262" s="203"/>
      <c r="EFA262" s="203"/>
      <c r="EFB262" s="203"/>
      <c r="EFC262" s="203"/>
      <c r="EFD262" s="203"/>
      <c r="EFE262" s="203"/>
      <c r="EFF262" s="203"/>
      <c r="EFG262" s="203"/>
      <c r="EFH262" s="203"/>
      <c r="EFI262" s="203"/>
      <c r="EFJ262" s="203"/>
      <c r="EFK262" s="203"/>
      <c r="EFL262" s="203"/>
      <c r="EFM262" s="203"/>
      <c r="EFN262" s="203"/>
      <c r="EFO262" s="203"/>
      <c r="EFP262" s="203"/>
      <c r="EFQ262" s="203"/>
      <c r="EFR262" s="203"/>
      <c r="EFS262" s="203"/>
      <c r="EFT262" s="203"/>
      <c r="EFU262" s="203"/>
      <c r="EFV262" s="203"/>
      <c r="EFW262" s="203"/>
      <c r="EFX262" s="203"/>
      <c r="EFY262" s="203"/>
      <c r="EFZ262" s="203"/>
      <c r="EGA262" s="203"/>
      <c r="EGB262" s="203"/>
      <c r="EGC262" s="203"/>
      <c r="EGD262" s="203"/>
      <c r="EGE262" s="203"/>
      <c r="EGF262" s="203"/>
      <c r="EGG262" s="203"/>
      <c r="EGH262" s="203"/>
      <c r="EGI262" s="203"/>
      <c r="EGJ262" s="203"/>
      <c r="EGK262" s="203"/>
      <c r="EGL262" s="203"/>
      <c r="EGM262" s="203"/>
      <c r="EGN262" s="203"/>
      <c r="EGO262" s="203"/>
      <c r="EGP262" s="203"/>
      <c r="EGQ262" s="203"/>
      <c r="EGR262" s="203"/>
      <c r="EGS262" s="203"/>
      <c r="EGT262" s="203"/>
      <c r="EGU262" s="203"/>
      <c r="EGV262" s="203"/>
      <c r="EGW262" s="203"/>
      <c r="EGX262" s="203"/>
      <c r="EGY262" s="203"/>
      <c r="EGZ262" s="203"/>
      <c r="EHA262" s="203"/>
      <c r="EHB262" s="203"/>
      <c r="EHC262" s="203"/>
      <c r="EHD262" s="203"/>
      <c r="EHE262" s="203"/>
      <c r="EHF262" s="203"/>
      <c r="EHG262" s="203"/>
      <c r="EHH262" s="203"/>
      <c r="EHI262" s="203"/>
      <c r="EHJ262" s="203"/>
      <c r="EHK262" s="203"/>
      <c r="EHL262" s="203"/>
      <c r="EHM262" s="203"/>
      <c r="EHN262" s="203"/>
      <c r="EHO262" s="203"/>
      <c r="EHP262" s="203"/>
      <c r="EHQ262" s="203"/>
      <c r="EHR262" s="203"/>
      <c r="EHS262" s="203"/>
      <c r="EHT262" s="203"/>
      <c r="EHU262" s="203"/>
      <c r="EHV262" s="203"/>
      <c r="EHW262" s="203"/>
      <c r="EHX262" s="203"/>
      <c r="EHY262" s="203"/>
      <c r="EHZ262" s="203"/>
      <c r="EIA262" s="203"/>
      <c r="EIB262" s="203"/>
      <c r="EIC262" s="203"/>
      <c r="EID262" s="203"/>
      <c r="EIE262" s="203"/>
      <c r="EIF262" s="203"/>
      <c r="EIG262" s="203"/>
      <c r="EIH262" s="203"/>
      <c r="EII262" s="203"/>
      <c r="EIJ262" s="203"/>
      <c r="EIK262" s="203"/>
      <c r="EIL262" s="203"/>
      <c r="EIM262" s="203"/>
      <c r="EIN262" s="203"/>
      <c r="EIO262" s="203"/>
      <c r="EIP262" s="203"/>
      <c r="EIQ262" s="203"/>
      <c r="EIR262" s="203"/>
      <c r="EIS262" s="203"/>
      <c r="EIT262" s="203"/>
      <c r="EIU262" s="203"/>
      <c r="EIV262" s="203"/>
      <c r="EIW262" s="203"/>
      <c r="EIX262" s="203"/>
      <c r="EIY262" s="203"/>
      <c r="EIZ262" s="203"/>
      <c r="EJA262" s="203"/>
      <c r="EJB262" s="203"/>
      <c r="EJC262" s="203"/>
      <c r="EJD262" s="203"/>
      <c r="EJE262" s="203"/>
      <c r="EJF262" s="203"/>
      <c r="EJG262" s="203"/>
      <c r="EJH262" s="203"/>
      <c r="EJI262" s="203"/>
      <c r="EJJ262" s="203"/>
      <c r="EJK262" s="203"/>
      <c r="EJL262" s="203"/>
      <c r="EJM262" s="203"/>
      <c r="EJN262" s="203"/>
      <c r="EJO262" s="203"/>
      <c r="EJP262" s="203"/>
      <c r="EJQ262" s="203"/>
      <c r="EJR262" s="203"/>
      <c r="EJS262" s="203"/>
      <c r="EJT262" s="203"/>
      <c r="EJU262" s="203"/>
      <c r="EJV262" s="203"/>
      <c r="EJW262" s="203"/>
      <c r="EJX262" s="203"/>
      <c r="EJY262" s="203"/>
      <c r="EJZ262" s="203"/>
      <c r="EKA262" s="203"/>
      <c r="EKB262" s="203"/>
      <c r="EKC262" s="203"/>
      <c r="EKD262" s="203"/>
      <c r="EKE262" s="203"/>
      <c r="EKF262" s="203"/>
      <c r="EKG262" s="203"/>
      <c r="EKH262" s="203"/>
      <c r="EKI262" s="203"/>
      <c r="EKJ262" s="203"/>
      <c r="EKK262" s="203"/>
      <c r="EKL262" s="203"/>
      <c r="EKM262" s="203"/>
      <c r="EKN262" s="203"/>
      <c r="EKO262" s="203"/>
      <c r="EKP262" s="203"/>
      <c r="EKQ262" s="203"/>
      <c r="EKR262" s="203"/>
      <c r="EKS262" s="203"/>
      <c r="EKT262" s="203"/>
      <c r="EKU262" s="203"/>
      <c r="EKV262" s="203"/>
      <c r="EKW262" s="203"/>
      <c r="EKX262" s="203"/>
      <c r="EKY262" s="203"/>
      <c r="EKZ262" s="203"/>
      <c r="ELA262" s="203"/>
      <c r="ELB262" s="203"/>
      <c r="ELC262" s="203"/>
      <c r="ELD262" s="203"/>
      <c r="ELE262" s="203"/>
      <c r="ELF262" s="203"/>
      <c r="ELG262" s="203"/>
      <c r="ELH262" s="203"/>
      <c r="ELI262" s="203"/>
      <c r="ELJ262" s="203"/>
      <c r="ELK262" s="203"/>
      <c r="ELL262" s="203"/>
      <c r="ELM262" s="203"/>
      <c r="ELN262" s="203"/>
      <c r="ELO262" s="203"/>
      <c r="ELP262" s="203"/>
      <c r="ELQ262" s="203"/>
      <c r="ELR262" s="203"/>
      <c r="ELS262" s="203"/>
      <c r="ELT262" s="203"/>
      <c r="ELU262" s="203"/>
      <c r="ELV262" s="203"/>
      <c r="ELW262" s="203"/>
      <c r="ELX262" s="203"/>
      <c r="ELY262" s="203"/>
      <c r="ELZ262" s="203"/>
      <c r="EMA262" s="203"/>
      <c r="EMB262" s="203"/>
      <c r="EMC262" s="203"/>
      <c r="EMD262" s="203"/>
      <c r="EME262" s="203"/>
      <c r="EMF262" s="203"/>
      <c r="EMG262" s="203"/>
      <c r="EMH262" s="203"/>
      <c r="EMI262" s="203"/>
      <c r="EMJ262" s="203"/>
      <c r="EMK262" s="203"/>
      <c r="EML262" s="203"/>
      <c r="EMM262" s="203"/>
      <c r="EMN262" s="203"/>
      <c r="EMO262" s="203"/>
      <c r="EMP262" s="203"/>
      <c r="EMQ262" s="203"/>
      <c r="EMR262" s="203"/>
      <c r="EMS262" s="203"/>
      <c r="EMT262" s="203"/>
      <c r="EMU262" s="203"/>
      <c r="EMV262" s="203"/>
      <c r="EMW262" s="203"/>
      <c r="EMX262" s="203"/>
      <c r="EMY262" s="203"/>
      <c r="EMZ262" s="203"/>
      <c r="ENA262" s="203"/>
      <c r="ENB262" s="203"/>
      <c r="ENC262" s="203"/>
      <c r="END262" s="203"/>
      <c r="ENE262" s="203"/>
      <c r="ENF262" s="203"/>
      <c r="ENG262" s="203"/>
      <c r="ENH262" s="203"/>
      <c r="ENI262" s="203"/>
      <c r="ENJ262" s="203"/>
      <c r="ENK262" s="203"/>
      <c r="ENL262" s="203"/>
      <c r="ENM262" s="203"/>
      <c r="ENN262" s="203"/>
      <c r="ENO262" s="203"/>
      <c r="ENP262" s="203"/>
      <c r="ENQ262" s="203"/>
      <c r="ENR262" s="203"/>
      <c r="ENS262" s="203"/>
      <c r="ENT262" s="203"/>
      <c r="ENU262" s="203"/>
      <c r="ENV262" s="203"/>
      <c r="ENW262" s="203"/>
      <c r="ENX262" s="203"/>
      <c r="ENY262" s="203"/>
      <c r="ENZ262" s="203"/>
      <c r="EOA262" s="203"/>
      <c r="EOB262" s="203"/>
      <c r="EOC262" s="203"/>
      <c r="EOD262" s="203"/>
      <c r="EOE262" s="203"/>
      <c r="EOF262" s="203"/>
      <c r="EOG262" s="203"/>
      <c r="EOH262" s="203"/>
      <c r="EOI262" s="203"/>
      <c r="EOJ262" s="203"/>
      <c r="EOK262" s="203"/>
      <c r="EOL262" s="203"/>
      <c r="EOM262" s="203"/>
      <c r="EON262" s="203"/>
      <c r="EOO262" s="203"/>
      <c r="EOP262" s="203"/>
      <c r="EOQ262" s="203"/>
      <c r="EOR262" s="203"/>
      <c r="EOS262" s="203"/>
      <c r="EOT262" s="203"/>
      <c r="EOU262" s="203"/>
      <c r="EOV262" s="203"/>
      <c r="EOW262" s="203"/>
      <c r="EOX262" s="203"/>
      <c r="EOY262" s="203"/>
      <c r="EOZ262" s="203"/>
      <c r="EPA262" s="203"/>
      <c r="EPB262" s="203"/>
      <c r="EPC262" s="203"/>
      <c r="EPD262" s="203"/>
      <c r="EPE262" s="203"/>
      <c r="EPF262" s="203"/>
      <c r="EPG262" s="203"/>
      <c r="EPH262" s="203"/>
      <c r="EPI262" s="203"/>
      <c r="EPJ262" s="203"/>
      <c r="EPK262" s="203"/>
      <c r="EPL262" s="203"/>
      <c r="EPM262" s="203"/>
      <c r="EPN262" s="203"/>
      <c r="EPO262" s="203"/>
      <c r="EPP262" s="203"/>
      <c r="EPQ262" s="203"/>
      <c r="EPR262" s="203"/>
      <c r="EPS262" s="203"/>
      <c r="EPT262" s="203"/>
      <c r="EPU262" s="203"/>
      <c r="EPV262" s="203"/>
      <c r="EPW262" s="203"/>
      <c r="EPX262" s="203"/>
      <c r="EPY262" s="203"/>
      <c r="EPZ262" s="203"/>
      <c r="EQA262" s="203"/>
      <c r="EQB262" s="203"/>
      <c r="EQC262" s="203"/>
      <c r="EQD262" s="203"/>
      <c r="EQE262" s="203"/>
      <c r="EQF262" s="203"/>
      <c r="EQG262" s="203"/>
      <c r="EQH262" s="203"/>
      <c r="EQI262" s="203"/>
      <c r="EQJ262" s="203"/>
      <c r="EQK262" s="203"/>
      <c r="EQL262" s="203"/>
      <c r="EQM262" s="203"/>
      <c r="EQN262" s="203"/>
      <c r="EQO262" s="203"/>
      <c r="EQP262" s="203"/>
      <c r="EQQ262" s="203"/>
      <c r="EQR262" s="203"/>
      <c r="EQS262" s="203"/>
      <c r="EQT262" s="203"/>
      <c r="EQU262" s="203"/>
      <c r="EQV262" s="203"/>
      <c r="EQW262" s="203"/>
      <c r="EQX262" s="203"/>
      <c r="EQY262" s="203"/>
      <c r="EQZ262" s="203"/>
      <c r="ERA262" s="203"/>
      <c r="ERB262" s="203"/>
      <c r="ERC262" s="203"/>
      <c r="ERD262" s="203"/>
      <c r="ERE262" s="203"/>
      <c r="ERF262" s="203"/>
      <c r="ERG262" s="203"/>
      <c r="ERH262" s="203"/>
      <c r="ERI262" s="203"/>
      <c r="ERJ262" s="203"/>
      <c r="ERK262" s="203"/>
      <c r="ERL262" s="203"/>
      <c r="ERM262" s="203"/>
      <c r="ERN262" s="203"/>
      <c r="ERO262" s="203"/>
      <c r="ERP262" s="203"/>
      <c r="ERQ262" s="203"/>
      <c r="ERR262" s="203"/>
      <c r="ERS262" s="203"/>
      <c r="ERT262" s="203"/>
      <c r="ERU262" s="203"/>
      <c r="ERV262" s="203"/>
      <c r="ERW262" s="203"/>
      <c r="ERX262" s="203"/>
      <c r="ERY262" s="203"/>
      <c r="ERZ262" s="203"/>
      <c r="ESA262" s="203"/>
      <c r="ESB262" s="203"/>
      <c r="ESC262" s="203"/>
      <c r="ESD262" s="203"/>
      <c r="ESE262" s="203"/>
      <c r="ESF262" s="203"/>
      <c r="ESG262" s="203"/>
      <c r="ESH262" s="203"/>
      <c r="ESI262" s="203"/>
      <c r="ESJ262" s="203"/>
      <c r="ESK262" s="203"/>
      <c r="ESL262" s="203"/>
      <c r="ESM262" s="203"/>
      <c r="ESN262" s="203"/>
      <c r="ESO262" s="203"/>
      <c r="ESP262" s="203"/>
      <c r="ESQ262" s="203"/>
      <c r="ESR262" s="203"/>
      <c r="ESS262" s="203"/>
      <c r="EST262" s="203"/>
      <c r="ESU262" s="203"/>
      <c r="ESV262" s="203"/>
      <c r="ESW262" s="203"/>
      <c r="ESX262" s="203"/>
      <c r="ESY262" s="203"/>
      <c r="ESZ262" s="203"/>
      <c r="ETA262" s="203"/>
      <c r="ETB262" s="203"/>
      <c r="ETC262" s="203"/>
      <c r="ETD262" s="203"/>
      <c r="ETE262" s="203"/>
      <c r="ETF262" s="203"/>
      <c r="ETG262" s="203"/>
      <c r="ETH262" s="203"/>
      <c r="ETI262" s="203"/>
      <c r="ETJ262" s="203"/>
      <c r="ETK262" s="203"/>
      <c r="ETL262" s="203"/>
      <c r="ETM262" s="203"/>
      <c r="ETN262" s="203"/>
      <c r="ETO262" s="203"/>
      <c r="ETP262" s="203"/>
      <c r="ETQ262" s="203"/>
      <c r="ETR262" s="203"/>
      <c r="ETS262" s="203"/>
      <c r="ETT262" s="203"/>
      <c r="ETU262" s="203"/>
      <c r="ETV262" s="203"/>
      <c r="ETW262" s="203"/>
      <c r="ETX262" s="203"/>
      <c r="ETY262" s="203"/>
      <c r="ETZ262" s="203"/>
      <c r="EUA262" s="203"/>
      <c r="EUB262" s="203"/>
      <c r="EUC262" s="203"/>
      <c r="EUD262" s="203"/>
      <c r="EUE262" s="203"/>
      <c r="EUF262" s="203"/>
      <c r="EUG262" s="203"/>
      <c r="EUH262" s="203"/>
      <c r="EUI262" s="203"/>
      <c r="EUJ262" s="203"/>
      <c r="EUK262" s="203"/>
      <c r="EUL262" s="203"/>
      <c r="EUM262" s="203"/>
      <c r="EUN262" s="203"/>
      <c r="EUO262" s="203"/>
      <c r="EUP262" s="203"/>
      <c r="EUQ262" s="203"/>
      <c r="EUR262" s="203"/>
      <c r="EUS262" s="203"/>
      <c r="EUT262" s="203"/>
      <c r="EUU262" s="203"/>
      <c r="EUV262" s="203"/>
      <c r="EUW262" s="203"/>
      <c r="EUX262" s="203"/>
      <c r="EUY262" s="203"/>
      <c r="EUZ262" s="203"/>
      <c r="EVA262" s="203"/>
      <c r="EVB262" s="203"/>
      <c r="EVC262" s="203"/>
      <c r="EVD262" s="203"/>
      <c r="EVE262" s="203"/>
      <c r="EVF262" s="203"/>
      <c r="EVG262" s="203"/>
      <c r="EVH262" s="203"/>
      <c r="EVI262" s="203"/>
      <c r="EVJ262" s="203"/>
      <c r="EVK262" s="203"/>
      <c r="EVL262" s="203"/>
      <c r="EVM262" s="203"/>
      <c r="EVN262" s="203"/>
      <c r="EVO262" s="203"/>
      <c r="EVP262" s="203"/>
      <c r="EVQ262" s="203"/>
      <c r="EVR262" s="203"/>
      <c r="EVS262" s="203"/>
      <c r="EVT262" s="203"/>
      <c r="EVU262" s="203"/>
      <c r="EVV262" s="203"/>
      <c r="EVW262" s="203"/>
      <c r="EVX262" s="203"/>
      <c r="EVY262" s="203"/>
      <c r="EVZ262" s="203"/>
      <c r="EWA262" s="203"/>
      <c r="EWB262" s="203"/>
      <c r="EWC262" s="203"/>
      <c r="EWD262" s="203"/>
      <c r="EWE262" s="203"/>
      <c r="EWF262" s="203"/>
      <c r="EWG262" s="203"/>
      <c r="EWH262" s="203"/>
      <c r="EWI262" s="203"/>
      <c r="EWJ262" s="203"/>
      <c r="EWK262" s="203"/>
      <c r="EWL262" s="203"/>
      <c r="EWM262" s="203"/>
      <c r="EWN262" s="203"/>
      <c r="EWO262" s="203"/>
      <c r="EWP262" s="203"/>
      <c r="EWQ262" s="203"/>
      <c r="EWR262" s="203"/>
      <c r="EWS262" s="203"/>
      <c r="EWT262" s="203"/>
      <c r="EWU262" s="203"/>
      <c r="EWV262" s="203"/>
      <c r="EWW262" s="203"/>
      <c r="EWX262" s="203"/>
      <c r="EWY262" s="203"/>
      <c r="EWZ262" s="203"/>
      <c r="EXA262" s="203"/>
      <c r="EXB262" s="203"/>
      <c r="EXC262" s="203"/>
      <c r="EXD262" s="203"/>
      <c r="EXE262" s="203"/>
      <c r="EXF262" s="203"/>
      <c r="EXG262" s="203"/>
      <c r="EXH262" s="203"/>
      <c r="EXI262" s="203"/>
      <c r="EXJ262" s="203"/>
      <c r="EXK262" s="203"/>
      <c r="EXL262" s="203"/>
      <c r="EXM262" s="203"/>
      <c r="EXN262" s="203"/>
      <c r="EXO262" s="203"/>
      <c r="EXP262" s="203"/>
      <c r="EXQ262" s="203"/>
      <c r="EXR262" s="203"/>
      <c r="EXS262" s="203"/>
      <c r="EXT262" s="203"/>
      <c r="EXU262" s="203"/>
      <c r="EXV262" s="203"/>
      <c r="EXW262" s="203"/>
      <c r="EXX262" s="203"/>
      <c r="EXY262" s="203"/>
      <c r="EXZ262" s="203"/>
      <c r="EYA262" s="203"/>
      <c r="EYB262" s="203"/>
      <c r="EYC262" s="203"/>
      <c r="EYD262" s="203"/>
      <c r="EYE262" s="203"/>
      <c r="EYF262" s="203"/>
      <c r="EYG262" s="203"/>
      <c r="EYH262" s="203"/>
      <c r="EYI262" s="203"/>
      <c r="EYJ262" s="203"/>
      <c r="EYK262" s="203"/>
      <c r="EYL262" s="203"/>
      <c r="EYM262" s="203"/>
      <c r="EYN262" s="203"/>
      <c r="EYO262" s="203"/>
      <c r="EYP262" s="203"/>
      <c r="EYQ262" s="203"/>
      <c r="EYR262" s="203"/>
      <c r="EYS262" s="203"/>
      <c r="EYT262" s="203"/>
      <c r="EYU262" s="203"/>
      <c r="EYV262" s="203"/>
      <c r="EYW262" s="203"/>
      <c r="EYX262" s="203"/>
      <c r="EYY262" s="203"/>
      <c r="EYZ262" s="203"/>
      <c r="EZA262" s="203"/>
      <c r="EZB262" s="203"/>
      <c r="EZC262" s="203"/>
      <c r="EZD262" s="203"/>
      <c r="EZE262" s="203"/>
      <c r="EZF262" s="203"/>
      <c r="EZG262" s="203"/>
      <c r="EZH262" s="203"/>
      <c r="EZI262" s="203"/>
      <c r="EZJ262" s="203"/>
      <c r="EZK262" s="203"/>
      <c r="EZL262" s="203"/>
      <c r="EZM262" s="203"/>
      <c r="EZN262" s="203"/>
      <c r="EZO262" s="203"/>
      <c r="EZP262" s="203"/>
      <c r="EZQ262" s="203"/>
      <c r="EZR262" s="203"/>
      <c r="EZS262" s="203"/>
      <c r="EZT262" s="203"/>
      <c r="EZU262" s="203"/>
      <c r="EZV262" s="203"/>
      <c r="EZW262" s="203"/>
      <c r="EZX262" s="203"/>
      <c r="EZY262" s="203"/>
      <c r="EZZ262" s="203"/>
      <c r="FAA262" s="203"/>
      <c r="FAB262" s="203"/>
      <c r="FAC262" s="203"/>
      <c r="FAD262" s="203"/>
      <c r="FAE262" s="203"/>
      <c r="FAF262" s="203"/>
      <c r="FAG262" s="203"/>
      <c r="FAH262" s="203"/>
      <c r="FAI262" s="203"/>
      <c r="FAJ262" s="203"/>
      <c r="FAK262" s="203"/>
      <c r="FAL262" s="203"/>
      <c r="FAM262" s="203"/>
      <c r="FAN262" s="203"/>
      <c r="FAO262" s="203"/>
      <c r="FAP262" s="203"/>
      <c r="FAQ262" s="203"/>
      <c r="FAR262" s="203"/>
      <c r="FAS262" s="203"/>
      <c r="FAT262" s="203"/>
      <c r="FAU262" s="203"/>
      <c r="FAV262" s="203"/>
      <c r="FAW262" s="203"/>
      <c r="FAX262" s="203"/>
      <c r="FAY262" s="203"/>
      <c r="FAZ262" s="203"/>
      <c r="FBA262" s="203"/>
      <c r="FBB262" s="203"/>
      <c r="FBC262" s="203"/>
      <c r="FBD262" s="203"/>
      <c r="FBE262" s="203"/>
      <c r="FBF262" s="203"/>
      <c r="FBG262" s="203"/>
      <c r="FBH262" s="203"/>
      <c r="FBI262" s="203"/>
      <c r="FBJ262" s="203"/>
      <c r="FBK262" s="203"/>
      <c r="FBL262" s="203"/>
      <c r="FBM262" s="203"/>
      <c r="FBN262" s="203"/>
      <c r="FBO262" s="203"/>
      <c r="FBP262" s="203"/>
      <c r="FBQ262" s="203"/>
      <c r="FBR262" s="203"/>
      <c r="FBS262" s="203"/>
      <c r="FBT262" s="203"/>
      <c r="FBU262" s="203"/>
      <c r="FBV262" s="203"/>
      <c r="FBW262" s="203"/>
      <c r="FBX262" s="203"/>
      <c r="FBY262" s="203"/>
      <c r="FBZ262" s="203"/>
      <c r="FCA262" s="203"/>
      <c r="FCB262" s="203"/>
      <c r="FCC262" s="203"/>
      <c r="FCD262" s="203"/>
      <c r="FCE262" s="203"/>
      <c r="FCF262" s="203"/>
      <c r="FCG262" s="203"/>
      <c r="FCH262" s="203"/>
      <c r="FCI262" s="203"/>
      <c r="FCJ262" s="203"/>
      <c r="FCK262" s="203"/>
      <c r="FCL262" s="203"/>
      <c r="FCM262" s="203"/>
      <c r="FCN262" s="203"/>
      <c r="FCO262" s="203"/>
      <c r="FCP262" s="203"/>
      <c r="FCQ262" s="203"/>
      <c r="FCR262" s="203"/>
      <c r="FCS262" s="203"/>
      <c r="FCT262" s="203"/>
      <c r="FCU262" s="203"/>
      <c r="FCV262" s="203"/>
      <c r="FCW262" s="203"/>
      <c r="FCX262" s="203"/>
      <c r="FCY262" s="203"/>
      <c r="FCZ262" s="203"/>
      <c r="FDA262" s="203"/>
      <c r="FDB262" s="203"/>
      <c r="FDC262" s="203"/>
      <c r="FDD262" s="203"/>
      <c r="FDE262" s="203"/>
      <c r="FDF262" s="203"/>
      <c r="FDG262" s="203"/>
      <c r="FDH262" s="203"/>
      <c r="FDI262" s="203"/>
      <c r="FDJ262" s="203"/>
      <c r="FDK262" s="203"/>
      <c r="FDL262" s="203"/>
      <c r="FDM262" s="203"/>
      <c r="FDN262" s="203"/>
      <c r="FDO262" s="203"/>
      <c r="FDP262" s="203"/>
      <c r="FDQ262" s="203"/>
      <c r="FDR262" s="203"/>
      <c r="FDS262" s="203"/>
      <c r="FDT262" s="203"/>
      <c r="FDU262" s="203"/>
      <c r="FDV262" s="203"/>
      <c r="FDW262" s="203"/>
      <c r="FDX262" s="203"/>
      <c r="FDY262" s="203"/>
      <c r="FDZ262" s="203"/>
      <c r="FEA262" s="203"/>
      <c r="FEB262" s="203"/>
      <c r="FEC262" s="203"/>
      <c r="FED262" s="203"/>
      <c r="FEE262" s="203"/>
      <c r="FEF262" s="203"/>
      <c r="FEG262" s="203"/>
      <c r="FEH262" s="203"/>
      <c r="FEI262" s="203"/>
      <c r="FEJ262" s="203"/>
      <c r="FEK262" s="203"/>
      <c r="FEL262" s="203"/>
      <c r="FEM262" s="203"/>
      <c r="FEN262" s="203"/>
      <c r="FEO262" s="203"/>
      <c r="FEP262" s="203"/>
      <c r="FEQ262" s="203"/>
      <c r="FER262" s="203"/>
      <c r="FES262" s="203"/>
      <c r="FET262" s="203"/>
      <c r="FEU262" s="203"/>
      <c r="FEV262" s="203"/>
      <c r="FEW262" s="203"/>
      <c r="FEX262" s="203"/>
      <c r="FEY262" s="203"/>
      <c r="FEZ262" s="203"/>
      <c r="FFA262" s="203"/>
      <c r="FFB262" s="203"/>
      <c r="FFC262" s="203"/>
      <c r="FFD262" s="203"/>
      <c r="FFE262" s="203"/>
      <c r="FFF262" s="203"/>
      <c r="FFG262" s="203"/>
      <c r="FFH262" s="203"/>
      <c r="FFI262" s="203"/>
      <c r="FFJ262" s="203"/>
      <c r="FFK262" s="203"/>
      <c r="FFL262" s="203"/>
      <c r="FFM262" s="203"/>
      <c r="FFN262" s="203"/>
      <c r="FFO262" s="203"/>
      <c r="FFP262" s="203"/>
      <c r="FFQ262" s="203"/>
      <c r="FFR262" s="203"/>
      <c r="FFS262" s="203"/>
      <c r="FFT262" s="203"/>
      <c r="FFU262" s="203"/>
      <c r="FFV262" s="203"/>
      <c r="FFW262" s="203"/>
      <c r="FFX262" s="203"/>
      <c r="FFY262" s="203"/>
      <c r="FFZ262" s="203"/>
      <c r="FGA262" s="203"/>
      <c r="FGB262" s="203"/>
      <c r="FGC262" s="203"/>
      <c r="FGD262" s="203"/>
      <c r="FGE262" s="203"/>
      <c r="FGF262" s="203"/>
      <c r="FGG262" s="203"/>
      <c r="FGH262" s="203"/>
      <c r="FGI262" s="203"/>
      <c r="FGJ262" s="203"/>
      <c r="FGK262" s="203"/>
      <c r="FGL262" s="203"/>
      <c r="FGM262" s="203"/>
      <c r="FGN262" s="203"/>
      <c r="FGO262" s="203"/>
      <c r="FGP262" s="203"/>
      <c r="FGQ262" s="203"/>
      <c r="FGR262" s="203"/>
      <c r="FGS262" s="203"/>
      <c r="FGT262" s="203"/>
      <c r="FGU262" s="203"/>
      <c r="FGV262" s="203"/>
      <c r="FGW262" s="203"/>
      <c r="FGX262" s="203"/>
      <c r="FGY262" s="203"/>
      <c r="FGZ262" s="203"/>
      <c r="FHA262" s="203"/>
      <c r="FHB262" s="203"/>
      <c r="FHC262" s="203"/>
      <c r="FHD262" s="203"/>
      <c r="FHE262" s="203"/>
      <c r="FHF262" s="203"/>
      <c r="FHG262" s="203"/>
      <c r="FHH262" s="203"/>
      <c r="FHI262" s="203"/>
      <c r="FHJ262" s="203"/>
      <c r="FHK262" s="203"/>
      <c r="FHL262" s="203"/>
      <c r="FHM262" s="203"/>
      <c r="FHN262" s="203"/>
      <c r="FHO262" s="203"/>
      <c r="FHP262" s="203"/>
      <c r="FHQ262" s="203"/>
      <c r="FHR262" s="203"/>
      <c r="FHS262" s="203"/>
      <c r="FHT262" s="203"/>
      <c r="FHU262" s="203"/>
      <c r="FHV262" s="203"/>
      <c r="FHW262" s="203"/>
      <c r="FHX262" s="203"/>
      <c r="FHY262" s="203"/>
      <c r="FHZ262" s="203"/>
      <c r="FIA262" s="203"/>
      <c r="FIB262" s="203"/>
      <c r="FIC262" s="203"/>
      <c r="FID262" s="203"/>
      <c r="FIE262" s="203"/>
      <c r="FIF262" s="203"/>
      <c r="FIG262" s="203"/>
      <c r="FIH262" s="203"/>
      <c r="FII262" s="203"/>
      <c r="FIJ262" s="203"/>
      <c r="FIK262" s="203"/>
      <c r="FIL262" s="203"/>
      <c r="FIM262" s="203"/>
      <c r="FIN262" s="203"/>
      <c r="FIO262" s="203"/>
      <c r="FIP262" s="203"/>
      <c r="FIQ262" s="203"/>
      <c r="FIR262" s="203"/>
      <c r="FIS262" s="203"/>
      <c r="FIT262" s="203"/>
      <c r="FIU262" s="203"/>
      <c r="FIV262" s="203"/>
      <c r="FIW262" s="203"/>
      <c r="FIX262" s="203"/>
      <c r="FIY262" s="203"/>
      <c r="FIZ262" s="203"/>
      <c r="FJA262" s="203"/>
      <c r="FJB262" s="203"/>
      <c r="FJC262" s="203"/>
      <c r="FJD262" s="203"/>
      <c r="FJE262" s="203"/>
      <c r="FJF262" s="203"/>
      <c r="FJG262" s="203"/>
      <c r="FJH262" s="203"/>
      <c r="FJI262" s="203"/>
      <c r="FJJ262" s="203"/>
      <c r="FJK262" s="203"/>
      <c r="FJL262" s="203"/>
      <c r="FJM262" s="203"/>
      <c r="FJN262" s="203"/>
      <c r="FJO262" s="203"/>
      <c r="FJP262" s="203"/>
      <c r="FJQ262" s="203"/>
      <c r="FJR262" s="203"/>
      <c r="FJS262" s="203"/>
      <c r="FJT262" s="203"/>
      <c r="FJU262" s="203"/>
      <c r="FJV262" s="203"/>
      <c r="FJW262" s="203"/>
      <c r="FJX262" s="203"/>
      <c r="FJY262" s="203"/>
      <c r="FJZ262" s="203"/>
      <c r="FKA262" s="203"/>
      <c r="FKB262" s="203"/>
      <c r="FKC262" s="203"/>
      <c r="FKD262" s="203"/>
      <c r="FKE262" s="203"/>
      <c r="FKF262" s="203"/>
      <c r="FKG262" s="203"/>
      <c r="FKH262" s="203"/>
      <c r="FKI262" s="203"/>
      <c r="FKJ262" s="203"/>
      <c r="FKK262" s="203"/>
      <c r="FKL262" s="203"/>
      <c r="FKM262" s="203"/>
      <c r="FKN262" s="203"/>
      <c r="FKO262" s="203"/>
      <c r="FKP262" s="203"/>
      <c r="FKQ262" s="203"/>
      <c r="FKR262" s="203"/>
      <c r="FKS262" s="203"/>
      <c r="FKT262" s="203"/>
      <c r="FKU262" s="203"/>
      <c r="FKV262" s="203"/>
      <c r="FKW262" s="203"/>
      <c r="FKX262" s="203"/>
      <c r="FKY262" s="203"/>
      <c r="FKZ262" s="203"/>
      <c r="FLA262" s="203"/>
      <c r="FLB262" s="203"/>
      <c r="FLC262" s="203"/>
      <c r="FLD262" s="203"/>
      <c r="FLE262" s="203"/>
      <c r="FLF262" s="203"/>
      <c r="FLG262" s="203"/>
      <c r="FLH262" s="203"/>
      <c r="FLI262" s="203"/>
      <c r="FLJ262" s="203"/>
      <c r="FLK262" s="203"/>
      <c r="FLL262" s="203"/>
      <c r="FLM262" s="203"/>
      <c r="FLN262" s="203"/>
      <c r="FLO262" s="203"/>
      <c r="FLP262" s="203"/>
      <c r="FLQ262" s="203"/>
      <c r="FLR262" s="203"/>
      <c r="FLS262" s="203"/>
      <c r="FLT262" s="203"/>
      <c r="FLU262" s="203"/>
      <c r="FLV262" s="203"/>
      <c r="FLW262" s="203"/>
      <c r="FLX262" s="203"/>
      <c r="FLY262" s="203"/>
      <c r="FLZ262" s="203"/>
      <c r="FMA262" s="203"/>
      <c r="FMB262" s="203"/>
      <c r="FMC262" s="203"/>
      <c r="FMD262" s="203"/>
      <c r="FME262" s="203"/>
      <c r="FMF262" s="203"/>
      <c r="FMG262" s="203"/>
      <c r="FMH262" s="203"/>
      <c r="FMI262" s="203"/>
      <c r="FMJ262" s="203"/>
      <c r="FMK262" s="203"/>
      <c r="FML262" s="203"/>
      <c r="FMM262" s="203"/>
      <c r="FMN262" s="203"/>
      <c r="FMO262" s="203"/>
      <c r="FMP262" s="203"/>
      <c r="FMQ262" s="203"/>
      <c r="FMR262" s="203"/>
      <c r="FMS262" s="203"/>
      <c r="FMT262" s="203"/>
      <c r="FMU262" s="203"/>
      <c r="FMV262" s="203"/>
      <c r="FMW262" s="203"/>
      <c r="FMX262" s="203"/>
      <c r="FMY262" s="203"/>
      <c r="FMZ262" s="203"/>
      <c r="FNA262" s="203"/>
      <c r="FNB262" s="203"/>
      <c r="FNC262" s="203"/>
      <c r="FND262" s="203"/>
      <c r="FNE262" s="203"/>
      <c r="FNF262" s="203"/>
      <c r="FNG262" s="203"/>
      <c r="FNH262" s="203"/>
      <c r="FNI262" s="203"/>
      <c r="FNJ262" s="203"/>
      <c r="FNK262" s="203"/>
      <c r="FNL262" s="203"/>
      <c r="FNM262" s="203"/>
      <c r="FNN262" s="203"/>
      <c r="FNO262" s="203"/>
      <c r="FNP262" s="203"/>
      <c r="FNQ262" s="203"/>
      <c r="FNR262" s="203"/>
      <c r="FNS262" s="203"/>
      <c r="FNT262" s="203"/>
      <c r="FNU262" s="203"/>
      <c r="FNV262" s="203"/>
      <c r="FNW262" s="203"/>
      <c r="FNX262" s="203"/>
      <c r="FNY262" s="203"/>
      <c r="FNZ262" s="203"/>
      <c r="FOA262" s="203"/>
      <c r="FOB262" s="203"/>
      <c r="FOC262" s="203"/>
      <c r="FOD262" s="203"/>
      <c r="FOE262" s="203"/>
      <c r="FOF262" s="203"/>
      <c r="FOG262" s="203"/>
      <c r="FOH262" s="203"/>
      <c r="FOI262" s="203"/>
      <c r="FOJ262" s="203"/>
      <c r="FOK262" s="203"/>
      <c r="FOL262" s="203"/>
      <c r="FOM262" s="203"/>
      <c r="FON262" s="203"/>
      <c r="FOO262" s="203"/>
      <c r="FOP262" s="203"/>
      <c r="FOQ262" s="203"/>
      <c r="FOR262" s="203"/>
      <c r="FOS262" s="203"/>
      <c r="FOT262" s="203"/>
      <c r="FOU262" s="203"/>
      <c r="FOV262" s="203"/>
      <c r="FOW262" s="203"/>
      <c r="FOX262" s="203"/>
      <c r="FOY262" s="203"/>
      <c r="FOZ262" s="203"/>
      <c r="FPA262" s="203"/>
      <c r="FPB262" s="203"/>
      <c r="FPC262" s="203"/>
      <c r="FPD262" s="203"/>
      <c r="FPE262" s="203"/>
      <c r="FPF262" s="203"/>
      <c r="FPG262" s="203"/>
      <c r="FPH262" s="203"/>
      <c r="FPI262" s="203"/>
      <c r="FPJ262" s="203"/>
      <c r="FPK262" s="203"/>
      <c r="FPL262" s="203"/>
      <c r="FPM262" s="203"/>
      <c r="FPN262" s="203"/>
      <c r="FPO262" s="203"/>
      <c r="FPP262" s="203"/>
      <c r="FPQ262" s="203"/>
      <c r="FPR262" s="203"/>
      <c r="FPS262" s="203"/>
      <c r="FPT262" s="203"/>
      <c r="FPU262" s="203"/>
      <c r="FPV262" s="203"/>
      <c r="FPW262" s="203"/>
      <c r="FPX262" s="203"/>
      <c r="FPY262" s="203"/>
      <c r="FPZ262" s="203"/>
      <c r="FQA262" s="203"/>
      <c r="FQB262" s="203"/>
      <c r="FQC262" s="203"/>
      <c r="FQD262" s="203"/>
      <c r="FQE262" s="203"/>
      <c r="FQF262" s="203"/>
      <c r="FQG262" s="203"/>
      <c r="FQH262" s="203"/>
      <c r="FQI262" s="203"/>
      <c r="FQJ262" s="203"/>
      <c r="FQK262" s="203"/>
      <c r="FQL262" s="203"/>
      <c r="FQM262" s="203"/>
      <c r="FQN262" s="203"/>
      <c r="FQO262" s="203"/>
      <c r="FQP262" s="203"/>
      <c r="FQQ262" s="203"/>
      <c r="FQR262" s="203"/>
      <c r="FQS262" s="203"/>
      <c r="FQT262" s="203"/>
      <c r="FQU262" s="203"/>
      <c r="FQV262" s="203"/>
      <c r="FQW262" s="203"/>
      <c r="FQX262" s="203"/>
      <c r="FQY262" s="203"/>
      <c r="FQZ262" s="203"/>
      <c r="FRA262" s="203"/>
      <c r="FRB262" s="203"/>
      <c r="FRC262" s="203"/>
      <c r="FRD262" s="203"/>
      <c r="FRE262" s="203"/>
      <c r="FRF262" s="203"/>
      <c r="FRG262" s="203"/>
      <c r="FRH262" s="203"/>
      <c r="FRI262" s="203"/>
      <c r="FRJ262" s="203"/>
      <c r="FRK262" s="203"/>
      <c r="FRL262" s="203"/>
      <c r="FRM262" s="203"/>
      <c r="FRN262" s="203"/>
      <c r="FRO262" s="203"/>
      <c r="FRP262" s="203"/>
      <c r="FRQ262" s="203"/>
      <c r="FRR262" s="203"/>
      <c r="FRS262" s="203"/>
      <c r="FRT262" s="203"/>
      <c r="FRU262" s="203"/>
      <c r="FRV262" s="203"/>
      <c r="FRW262" s="203"/>
      <c r="FRX262" s="203"/>
      <c r="FRY262" s="203"/>
      <c r="FRZ262" s="203"/>
      <c r="FSA262" s="203"/>
      <c r="FSB262" s="203"/>
      <c r="FSC262" s="203"/>
      <c r="FSD262" s="203"/>
      <c r="FSE262" s="203"/>
      <c r="FSF262" s="203"/>
      <c r="FSG262" s="203"/>
      <c r="FSH262" s="203"/>
      <c r="FSI262" s="203"/>
      <c r="FSJ262" s="203"/>
      <c r="FSK262" s="203"/>
      <c r="FSL262" s="203"/>
      <c r="FSM262" s="203"/>
      <c r="FSN262" s="203"/>
      <c r="FSO262" s="203"/>
      <c r="FSP262" s="203"/>
      <c r="FSQ262" s="203"/>
      <c r="FSR262" s="203"/>
      <c r="FSS262" s="203"/>
      <c r="FST262" s="203"/>
      <c r="FSU262" s="203"/>
      <c r="FSV262" s="203"/>
      <c r="FSW262" s="203"/>
      <c r="FSX262" s="203"/>
      <c r="FSY262" s="203"/>
      <c r="FSZ262" s="203"/>
      <c r="FTA262" s="203"/>
      <c r="FTB262" s="203"/>
      <c r="FTC262" s="203"/>
      <c r="FTD262" s="203"/>
      <c r="FTE262" s="203"/>
      <c r="FTF262" s="203"/>
      <c r="FTG262" s="203"/>
      <c r="FTH262" s="203"/>
      <c r="FTI262" s="203"/>
      <c r="FTJ262" s="203"/>
      <c r="FTK262" s="203"/>
      <c r="FTL262" s="203"/>
      <c r="FTM262" s="203"/>
      <c r="FTN262" s="203"/>
      <c r="FTO262" s="203"/>
      <c r="FTP262" s="203"/>
      <c r="FTQ262" s="203"/>
      <c r="FTR262" s="203"/>
      <c r="FTS262" s="203"/>
      <c r="FTT262" s="203"/>
      <c r="FTU262" s="203"/>
      <c r="FTV262" s="203"/>
      <c r="FTW262" s="203"/>
      <c r="FTX262" s="203"/>
      <c r="FTY262" s="203"/>
      <c r="FTZ262" s="203"/>
      <c r="FUA262" s="203"/>
      <c r="FUB262" s="203"/>
      <c r="FUC262" s="203"/>
      <c r="FUD262" s="203"/>
      <c r="FUE262" s="203"/>
      <c r="FUF262" s="203"/>
      <c r="FUG262" s="203"/>
      <c r="FUH262" s="203"/>
      <c r="FUI262" s="203"/>
      <c r="FUJ262" s="203"/>
      <c r="FUK262" s="203"/>
      <c r="FUL262" s="203"/>
      <c r="FUM262" s="203"/>
      <c r="FUN262" s="203"/>
      <c r="FUO262" s="203"/>
      <c r="FUP262" s="203"/>
      <c r="FUQ262" s="203"/>
      <c r="FUR262" s="203"/>
      <c r="FUS262" s="203"/>
      <c r="FUT262" s="203"/>
      <c r="FUU262" s="203"/>
      <c r="FUV262" s="203"/>
      <c r="FUW262" s="203"/>
      <c r="FUX262" s="203"/>
      <c r="FUY262" s="203"/>
      <c r="FUZ262" s="203"/>
      <c r="FVA262" s="203"/>
      <c r="FVB262" s="203"/>
      <c r="FVC262" s="203"/>
      <c r="FVD262" s="203"/>
      <c r="FVE262" s="203"/>
      <c r="FVF262" s="203"/>
      <c r="FVG262" s="203"/>
      <c r="FVH262" s="203"/>
      <c r="FVI262" s="203"/>
      <c r="FVJ262" s="203"/>
      <c r="FVK262" s="203"/>
      <c r="FVL262" s="203"/>
      <c r="FVM262" s="203"/>
      <c r="FVN262" s="203"/>
      <c r="FVO262" s="203"/>
      <c r="FVP262" s="203"/>
      <c r="FVQ262" s="203"/>
      <c r="FVR262" s="203"/>
      <c r="FVS262" s="203"/>
      <c r="FVT262" s="203"/>
      <c r="FVU262" s="203"/>
      <c r="FVV262" s="203"/>
      <c r="FVW262" s="203"/>
      <c r="FVX262" s="203"/>
      <c r="FVY262" s="203"/>
      <c r="FVZ262" s="203"/>
      <c r="FWA262" s="203"/>
      <c r="FWB262" s="203"/>
      <c r="FWC262" s="203"/>
      <c r="FWD262" s="203"/>
      <c r="FWE262" s="203"/>
      <c r="FWF262" s="203"/>
      <c r="FWG262" s="203"/>
      <c r="FWH262" s="203"/>
      <c r="FWI262" s="203"/>
      <c r="FWJ262" s="203"/>
      <c r="FWK262" s="203"/>
      <c r="FWL262" s="203"/>
      <c r="FWM262" s="203"/>
      <c r="FWN262" s="203"/>
      <c r="FWO262" s="203"/>
      <c r="FWP262" s="203"/>
      <c r="FWQ262" s="203"/>
      <c r="FWR262" s="203"/>
      <c r="FWS262" s="203"/>
      <c r="FWT262" s="203"/>
      <c r="FWU262" s="203"/>
      <c r="FWV262" s="203"/>
      <c r="FWW262" s="203"/>
      <c r="FWX262" s="203"/>
      <c r="FWY262" s="203"/>
      <c r="FWZ262" s="203"/>
      <c r="FXA262" s="203"/>
      <c r="FXB262" s="203"/>
      <c r="FXC262" s="203"/>
      <c r="FXD262" s="203"/>
      <c r="FXE262" s="203"/>
      <c r="FXF262" s="203"/>
      <c r="FXG262" s="203"/>
      <c r="FXH262" s="203"/>
      <c r="FXI262" s="203"/>
      <c r="FXJ262" s="203"/>
      <c r="FXK262" s="203"/>
      <c r="FXL262" s="203"/>
      <c r="FXM262" s="203"/>
      <c r="FXN262" s="203"/>
      <c r="FXO262" s="203"/>
      <c r="FXP262" s="203"/>
      <c r="FXQ262" s="203"/>
      <c r="FXR262" s="203"/>
      <c r="FXS262" s="203"/>
      <c r="FXT262" s="203"/>
      <c r="FXU262" s="203"/>
      <c r="FXV262" s="203"/>
      <c r="FXW262" s="203"/>
      <c r="FXX262" s="203"/>
      <c r="FXY262" s="203"/>
      <c r="FXZ262" s="203"/>
      <c r="FYA262" s="203"/>
      <c r="FYB262" s="203"/>
      <c r="FYC262" s="203"/>
      <c r="FYD262" s="203"/>
      <c r="FYE262" s="203"/>
      <c r="FYF262" s="203"/>
      <c r="FYG262" s="203"/>
      <c r="FYH262" s="203"/>
      <c r="FYI262" s="203"/>
      <c r="FYJ262" s="203"/>
      <c r="FYK262" s="203"/>
      <c r="FYL262" s="203"/>
      <c r="FYM262" s="203"/>
      <c r="FYN262" s="203"/>
      <c r="FYO262" s="203"/>
      <c r="FYP262" s="203"/>
      <c r="FYQ262" s="203"/>
      <c r="FYR262" s="203"/>
      <c r="FYS262" s="203"/>
      <c r="FYT262" s="203"/>
      <c r="FYU262" s="203"/>
      <c r="FYV262" s="203"/>
      <c r="FYW262" s="203"/>
      <c r="FYX262" s="203"/>
      <c r="FYY262" s="203"/>
      <c r="FYZ262" s="203"/>
      <c r="FZA262" s="203"/>
      <c r="FZB262" s="203"/>
      <c r="FZC262" s="203"/>
      <c r="FZD262" s="203"/>
      <c r="FZE262" s="203"/>
      <c r="FZF262" s="203"/>
      <c r="FZG262" s="203"/>
      <c r="FZH262" s="203"/>
      <c r="FZI262" s="203"/>
      <c r="FZJ262" s="203"/>
      <c r="FZK262" s="203"/>
      <c r="FZL262" s="203"/>
      <c r="FZM262" s="203"/>
      <c r="FZN262" s="203"/>
      <c r="FZO262" s="203"/>
      <c r="FZP262" s="203"/>
      <c r="FZQ262" s="203"/>
      <c r="FZR262" s="203"/>
      <c r="FZS262" s="203"/>
      <c r="FZT262" s="203"/>
      <c r="FZU262" s="203"/>
      <c r="FZV262" s="203"/>
      <c r="FZW262" s="203"/>
      <c r="FZX262" s="203"/>
      <c r="FZY262" s="203"/>
      <c r="FZZ262" s="203"/>
      <c r="GAA262" s="203"/>
      <c r="GAB262" s="203"/>
      <c r="GAC262" s="203"/>
      <c r="GAD262" s="203"/>
      <c r="GAE262" s="203"/>
      <c r="GAF262" s="203"/>
      <c r="GAG262" s="203"/>
      <c r="GAH262" s="203"/>
      <c r="GAI262" s="203"/>
      <c r="GAJ262" s="203"/>
      <c r="GAK262" s="203"/>
      <c r="GAL262" s="203"/>
      <c r="GAM262" s="203"/>
      <c r="GAN262" s="203"/>
      <c r="GAO262" s="203"/>
      <c r="GAP262" s="203"/>
      <c r="GAQ262" s="203"/>
      <c r="GAR262" s="203"/>
      <c r="GAS262" s="203"/>
      <c r="GAT262" s="203"/>
      <c r="GAU262" s="203"/>
      <c r="GAV262" s="203"/>
      <c r="GAW262" s="203"/>
      <c r="GAX262" s="203"/>
      <c r="GAY262" s="203"/>
      <c r="GAZ262" s="203"/>
      <c r="GBA262" s="203"/>
      <c r="GBB262" s="203"/>
      <c r="GBC262" s="203"/>
      <c r="GBD262" s="203"/>
      <c r="GBE262" s="203"/>
      <c r="GBF262" s="203"/>
      <c r="GBG262" s="203"/>
      <c r="GBH262" s="203"/>
      <c r="GBI262" s="203"/>
      <c r="GBJ262" s="203"/>
      <c r="GBK262" s="203"/>
      <c r="GBL262" s="203"/>
      <c r="GBM262" s="203"/>
      <c r="GBN262" s="203"/>
      <c r="GBO262" s="203"/>
      <c r="GBP262" s="203"/>
      <c r="GBQ262" s="203"/>
      <c r="GBR262" s="203"/>
      <c r="GBS262" s="203"/>
      <c r="GBT262" s="203"/>
      <c r="GBU262" s="203"/>
      <c r="GBV262" s="203"/>
      <c r="GBW262" s="203"/>
      <c r="GBX262" s="203"/>
      <c r="GBY262" s="203"/>
      <c r="GBZ262" s="203"/>
      <c r="GCA262" s="203"/>
      <c r="GCB262" s="203"/>
      <c r="GCC262" s="203"/>
      <c r="GCD262" s="203"/>
      <c r="GCE262" s="203"/>
      <c r="GCF262" s="203"/>
      <c r="GCG262" s="203"/>
      <c r="GCH262" s="203"/>
      <c r="GCI262" s="203"/>
      <c r="GCJ262" s="203"/>
      <c r="GCK262" s="203"/>
      <c r="GCL262" s="203"/>
      <c r="GCM262" s="203"/>
      <c r="GCN262" s="203"/>
      <c r="GCO262" s="203"/>
      <c r="GCP262" s="203"/>
      <c r="GCQ262" s="203"/>
      <c r="GCR262" s="203"/>
      <c r="GCS262" s="203"/>
      <c r="GCT262" s="203"/>
      <c r="GCU262" s="203"/>
      <c r="GCV262" s="203"/>
      <c r="GCW262" s="203"/>
      <c r="GCX262" s="203"/>
      <c r="GCY262" s="203"/>
      <c r="GCZ262" s="203"/>
      <c r="GDA262" s="203"/>
      <c r="GDB262" s="203"/>
      <c r="GDC262" s="203"/>
      <c r="GDD262" s="203"/>
      <c r="GDE262" s="203"/>
      <c r="GDF262" s="203"/>
      <c r="GDG262" s="203"/>
      <c r="GDH262" s="203"/>
      <c r="GDI262" s="203"/>
      <c r="GDJ262" s="203"/>
      <c r="GDK262" s="203"/>
      <c r="GDL262" s="203"/>
      <c r="GDM262" s="203"/>
      <c r="GDN262" s="203"/>
      <c r="GDO262" s="203"/>
      <c r="GDP262" s="203"/>
      <c r="GDQ262" s="203"/>
      <c r="GDR262" s="203"/>
      <c r="GDS262" s="203"/>
      <c r="GDT262" s="203"/>
      <c r="GDU262" s="203"/>
      <c r="GDV262" s="203"/>
      <c r="GDW262" s="203"/>
      <c r="GDX262" s="203"/>
      <c r="GDY262" s="203"/>
      <c r="GDZ262" s="203"/>
      <c r="GEA262" s="203"/>
      <c r="GEB262" s="203"/>
      <c r="GEC262" s="203"/>
      <c r="GED262" s="203"/>
      <c r="GEE262" s="203"/>
      <c r="GEF262" s="203"/>
      <c r="GEG262" s="203"/>
      <c r="GEH262" s="203"/>
      <c r="GEI262" s="203"/>
      <c r="GEJ262" s="203"/>
      <c r="GEK262" s="203"/>
      <c r="GEL262" s="203"/>
      <c r="GEM262" s="203"/>
      <c r="GEN262" s="203"/>
      <c r="GEO262" s="203"/>
      <c r="GEP262" s="203"/>
      <c r="GEQ262" s="203"/>
      <c r="GER262" s="203"/>
      <c r="GES262" s="203"/>
      <c r="GET262" s="203"/>
      <c r="GEU262" s="203"/>
      <c r="GEV262" s="203"/>
      <c r="GEW262" s="203"/>
      <c r="GEX262" s="203"/>
      <c r="GEY262" s="203"/>
      <c r="GEZ262" s="203"/>
      <c r="GFA262" s="203"/>
      <c r="GFB262" s="203"/>
      <c r="GFC262" s="203"/>
      <c r="GFD262" s="203"/>
      <c r="GFE262" s="203"/>
      <c r="GFF262" s="203"/>
      <c r="GFG262" s="203"/>
      <c r="GFH262" s="203"/>
      <c r="GFI262" s="203"/>
      <c r="GFJ262" s="203"/>
      <c r="GFK262" s="203"/>
      <c r="GFL262" s="203"/>
      <c r="GFM262" s="203"/>
      <c r="GFN262" s="203"/>
      <c r="GFO262" s="203"/>
      <c r="GFP262" s="203"/>
      <c r="GFQ262" s="203"/>
      <c r="GFR262" s="203"/>
      <c r="GFS262" s="203"/>
      <c r="GFT262" s="203"/>
      <c r="GFU262" s="203"/>
      <c r="GFV262" s="203"/>
      <c r="GFW262" s="203"/>
      <c r="GFX262" s="203"/>
      <c r="GFY262" s="203"/>
      <c r="GFZ262" s="203"/>
      <c r="GGA262" s="203"/>
      <c r="GGB262" s="203"/>
      <c r="GGC262" s="203"/>
      <c r="GGD262" s="203"/>
      <c r="GGE262" s="203"/>
      <c r="GGF262" s="203"/>
      <c r="GGG262" s="203"/>
      <c r="GGH262" s="203"/>
      <c r="GGI262" s="203"/>
      <c r="GGJ262" s="203"/>
      <c r="GGK262" s="203"/>
      <c r="GGL262" s="203"/>
      <c r="GGM262" s="203"/>
      <c r="GGN262" s="203"/>
      <c r="GGO262" s="203"/>
      <c r="GGP262" s="203"/>
      <c r="GGQ262" s="203"/>
      <c r="GGR262" s="203"/>
      <c r="GGS262" s="203"/>
      <c r="GGT262" s="203"/>
      <c r="GGU262" s="203"/>
      <c r="GGV262" s="203"/>
      <c r="GGW262" s="203"/>
      <c r="GGX262" s="203"/>
      <c r="GGY262" s="203"/>
      <c r="GGZ262" s="203"/>
      <c r="GHA262" s="203"/>
      <c r="GHB262" s="203"/>
      <c r="GHC262" s="203"/>
      <c r="GHD262" s="203"/>
      <c r="GHE262" s="203"/>
      <c r="GHF262" s="203"/>
      <c r="GHG262" s="203"/>
      <c r="GHH262" s="203"/>
      <c r="GHI262" s="203"/>
      <c r="GHJ262" s="203"/>
      <c r="GHK262" s="203"/>
      <c r="GHL262" s="203"/>
      <c r="GHM262" s="203"/>
      <c r="GHN262" s="203"/>
      <c r="GHO262" s="203"/>
      <c r="GHP262" s="203"/>
      <c r="GHQ262" s="203"/>
      <c r="GHR262" s="203"/>
      <c r="GHS262" s="203"/>
      <c r="GHT262" s="203"/>
      <c r="GHU262" s="203"/>
      <c r="GHV262" s="203"/>
      <c r="GHW262" s="203"/>
      <c r="GHX262" s="203"/>
      <c r="GHY262" s="203"/>
      <c r="GHZ262" s="203"/>
      <c r="GIA262" s="203"/>
      <c r="GIB262" s="203"/>
      <c r="GIC262" s="203"/>
      <c r="GID262" s="203"/>
      <c r="GIE262" s="203"/>
      <c r="GIF262" s="203"/>
      <c r="GIG262" s="203"/>
      <c r="GIH262" s="203"/>
      <c r="GII262" s="203"/>
      <c r="GIJ262" s="203"/>
      <c r="GIK262" s="203"/>
      <c r="GIL262" s="203"/>
      <c r="GIM262" s="203"/>
      <c r="GIN262" s="203"/>
      <c r="GIO262" s="203"/>
      <c r="GIP262" s="203"/>
      <c r="GIQ262" s="203"/>
      <c r="GIR262" s="203"/>
      <c r="GIS262" s="203"/>
      <c r="GIT262" s="203"/>
      <c r="GIU262" s="203"/>
      <c r="GIV262" s="203"/>
      <c r="GIW262" s="203"/>
      <c r="GIX262" s="203"/>
      <c r="GIY262" s="203"/>
      <c r="GIZ262" s="203"/>
      <c r="GJA262" s="203"/>
      <c r="GJB262" s="203"/>
      <c r="GJC262" s="203"/>
      <c r="GJD262" s="203"/>
      <c r="GJE262" s="203"/>
      <c r="GJF262" s="203"/>
      <c r="GJG262" s="203"/>
      <c r="GJH262" s="203"/>
      <c r="GJI262" s="203"/>
      <c r="GJJ262" s="203"/>
      <c r="GJK262" s="203"/>
      <c r="GJL262" s="203"/>
      <c r="GJM262" s="203"/>
      <c r="GJN262" s="203"/>
      <c r="GJO262" s="203"/>
      <c r="GJP262" s="203"/>
      <c r="GJQ262" s="203"/>
      <c r="GJR262" s="203"/>
      <c r="GJS262" s="203"/>
      <c r="GJT262" s="203"/>
      <c r="GJU262" s="203"/>
      <c r="GJV262" s="203"/>
      <c r="GJW262" s="203"/>
      <c r="GJX262" s="203"/>
      <c r="GJY262" s="203"/>
      <c r="GJZ262" s="203"/>
      <c r="GKA262" s="203"/>
      <c r="GKB262" s="203"/>
      <c r="GKC262" s="203"/>
      <c r="GKD262" s="203"/>
      <c r="GKE262" s="203"/>
      <c r="GKF262" s="203"/>
      <c r="GKG262" s="203"/>
      <c r="GKH262" s="203"/>
      <c r="GKI262" s="203"/>
      <c r="GKJ262" s="203"/>
      <c r="GKK262" s="203"/>
      <c r="GKL262" s="203"/>
      <c r="GKM262" s="203"/>
      <c r="GKN262" s="203"/>
      <c r="GKO262" s="203"/>
      <c r="GKP262" s="203"/>
      <c r="GKQ262" s="203"/>
      <c r="GKR262" s="203"/>
      <c r="GKS262" s="203"/>
      <c r="GKT262" s="203"/>
      <c r="GKU262" s="203"/>
      <c r="GKV262" s="203"/>
      <c r="GKW262" s="203"/>
      <c r="GKX262" s="203"/>
      <c r="GKY262" s="203"/>
      <c r="GKZ262" s="203"/>
      <c r="GLA262" s="203"/>
      <c r="GLB262" s="203"/>
      <c r="GLC262" s="203"/>
      <c r="GLD262" s="203"/>
      <c r="GLE262" s="203"/>
      <c r="GLF262" s="203"/>
      <c r="GLG262" s="203"/>
      <c r="GLH262" s="203"/>
      <c r="GLI262" s="203"/>
      <c r="GLJ262" s="203"/>
      <c r="GLK262" s="203"/>
      <c r="GLL262" s="203"/>
      <c r="GLM262" s="203"/>
      <c r="GLN262" s="203"/>
      <c r="GLO262" s="203"/>
      <c r="GLP262" s="203"/>
      <c r="GLQ262" s="203"/>
      <c r="GLR262" s="203"/>
      <c r="GLS262" s="203"/>
      <c r="GLT262" s="203"/>
      <c r="GLU262" s="203"/>
      <c r="GLV262" s="203"/>
      <c r="GLW262" s="203"/>
      <c r="GLX262" s="203"/>
      <c r="GLY262" s="203"/>
      <c r="GLZ262" s="203"/>
      <c r="GMA262" s="203"/>
      <c r="GMB262" s="203"/>
      <c r="GMC262" s="203"/>
      <c r="GMD262" s="203"/>
      <c r="GME262" s="203"/>
      <c r="GMF262" s="203"/>
      <c r="GMG262" s="203"/>
      <c r="GMH262" s="203"/>
      <c r="GMI262" s="203"/>
      <c r="GMJ262" s="203"/>
      <c r="GMK262" s="203"/>
      <c r="GML262" s="203"/>
      <c r="GMM262" s="203"/>
      <c r="GMN262" s="203"/>
      <c r="GMO262" s="203"/>
      <c r="GMP262" s="203"/>
      <c r="GMQ262" s="203"/>
      <c r="GMR262" s="203"/>
      <c r="GMS262" s="203"/>
      <c r="GMT262" s="203"/>
      <c r="GMU262" s="203"/>
      <c r="GMV262" s="203"/>
      <c r="GMW262" s="203"/>
      <c r="GMX262" s="203"/>
      <c r="GMY262" s="203"/>
      <c r="GMZ262" s="203"/>
      <c r="GNA262" s="203"/>
      <c r="GNB262" s="203"/>
      <c r="GNC262" s="203"/>
      <c r="GND262" s="203"/>
      <c r="GNE262" s="203"/>
      <c r="GNF262" s="203"/>
      <c r="GNG262" s="203"/>
      <c r="GNH262" s="203"/>
      <c r="GNI262" s="203"/>
      <c r="GNJ262" s="203"/>
      <c r="GNK262" s="203"/>
      <c r="GNL262" s="203"/>
      <c r="GNM262" s="203"/>
      <c r="GNN262" s="203"/>
      <c r="GNO262" s="203"/>
      <c r="GNP262" s="203"/>
      <c r="GNQ262" s="203"/>
      <c r="GNR262" s="203"/>
      <c r="GNS262" s="203"/>
      <c r="GNT262" s="203"/>
      <c r="GNU262" s="203"/>
      <c r="GNV262" s="203"/>
      <c r="GNW262" s="203"/>
      <c r="GNX262" s="203"/>
      <c r="GNY262" s="203"/>
      <c r="GNZ262" s="203"/>
      <c r="GOA262" s="203"/>
      <c r="GOB262" s="203"/>
      <c r="GOC262" s="203"/>
      <c r="GOD262" s="203"/>
      <c r="GOE262" s="203"/>
      <c r="GOF262" s="203"/>
      <c r="GOG262" s="203"/>
      <c r="GOH262" s="203"/>
      <c r="GOI262" s="203"/>
      <c r="GOJ262" s="203"/>
      <c r="GOK262" s="203"/>
      <c r="GOL262" s="203"/>
      <c r="GOM262" s="203"/>
      <c r="GON262" s="203"/>
      <c r="GOO262" s="203"/>
      <c r="GOP262" s="203"/>
      <c r="GOQ262" s="203"/>
      <c r="GOR262" s="203"/>
      <c r="GOS262" s="203"/>
      <c r="GOT262" s="203"/>
      <c r="GOU262" s="203"/>
      <c r="GOV262" s="203"/>
      <c r="GOW262" s="203"/>
      <c r="GOX262" s="203"/>
      <c r="GOY262" s="203"/>
      <c r="GOZ262" s="203"/>
      <c r="GPA262" s="203"/>
      <c r="GPB262" s="203"/>
      <c r="GPC262" s="203"/>
      <c r="GPD262" s="203"/>
      <c r="GPE262" s="203"/>
      <c r="GPF262" s="203"/>
      <c r="GPG262" s="203"/>
      <c r="GPH262" s="203"/>
      <c r="GPI262" s="203"/>
      <c r="GPJ262" s="203"/>
      <c r="GPK262" s="203"/>
      <c r="GPL262" s="203"/>
      <c r="GPM262" s="203"/>
      <c r="GPN262" s="203"/>
      <c r="GPO262" s="203"/>
      <c r="GPP262" s="203"/>
      <c r="GPQ262" s="203"/>
      <c r="GPR262" s="203"/>
      <c r="GPS262" s="203"/>
      <c r="GPT262" s="203"/>
      <c r="GPU262" s="203"/>
      <c r="GPV262" s="203"/>
      <c r="GPW262" s="203"/>
      <c r="GPX262" s="203"/>
      <c r="GPY262" s="203"/>
      <c r="GPZ262" s="203"/>
      <c r="GQA262" s="203"/>
      <c r="GQB262" s="203"/>
      <c r="GQC262" s="203"/>
      <c r="GQD262" s="203"/>
      <c r="GQE262" s="203"/>
      <c r="GQF262" s="203"/>
      <c r="GQG262" s="203"/>
      <c r="GQH262" s="203"/>
      <c r="GQI262" s="203"/>
      <c r="GQJ262" s="203"/>
      <c r="GQK262" s="203"/>
      <c r="GQL262" s="203"/>
      <c r="GQM262" s="203"/>
      <c r="GQN262" s="203"/>
      <c r="GQO262" s="203"/>
      <c r="GQP262" s="203"/>
      <c r="GQQ262" s="203"/>
      <c r="GQR262" s="203"/>
      <c r="GQS262" s="203"/>
      <c r="GQT262" s="203"/>
      <c r="GQU262" s="203"/>
      <c r="GQV262" s="203"/>
      <c r="GQW262" s="203"/>
      <c r="GQX262" s="203"/>
      <c r="GQY262" s="203"/>
      <c r="GQZ262" s="203"/>
      <c r="GRA262" s="203"/>
      <c r="GRB262" s="203"/>
      <c r="GRC262" s="203"/>
      <c r="GRD262" s="203"/>
      <c r="GRE262" s="203"/>
      <c r="GRF262" s="203"/>
      <c r="GRG262" s="203"/>
      <c r="GRH262" s="203"/>
      <c r="GRI262" s="203"/>
      <c r="GRJ262" s="203"/>
      <c r="GRK262" s="203"/>
      <c r="GRL262" s="203"/>
      <c r="GRM262" s="203"/>
      <c r="GRN262" s="203"/>
      <c r="GRO262" s="203"/>
      <c r="GRP262" s="203"/>
      <c r="GRQ262" s="203"/>
      <c r="GRR262" s="203"/>
      <c r="GRS262" s="203"/>
      <c r="GRT262" s="203"/>
      <c r="GRU262" s="203"/>
      <c r="GRV262" s="203"/>
      <c r="GRW262" s="203"/>
      <c r="GRX262" s="203"/>
      <c r="GRY262" s="203"/>
      <c r="GRZ262" s="203"/>
      <c r="GSA262" s="203"/>
      <c r="GSB262" s="203"/>
      <c r="GSC262" s="203"/>
      <c r="GSD262" s="203"/>
      <c r="GSE262" s="203"/>
      <c r="GSF262" s="203"/>
      <c r="GSG262" s="203"/>
      <c r="GSH262" s="203"/>
      <c r="GSI262" s="203"/>
      <c r="GSJ262" s="203"/>
      <c r="GSK262" s="203"/>
      <c r="GSL262" s="203"/>
      <c r="GSM262" s="203"/>
      <c r="GSN262" s="203"/>
      <c r="GSO262" s="203"/>
      <c r="GSP262" s="203"/>
      <c r="GSQ262" s="203"/>
      <c r="GSR262" s="203"/>
      <c r="GSS262" s="203"/>
      <c r="GST262" s="203"/>
      <c r="GSU262" s="203"/>
      <c r="GSV262" s="203"/>
      <c r="GSW262" s="203"/>
      <c r="GSX262" s="203"/>
      <c r="GSY262" s="203"/>
      <c r="GSZ262" s="203"/>
      <c r="GTA262" s="203"/>
      <c r="GTB262" s="203"/>
      <c r="GTC262" s="203"/>
      <c r="GTD262" s="203"/>
      <c r="GTE262" s="203"/>
      <c r="GTF262" s="203"/>
      <c r="GTG262" s="203"/>
      <c r="GTH262" s="203"/>
      <c r="GTI262" s="203"/>
      <c r="GTJ262" s="203"/>
      <c r="GTK262" s="203"/>
      <c r="GTL262" s="203"/>
      <c r="GTM262" s="203"/>
      <c r="GTN262" s="203"/>
      <c r="GTO262" s="203"/>
      <c r="GTP262" s="203"/>
      <c r="GTQ262" s="203"/>
      <c r="GTR262" s="203"/>
      <c r="GTS262" s="203"/>
      <c r="GTT262" s="203"/>
      <c r="GTU262" s="203"/>
      <c r="GTV262" s="203"/>
      <c r="GTW262" s="203"/>
      <c r="GTX262" s="203"/>
      <c r="GTY262" s="203"/>
      <c r="GTZ262" s="203"/>
      <c r="GUA262" s="203"/>
      <c r="GUB262" s="203"/>
      <c r="GUC262" s="203"/>
      <c r="GUD262" s="203"/>
      <c r="GUE262" s="203"/>
      <c r="GUF262" s="203"/>
      <c r="GUG262" s="203"/>
      <c r="GUH262" s="203"/>
      <c r="GUI262" s="203"/>
      <c r="GUJ262" s="203"/>
      <c r="GUK262" s="203"/>
      <c r="GUL262" s="203"/>
      <c r="GUM262" s="203"/>
      <c r="GUN262" s="203"/>
      <c r="GUO262" s="203"/>
      <c r="GUP262" s="203"/>
      <c r="GUQ262" s="203"/>
      <c r="GUR262" s="203"/>
      <c r="GUS262" s="203"/>
      <c r="GUT262" s="203"/>
      <c r="GUU262" s="203"/>
      <c r="GUV262" s="203"/>
      <c r="GUW262" s="203"/>
      <c r="GUX262" s="203"/>
      <c r="GUY262" s="203"/>
      <c r="GUZ262" s="203"/>
      <c r="GVA262" s="203"/>
      <c r="GVB262" s="203"/>
      <c r="GVC262" s="203"/>
      <c r="GVD262" s="203"/>
      <c r="GVE262" s="203"/>
      <c r="GVF262" s="203"/>
      <c r="GVG262" s="203"/>
      <c r="GVH262" s="203"/>
      <c r="GVI262" s="203"/>
      <c r="GVJ262" s="203"/>
      <c r="GVK262" s="203"/>
      <c r="GVL262" s="203"/>
      <c r="GVM262" s="203"/>
      <c r="GVN262" s="203"/>
      <c r="GVO262" s="203"/>
      <c r="GVP262" s="203"/>
      <c r="GVQ262" s="203"/>
      <c r="GVR262" s="203"/>
      <c r="GVS262" s="203"/>
      <c r="GVT262" s="203"/>
      <c r="GVU262" s="203"/>
      <c r="GVV262" s="203"/>
      <c r="GVW262" s="203"/>
      <c r="GVX262" s="203"/>
      <c r="GVY262" s="203"/>
      <c r="GVZ262" s="203"/>
      <c r="GWA262" s="203"/>
      <c r="GWB262" s="203"/>
      <c r="GWC262" s="203"/>
      <c r="GWD262" s="203"/>
      <c r="GWE262" s="203"/>
      <c r="GWF262" s="203"/>
      <c r="GWG262" s="203"/>
      <c r="GWH262" s="203"/>
      <c r="GWI262" s="203"/>
      <c r="GWJ262" s="203"/>
      <c r="GWK262" s="203"/>
      <c r="GWL262" s="203"/>
      <c r="GWM262" s="203"/>
      <c r="GWN262" s="203"/>
      <c r="GWO262" s="203"/>
      <c r="GWP262" s="203"/>
      <c r="GWQ262" s="203"/>
      <c r="GWR262" s="203"/>
      <c r="GWS262" s="203"/>
      <c r="GWT262" s="203"/>
      <c r="GWU262" s="203"/>
      <c r="GWV262" s="203"/>
      <c r="GWW262" s="203"/>
      <c r="GWX262" s="203"/>
      <c r="GWY262" s="203"/>
      <c r="GWZ262" s="203"/>
      <c r="GXA262" s="203"/>
      <c r="GXB262" s="203"/>
      <c r="GXC262" s="203"/>
      <c r="GXD262" s="203"/>
      <c r="GXE262" s="203"/>
      <c r="GXF262" s="203"/>
      <c r="GXG262" s="203"/>
      <c r="GXH262" s="203"/>
      <c r="GXI262" s="203"/>
      <c r="GXJ262" s="203"/>
      <c r="GXK262" s="203"/>
      <c r="GXL262" s="203"/>
      <c r="GXM262" s="203"/>
      <c r="GXN262" s="203"/>
      <c r="GXO262" s="203"/>
      <c r="GXP262" s="203"/>
      <c r="GXQ262" s="203"/>
      <c r="GXR262" s="203"/>
      <c r="GXS262" s="203"/>
      <c r="GXT262" s="203"/>
      <c r="GXU262" s="203"/>
      <c r="GXV262" s="203"/>
      <c r="GXW262" s="203"/>
      <c r="GXX262" s="203"/>
      <c r="GXY262" s="203"/>
      <c r="GXZ262" s="203"/>
      <c r="GYA262" s="203"/>
      <c r="GYB262" s="203"/>
      <c r="GYC262" s="203"/>
      <c r="GYD262" s="203"/>
      <c r="GYE262" s="203"/>
      <c r="GYF262" s="203"/>
      <c r="GYG262" s="203"/>
      <c r="GYH262" s="203"/>
      <c r="GYI262" s="203"/>
      <c r="GYJ262" s="203"/>
      <c r="GYK262" s="203"/>
      <c r="GYL262" s="203"/>
      <c r="GYM262" s="203"/>
      <c r="GYN262" s="203"/>
      <c r="GYO262" s="203"/>
      <c r="GYP262" s="203"/>
      <c r="GYQ262" s="203"/>
      <c r="GYR262" s="203"/>
      <c r="GYS262" s="203"/>
      <c r="GYT262" s="203"/>
      <c r="GYU262" s="203"/>
      <c r="GYV262" s="203"/>
      <c r="GYW262" s="203"/>
      <c r="GYX262" s="203"/>
      <c r="GYY262" s="203"/>
      <c r="GYZ262" s="203"/>
      <c r="GZA262" s="203"/>
      <c r="GZB262" s="203"/>
      <c r="GZC262" s="203"/>
      <c r="GZD262" s="203"/>
      <c r="GZE262" s="203"/>
      <c r="GZF262" s="203"/>
      <c r="GZG262" s="203"/>
      <c r="GZH262" s="203"/>
      <c r="GZI262" s="203"/>
      <c r="GZJ262" s="203"/>
      <c r="GZK262" s="203"/>
      <c r="GZL262" s="203"/>
      <c r="GZM262" s="203"/>
      <c r="GZN262" s="203"/>
      <c r="GZO262" s="203"/>
      <c r="GZP262" s="203"/>
      <c r="GZQ262" s="203"/>
      <c r="GZR262" s="203"/>
      <c r="GZS262" s="203"/>
      <c r="GZT262" s="203"/>
      <c r="GZU262" s="203"/>
      <c r="GZV262" s="203"/>
      <c r="GZW262" s="203"/>
      <c r="GZX262" s="203"/>
      <c r="GZY262" s="203"/>
      <c r="GZZ262" s="203"/>
      <c r="HAA262" s="203"/>
      <c r="HAB262" s="203"/>
      <c r="HAC262" s="203"/>
      <c r="HAD262" s="203"/>
      <c r="HAE262" s="203"/>
      <c r="HAF262" s="203"/>
      <c r="HAG262" s="203"/>
      <c r="HAH262" s="203"/>
      <c r="HAI262" s="203"/>
      <c r="HAJ262" s="203"/>
      <c r="HAK262" s="203"/>
      <c r="HAL262" s="203"/>
      <c r="HAM262" s="203"/>
      <c r="HAN262" s="203"/>
      <c r="HAO262" s="203"/>
      <c r="HAP262" s="203"/>
      <c r="HAQ262" s="203"/>
      <c r="HAR262" s="203"/>
      <c r="HAS262" s="203"/>
      <c r="HAT262" s="203"/>
      <c r="HAU262" s="203"/>
      <c r="HAV262" s="203"/>
      <c r="HAW262" s="203"/>
      <c r="HAX262" s="203"/>
      <c r="HAY262" s="203"/>
      <c r="HAZ262" s="203"/>
      <c r="HBA262" s="203"/>
      <c r="HBB262" s="203"/>
      <c r="HBC262" s="203"/>
      <c r="HBD262" s="203"/>
      <c r="HBE262" s="203"/>
      <c r="HBF262" s="203"/>
      <c r="HBG262" s="203"/>
      <c r="HBH262" s="203"/>
      <c r="HBI262" s="203"/>
      <c r="HBJ262" s="203"/>
      <c r="HBK262" s="203"/>
      <c r="HBL262" s="203"/>
      <c r="HBM262" s="203"/>
      <c r="HBN262" s="203"/>
      <c r="HBO262" s="203"/>
      <c r="HBP262" s="203"/>
      <c r="HBQ262" s="203"/>
      <c r="HBR262" s="203"/>
      <c r="HBS262" s="203"/>
      <c r="HBT262" s="203"/>
      <c r="HBU262" s="203"/>
      <c r="HBV262" s="203"/>
      <c r="HBW262" s="203"/>
      <c r="HBX262" s="203"/>
      <c r="HBY262" s="203"/>
      <c r="HBZ262" s="203"/>
      <c r="HCA262" s="203"/>
      <c r="HCB262" s="203"/>
      <c r="HCC262" s="203"/>
      <c r="HCD262" s="203"/>
      <c r="HCE262" s="203"/>
      <c r="HCF262" s="203"/>
      <c r="HCG262" s="203"/>
      <c r="HCH262" s="203"/>
      <c r="HCI262" s="203"/>
      <c r="HCJ262" s="203"/>
      <c r="HCK262" s="203"/>
      <c r="HCL262" s="203"/>
      <c r="HCM262" s="203"/>
      <c r="HCN262" s="203"/>
      <c r="HCO262" s="203"/>
      <c r="HCP262" s="203"/>
      <c r="HCQ262" s="203"/>
      <c r="HCR262" s="203"/>
      <c r="HCS262" s="203"/>
      <c r="HCT262" s="203"/>
      <c r="HCU262" s="203"/>
      <c r="HCV262" s="203"/>
      <c r="HCW262" s="203"/>
      <c r="HCX262" s="203"/>
      <c r="HCY262" s="203"/>
      <c r="HCZ262" s="203"/>
      <c r="HDA262" s="203"/>
      <c r="HDB262" s="203"/>
      <c r="HDC262" s="203"/>
      <c r="HDD262" s="203"/>
      <c r="HDE262" s="203"/>
      <c r="HDF262" s="203"/>
      <c r="HDG262" s="203"/>
      <c r="HDH262" s="203"/>
      <c r="HDI262" s="203"/>
      <c r="HDJ262" s="203"/>
      <c r="HDK262" s="203"/>
      <c r="HDL262" s="203"/>
      <c r="HDM262" s="203"/>
      <c r="HDN262" s="203"/>
      <c r="HDO262" s="203"/>
      <c r="HDP262" s="203"/>
      <c r="HDQ262" s="203"/>
      <c r="HDR262" s="203"/>
      <c r="HDS262" s="203"/>
      <c r="HDT262" s="203"/>
      <c r="HDU262" s="203"/>
      <c r="HDV262" s="203"/>
      <c r="HDW262" s="203"/>
      <c r="HDX262" s="203"/>
      <c r="HDY262" s="203"/>
      <c r="HDZ262" s="203"/>
      <c r="HEA262" s="203"/>
      <c r="HEB262" s="203"/>
      <c r="HEC262" s="203"/>
      <c r="HED262" s="203"/>
      <c r="HEE262" s="203"/>
      <c r="HEF262" s="203"/>
      <c r="HEG262" s="203"/>
      <c r="HEH262" s="203"/>
      <c r="HEI262" s="203"/>
      <c r="HEJ262" s="203"/>
      <c r="HEK262" s="203"/>
      <c r="HEL262" s="203"/>
      <c r="HEM262" s="203"/>
      <c r="HEN262" s="203"/>
      <c r="HEO262" s="203"/>
      <c r="HEP262" s="203"/>
      <c r="HEQ262" s="203"/>
      <c r="HER262" s="203"/>
      <c r="HES262" s="203"/>
      <c r="HET262" s="203"/>
      <c r="HEU262" s="203"/>
      <c r="HEV262" s="203"/>
      <c r="HEW262" s="203"/>
      <c r="HEX262" s="203"/>
      <c r="HEY262" s="203"/>
      <c r="HEZ262" s="203"/>
      <c r="HFA262" s="203"/>
      <c r="HFB262" s="203"/>
      <c r="HFC262" s="203"/>
      <c r="HFD262" s="203"/>
      <c r="HFE262" s="203"/>
      <c r="HFF262" s="203"/>
      <c r="HFG262" s="203"/>
      <c r="HFH262" s="203"/>
      <c r="HFI262" s="203"/>
      <c r="HFJ262" s="203"/>
      <c r="HFK262" s="203"/>
      <c r="HFL262" s="203"/>
      <c r="HFM262" s="203"/>
      <c r="HFN262" s="203"/>
      <c r="HFO262" s="203"/>
      <c r="HFP262" s="203"/>
      <c r="HFQ262" s="203"/>
      <c r="HFR262" s="203"/>
      <c r="HFS262" s="203"/>
      <c r="HFT262" s="203"/>
      <c r="HFU262" s="203"/>
      <c r="HFV262" s="203"/>
      <c r="HFW262" s="203"/>
      <c r="HFX262" s="203"/>
      <c r="HFY262" s="203"/>
      <c r="HFZ262" s="203"/>
      <c r="HGA262" s="203"/>
      <c r="HGB262" s="203"/>
      <c r="HGC262" s="203"/>
      <c r="HGD262" s="203"/>
      <c r="HGE262" s="203"/>
      <c r="HGF262" s="203"/>
      <c r="HGG262" s="203"/>
      <c r="HGH262" s="203"/>
      <c r="HGI262" s="203"/>
      <c r="HGJ262" s="203"/>
      <c r="HGK262" s="203"/>
      <c r="HGL262" s="203"/>
      <c r="HGM262" s="203"/>
      <c r="HGN262" s="203"/>
      <c r="HGO262" s="203"/>
      <c r="HGP262" s="203"/>
      <c r="HGQ262" s="203"/>
      <c r="HGR262" s="203"/>
      <c r="HGS262" s="203"/>
      <c r="HGT262" s="203"/>
      <c r="HGU262" s="203"/>
      <c r="HGV262" s="203"/>
      <c r="HGW262" s="203"/>
      <c r="HGX262" s="203"/>
      <c r="HGY262" s="203"/>
      <c r="HGZ262" s="203"/>
      <c r="HHA262" s="203"/>
      <c r="HHB262" s="203"/>
      <c r="HHC262" s="203"/>
      <c r="HHD262" s="203"/>
      <c r="HHE262" s="203"/>
      <c r="HHF262" s="203"/>
      <c r="HHG262" s="203"/>
      <c r="HHH262" s="203"/>
      <c r="HHI262" s="203"/>
      <c r="HHJ262" s="203"/>
      <c r="HHK262" s="203"/>
      <c r="HHL262" s="203"/>
      <c r="HHM262" s="203"/>
      <c r="HHN262" s="203"/>
      <c r="HHO262" s="203"/>
      <c r="HHP262" s="203"/>
      <c r="HHQ262" s="203"/>
      <c r="HHR262" s="203"/>
      <c r="HHS262" s="203"/>
      <c r="HHT262" s="203"/>
      <c r="HHU262" s="203"/>
      <c r="HHV262" s="203"/>
      <c r="HHW262" s="203"/>
      <c r="HHX262" s="203"/>
      <c r="HHY262" s="203"/>
      <c r="HHZ262" s="203"/>
      <c r="HIA262" s="203"/>
      <c r="HIB262" s="203"/>
      <c r="HIC262" s="203"/>
      <c r="HID262" s="203"/>
      <c r="HIE262" s="203"/>
      <c r="HIF262" s="203"/>
      <c r="HIG262" s="203"/>
      <c r="HIH262" s="203"/>
      <c r="HII262" s="203"/>
      <c r="HIJ262" s="203"/>
      <c r="HIK262" s="203"/>
      <c r="HIL262" s="203"/>
      <c r="HIM262" s="203"/>
      <c r="HIN262" s="203"/>
      <c r="HIO262" s="203"/>
      <c r="HIP262" s="203"/>
      <c r="HIQ262" s="203"/>
      <c r="HIR262" s="203"/>
      <c r="HIS262" s="203"/>
      <c r="HIT262" s="203"/>
      <c r="HIU262" s="203"/>
      <c r="HIV262" s="203"/>
      <c r="HIW262" s="203"/>
      <c r="HIX262" s="203"/>
      <c r="HIY262" s="203"/>
      <c r="HIZ262" s="203"/>
      <c r="HJA262" s="203"/>
      <c r="HJB262" s="203"/>
      <c r="HJC262" s="203"/>
      <c r="HJD262" s="203"/>
      <c r="HJE262" s="203"/>
      <c r="HJF262" s="203"/>
      <c r="HJG262" s="203"/>
      <c r="HJH262" s="203"/>
      <c r="HJI262" s="203"/>
      <c r="HJJ262" s="203"/>
      <c r="HJK262" s="203"/>
      <c r="HJL262" s="203"/>
      <c r="HJM262" s="203"/>
      <c r="HJN262" s="203"/>
      <c r="HJO262" s="203"/>
      <c r="HJP262" s="203"/>
      <c r="HJQ262" s="203"/>
      <c r="HJR262" s="203"/>
      <c r="HJS262" s="203"/>
      <c r="HJT262" s="203"/>
      <c r="HJU262" s="203"/>
      <c r="HJV262" s="203"/>
      <c r="HJW262" s="203"/>
      <c r="HJX262" s="203"/>
      <c r="HJY262" s="203"/>
      <c r="HJZ262" s="203"/>
      <c r="HKA262" s="203"/>
      <c r="HKB262" s="203"/>
      <c r="HKC262" s="203"/>
      <c r="HKD262" s="203"/>
      <c r="HKE262" s="203"/>
      <c r="HKF262" s="203"/>
      <c r="HKG262" s="203"/>
      <c r="HKH262" s="203"/>
      <c r="HKI262" s="203"/>
      <c r="HKJ262" s="203"/>
      <c r="HKK262" s="203"/>
      <c r="HKL262" s="203"/>
      <c r="HKM262" s="203"/>
      <c r="HKN262" s="203"/>
      <c r="HKO262" s="203"/>
      <c r="HKP262" s="203"/>
      <c r="HKQ262" s="203"/>
      <c r="HKR262" s="203"/>
      <c r="HKS262" s="203"/>
      <c r="HKT262" s="203"/>
      <c r="HKU262" s="203"/>
      <c r="HKV262" s="203"/>
      <c r="HKW262" s="203"/>
      <c r="HKX262" s="203"/>
      <c r="HKY262" s="203"/>
      <c r="HKZ262" s="203"/>
      <c r="HLA262" s="203"/>
      <c r="HLB262" s="203"/>
      <c r="HLC262" s="203"/>
      <c r="HLD262" s="203"/>
      <c r="HLE262" s="203"/>
      <c r="HLF262" s="203"/>
      <c r="HLG262" s="203"/>
      <c r="HLH262" s="203"/>
      <c r="HLI262" s="203"/>
      <c r="HLJ262" s="203"/>
      <c r="HLK262" s="203"/>
      <c r="HLL262" s="203"/>
      <c r="HLM262" s="203"/>
      <c r="HLN262" s="203"/>
      <c r="HLO262" s="203"/>
      <c r="HLP262" s="203"/>
      <c r="HLQ262" s="203"/>
      <c r="HLR262" s="203"/>
      <c r="HLS262" s="203"/>
      <c r="HLT262" s="203"/>
      <c r="HLU262" s="203"/>
      <c r="HLV262" s="203"/>
      <c r="HLW262" s="203"/>
      <c r="HLX262" s="203"/>
      <c r="HLY262" s="203"/>
      <c r="HLZ262" s="203"/>
      <c r="HMA262" s="203"/>
      <c r="HMB262" s="203"/>
      <c r="HMC262" s="203"/>
      <c r="HMD262" s="203"/>
      <c r="HME262" s="203"/>
      <c r="HMF262" s="203"/>
      <c r="HMG262" s="203"/>
      <c r="HMH262" s="203"/>
      <c r="HMI262" s="203"/>
      <c r="HMJ262" s="203"/>
      <c r="HMK262" s="203"/>
      <c r="HML262" s="203"/>
      <c r="HMM262" s="203"/>
      <c r="HMN262" s="203"/>
      <c r="HMO262" s="203"/>
      <c r="HMP262" s="203"/>
      <c r="HMQ262" s="203"/>
      <c r="HMR262" s="203"/>
      <c r="HMS262" s="203"/>
      <c r="HMT262" s="203"/>
      <c r="HMU262" s="203"/>
      <c r="HMV262" s="203"/>
      <c r="HMW262" s="203"/>
      <c r="HMX262" s="203"/>
      <c r="HMY262" s="203"/>
      <c r="HMZ262" s="203"/>
      <c r="HNA262" s="203"/>
      <c r="HNB262" s="203"/>
      <c r="HNC262" s="203"/>
      <c r="HND262" s="203"/>
      <c r="HNE262" s="203"/>
      <c r="HNF262" s="203"/>
      <c r="HNG262" s="203"/>
      <c r="HNH262" s="203"/>
      <c r="HNI262" s="203"/>
      <c r="HNJ262" s="203"/>
      <c r="HNK262" s="203"/>
      <c r="HNL262" s="203"/>
      <c r="HNM262" s="203"/>
      <c r="HNN262" s="203"/>
      <c r="HNO262" s="203"/>
      <c r="HNP262" s="203"/>
      <c r="HNQ262" s="203"/>
      <c r="HNR262" s="203"/>
      <c r="HNS262" s="203"/>
      <c r="HNT262" s="203"/>
      <c r="HNU262" s="203"/>
      <c r="HNV262" s="203"/>
      <c r="HNW262" s="203"/>
      <c r="HNX262" s="203"/>
      <c r="HNY262" s="203"/>
      <c r="HNZ262" s="203"/>
      <c r="HOA262" s="203"/>
      <c r="HOB262" s="203"/>
      <c r="HOC262" s="203"/>
      <c r="HOD262" s="203"/>
      <c r="HOE262" s="203"/>
      <c r="HOF262" s="203"/>
      <c r="HOG262" s="203"/>
      <c r="HOH262" s="203"/>
      <c r="HOI262" s="203"/>
      <c r="HOJ262" s="203"/>
      <c r="HOK262" s="203"/>
      <c r="HOL262" s="203"/>
      <c r="HOM262" s="203"/>
      <c r="HON262" s="203"/>
      <c r="HOO262" s="203"/>
      <c r="HOP262" s="203"/>
      <c r="HOQ262" s="203"/>
      <c r="HOR262" s="203"/>
      <c r="HOS262" s="203"/>
      <c r="HOT262" s="203"/>
      <c r="HOU262" s="203"/>
      <c r="HOV262" s="203"/>
      <c r="HOW262" s="203"/>
      <c r="HOX262" s="203"/>
      <c r="HOY262" s="203"/>
      <c r="HOZ262" s="203"/>
      <c r="HPA262" s="203"/>
      <c r="HPB262" s="203"/>
      <c r="HPC262" s="203"/>
      <c r="HPD262" s="203"/>
      <c r="HPE262" s="203"/>
      <c r="HPF262" s="203"/>
      <c r="HPG262" s="203"/>
      <c r="HPH262" s="203"/>
      <c r="HPI262" s="203"/>
      <c r="HPJ262" s="203"/>
      <c r="HPK262" s="203"/>
      <c r="HPL262" s="203"/>
      <c r="HPM262" s="203"/>
      <c r="HPN262" s="203"/>
      <c r="HPO262" s="203"/>
      <c r="HPP262" s="203"/>
      <c r="HPQ262" s="203"/>
      <c r="HPR262" s="203"/>
      <c r="HPS262" s="203"/>
      <c r="HPT262" s="203"/>
      <c r="HPU262" s="203"/>
      <c r="HPV262" s="203"/>
      <c r="HPW262" s="203"/>
      <c r="HPX262" s="203"/>
      <c r="HPY262" s="203"/>
      <c r="HPZ262" s="203"/>
      <c r="HQA262" s="203"/>
      <c r="HQB262" s="203"/>
      <c r="HQC262" s="203"/>
      <c r="HQD262" s="203"/>
      <c r="HQE262" s="203"/>
      <c r="HQF262" s="203"/>
      <c r="HQG262" s="203"/>
      <c r="HQH262" s="203"/>
      <c r="HQI262" s="203"/>
      <c r="HQJ262" s="203"/>
      <c r="HQK262" s="203"/>
      <c r="HQL262" s="203"/>
      <c r="HQM262" s="203"/>
      <c r="HQN262" s="203"/>
      <c r="HQO262" s="203"/>
      <c r="HQP262" s="203"/>
      <c r="HQQ262" s="203"/>
      <c r="HQR262" s="203"/>
      <c r="HQS262" s="203"/>
      <c r="HQT262" s="203"/>
      <c r="HQU262" s="203"/>
      <c r="HQV262" s="203"/>
      <c r="HQW262" s="203"/>
      <c r="HQX262" s="203"/>
      <c r="HQY262" s="203"/>
      <c r="HQZ262" s="203"/>
      <c r="HRA262" s="203"/>
      <c r="HRB262" s="203"/>
      <c r="HRC262" s="203"/>
      <c r="HRD262" s="203"/>
      <c r="HRE262" s="203"/>
      <c r="HRF262" s="203"/>
      <c r="HRG262" s="203"/>
      <c r="HRH262" s="203"/>
      <c r="HRI262" s="203"/>
      <c r="HRJ262" s="203"/>
      <c r="HRK262" s="203"/>
      <c r="HRL262" s="203"/>
      <c r="HRM262" s="203"/>
      <c r="HRN262" s="203"/>
      <c r="HRO262" s="203"/>
      <c r="HRP262" s="203"/>
      <c r="HRQ262" s="203"/>
      <c r="HRR262" s="203"/>
      <c r="HRS262" s="203"/>
      <c r="HRT262" s="203"/>
      <c r="HRU262" s="203"/>
      <c r="HRV262" s="203"/>
      <c r="HRW262" s="203"/>
      <c r="HRX262" s="203"/>
      <c r="HRY262" s="203"/>
      <c r="HRZ262" s="203"/>
      <c r="HSA262" s="203"/>
      <c r="HSB262" s="203"/>
      <c r="HSC262" s="203"/>
      <c r="HSD262" s="203"/>
      <c r="HSE262" s="203"/>
      <c r="HSF262" s="203"/>
      <c r="HSG262" s="203"/>
      <c r="HSH262" s="203"/>
      <c r="HSI262" s="203"/>
      <c r="HSJ262" s="203"/>
      <c r="HSK262" s="203"/>
      <c r="HSL262" s="203"/>
      <c r="HSM262" s="203"/>
      <c r="HSN262" s="203"/>
      <c r="HSO262" s="203"/>
      <c r="HSP262" s="203"/>
      <c r="HSQ262" s="203"/>
      <c r="HSR262" s="203"/>
      <c r="HSS262" s="203"/>
      <c r="HST262" s="203"/>
      <c r="HSU262" s="203"/>
      <c r="HSV262" s="203"/>
      <c r="HSW262" s="203"/>
      <c r="HSX262" s="203"/>
      <c r="HSY262" s="203"/>
      <c r="HSZ262" s="203"/>
      <c r="HTA262" s="203"/>
      <c r="HTB262" s="203"/>
      <c r="HTC262" s="203"/>
      <c r="HTD262" s="203"/>
      <c r="HTE262" s="203"/>
      <c r="HTF262" s="203"/>
      <c r="HTG262" s="203"/>
      <c r="HTH262" s="203"/>
      <c r="HTI262" s="203"/>
      <c r="HTJ262" s="203"/>
      <c r="HTK262" s="203"/>
      <c r="HTL262" s="203"/>
      <c r="HTM262" s="203"/>
      <c r="HTN262" s="203"/>
      <c r="HTO262" s="203"/>
      <c r="HTP262" s="203"/>
      <c r="HTQ262" s="203"/>
      <c r="HTR262" s="203"/>
      <c r="HTS262" s="203"/>
      <c r="HTT262" s="203"/>
      <c r="HTU262" s="203"/>
      <c r="HTV262" s="203"/>
      <c r="HTW262" s="203"/>
      <c r="HTX262" s="203"/>
      <c r="HTY262" s="203"/>
      <c r="HTZ262" s="203"/>
      <c r="HUA262" s="203"/>
      <c r="HUB262" s="203"/>
      <c r="HUC262" s="203"/>
      <c r="HUD262" s="203"/>
      <c r="HUE262" s="203"/>
      <c r="HUF262" s="203"/>
      <c r="HUG262" s="203"/>
      <c r="HUH262" s="203"/>
      <c r="HUI262" s="203"/>
      <c r="HUJ262" s="203"/>
      <c r="HUK262" s="203"/>
      <c r="HUL262" s="203"/>
      <c r="HUM262" s="203"/>
      <c r="HUN262" s="203"/>
      <c r="HUO262" s="203"/>
      <c r="HUP262" s="203"/>
      <c r="HUQ262" s="203"/>
      <c r="HUR262" s="203"/>
      <c r="HUS262" s="203"/>
      <c r="HUT262" s="203"/>
      <c r="HUU262" s="203"/>
      <c r="HUV262" s="203"/>
      <c r="HUW262" s="203"/>
      <c r="HUX262" s="203"/>
      <c r="HUY262" s="203"/>
      <c r="HUZ262" s="203"/>
      <c r="HVA262" s="203"/>
      <c r="HVB262" s="203"/>
      <c r="HVC262" s="203"/>
      <c r="HVD262" s="203"/>
      <c r="HVE262" s="203"/>
      <c r="HVF262" s="203"/>
      <c r="HVG262" s="203"/>
      <c r="HVH262" s="203"/>
      <c r="HVI262" s="203"/>
      <c r="HVJ262" s="203"/>
      <c r="HVK262" s="203"/>
      <c r="HVL262" s="203"/>
      <c r="HVM262" s="203"/>
      <c r="HVN262" s="203"/>
      <c r="HVO262" s="203"/>
      <c r="HVP262" s="203"/>
      <c r="HVQ262" s="203"/>
      <c r="HVR262" s="203"/>
      <c r="HVS262" s="203"/>
      <c r="HVT262" s="203"/>
      <c r="HVU262" s="203"/>
      <c r="HVV262" s="203"/>
      <c r="HVW262" s="203"/>
      <c r="HVX262" s="203"/>
      <c r="HVY262" s="203"/>
      <c r="HVZ262" s="203"/>
      <c r="HWA262" s="203"/>
      <c r="HWB262" s="203"/>
      <c r="HWC262" s="203"/>
      <c r="HWD262" s="203"/>
      <c r="HWE262" s="203"/>
      <c r="HWF262" s="203"/>
      <c r="HWG262" s="203"/>
      <c r="HWH262" s="203"/>
      <c r="HWI262" s="203"/>
      <c r="HWJ262" s="203"/>
      <c r="HWK262" s="203"/>
      <c r="HWL262" s="203"/>
      <c r="HWM262" s="203"/>
      <c r="HWN262" s="203"/>
      <c r="HWO262" s="203"/>
      <c r="HWP262" s="203"/>
      <c r="HWQ262" s="203"/>
      <c r="HWR262" s="203"/>
      <c r="HWS262" s="203"/>
      <c r="HWT262" s="203"/>
      <c r="HWU262" s="203"/>
      <c r="HWV262" s="203"/>
      <c r="HWW262" s="203"/>
      <c r="HWX262" s="203"/>
      <c r="HWY262" s="203"/>
      <c r="HWZ262" s="203"/>
      <c r="HXA262" s="203"/>
      <c r="HXB262" s="203"/>
      <c r="HXC262" s="203"/>
      <c r="HXD262" s="203"/>
      <c r="HXE262" s="203"/>
      <c r="HXF262" s="203"/>
      <c r="HXG262" s="203"/>
      <c r="HXH262" s="203"/>
      <c r="HXI262" s="203"/>
      <c r="HXJ262" s="203"/>
      <c r="HXK262" s="203"/>
      <c r="HXL262" s="203"/>
      <c r="HXM262" s="203"/>
      <c r="HXN262" s="203"/>
      <c r="HXO262" s="203"/>
      <c r="HXP262" s="203"/>
      <c r="HXQ262" s="203"/>
      <c r="HXR262" s="203"/>
      <c r="HXS262" s="203"/>
      <c r="HXT262" s="203"/>
      <c r="HXU262" s="203"/>
      <c r="HXV262" s="203"/>
      <c r="HXW262" s="203"/>
      <c r="HXX262" s="203"/>
      <c r="HXY262" s="203"/>
      <c r="HXZ262" s="203"/>
      <c r="HYA262" s="203"/>
      <c r="HYB262" s="203"/>
      <c r="HYC262" s="203"/>
      <c r="HYD262" s="203"/>
      <c r="HYE262" s="203"/>
      <c r="HYF262" s="203"/>
      <c r="HYG262" s="203"/>
      <c r="HYH262" s="203"/>
      <c r="HYI262" s="203"/>
      <c r="HYJ262" s="203"/>
      <c r="HYK262" s="203"/>
      <c r="HYL262" s="203"/>
      <c r="HYM262" s="203"/>
      <c r="HYN262" s="203"/>
      <c r="HYO262" s="203"/>
      <c r="HYP262" s="203"/>
      <c r="HYQ262" s="203"/>
      <c r="HYR262" s="203"/>
      <c r="HYS262" s="203"/>
      <c r="HYT262" s="203"/>
      <c r="HYU262" s="203"/>
      <c r="HYV262" s="203"/>
      <c r="HYW262" s="203"/>
      <c r="HYX262" s="203"/>
      <c r="HYY262" s="203"/>
      <c r="HYZ262" s="203"/>
      <c r="HZA262" s="203"/>
      <c r="HZB262" s="203"/>
      <c r="HZC262" s="203"/>
      <c r="HZD262" s="203"/>
      <c r="HZE262" s="203"/>
      <c r="HZF262" s="203"/>
      <c r="HZG262" s="203"/>
      <c r="HZH262" s="203"/>
      <c r="HZI262" s="203"/>
      <c r="HZJ262" s="203"/>
      <c r="HZK262" s="203"/>
      <c r="HZL262" s="203"/>
      <c r="HZM262" s="203"/>
      <c r="HZN262" s="203"/>
      <c r="HZO262" s="203"/>
      <c r="HZP262" s="203"/>
      <c r="HZQ262" s="203"/>
      <c r="HZR262" s="203"/>
      <c r="HZS262" s="203"/>
      <c r="HZT262" s="203"/>
      <c r="HZU262" s="203"/>
      <c r="HZV262" s="203"/>
      <c r="HZW262" s="203"/>
      <c r="HZX262" s="203"/>
      <c r="HZY262" s="203"/>
      <c r="HZZ262" s="203"/>
      <c r="IAA262" s="203"/>
      <c r="IAB262" s="203"/>
      <c r="IAC262" s="203"/>
      <c r="IAD262" s="203"/>
      <c r="IAE262" s="203"/>
      <c r="IAF262" s="203"/>
      <c r="IAG262" s="203"/>
      <c r="IAH262" s="203"/>
      <c r="IAI262" s="203"/>
      <c r="IAJ262" s="203"/>
      <c r="IAK262" s="203"/>
      <c r="IAL262" s="203"/>
      <c r="IAM262" s="203"/>
      <c r="IAN262" s="203"/>
      <c r="IAO262" s="203"/>
      <c r="IAP262" s="203"/>
      <c r="IAQ262" s="203"/>
      <c r="IAR262" s="203"/>
      <c r="IAS262" s="203"/>
      <c r="IAT262" s="203"/>
      <c r="IAU262" s="203"/>
      <c r="IAV262" s="203"/>
      <c r="IAW262" s="203"/>
      <c r="IAX262" s="203"/>
      <c r="IAY262" s="203"/>
      <c r="IAZ262" s="203"/>
      <c r="IBA262" s="203"/>
      <c r="IBB262" s="203"/>
      <c r="IBC262" s="203"/>
      <c r="IBD262" s="203"/>
      <c r="IBE262" s="203"/>
      <c r="IBF262" s="203"/>
      <c r="IBG262" s="203"/>
      <c r="IBH262" s="203"/>
      <c r="IBI262" s="203"/>
      <c r="IBJ262" s="203"/>
      <c r="IBK262" s="203"/>
      <c r="IBL262" s="203"/>
      <c r="IBM262" s="203"/>
      <c r="IBN262" s="203"/>
      <c r="IBO262" s="203"/>
      <c r="IBP262" s="203"/>
      <c r="IBQ262" s="203"/>
      <c r="IBR262" s="203"/>
      <c r="IBS262" s="203"/>
      <c r="IBT262" s="203"/>
      <c r="IBU262" s="203"/>
      <c r="IBV262" s="203"/>
      <c r="IBW262" s="203"/>
      <c r="IBX262" s="203"/>
      <c r="IBY262" s="203"/>
      <c r="IBZ262" s="203"/>
      <c r="ICA262" s="203"/>
      <c r="ICB262" s="203"/>
      <c r="ICC262" s="203"/>
      <c r="ICD262" s="203"/>
      <c r="ICE262" s="203"/>
      <c r="ICF262" s="203"/>
      <c r="ICG262" s="203"/>
      <c r="ICH262" s="203"/>
      <c r="ICI262" s="203"/>
      <c r="ICJ262" s="203"/>
      <c r="ICK262" s="203"/>
      <c r="ICL262" s="203"/>
      <c r="ICM262" s="203"/>
      <c r="ICN262" s="203"/>
      <c r="ICO262" s="203"/>
      <c r="ICP262" s="203"/>
      <c r="ICQ262" s="203"/>
      <c r="ICR262" s="203"/>
      <c r="ICS262" s="203"/>
      <c r="ICT262" s="203"/>
      <c r="ICU262" s="203"/>
      <c r="ICV262" s="203"/>
      <c r="ICW262" s="203"/>
      <c r="ICX262" s="203"/>
      <c r="ICY262" s="203"/>
      <c r="ICZ262" s="203"/>
      <c r="IDA262" s="203"/>
      <c r="IDB262" s="203"/>
      <c r="IDC262" s="203"/>
      <c r="IDD262" s="203"/>
      <c r="IDE262" s="203"/>
      <c r="IDF262" s="203"/>
      <c r="IDG262" s="203"/>
      <c r="IDH262" s="203"/>
      <c r="IDI262" s="203"/>
      <c r="IDJ262" s="203"/>
      <c r="IDK262" s="203"/>
      <c r="IDL262" s="203"/>
      <c r="IDM262" s="203"/>
      <c r="IDN262" s="203"/>
      <c r="IDO262" s="203"/>
      <c r="IDP262" s="203"/>
      <c r="IDQ262" s="203"/>
      <c r="IDR262" s="203"/>
      <c r="IDS262" s="203"/>
      <c r="IDT262" s="203"/>
      <c r="IDU262" s="203"/>
      <c r="IDV262" s="203"/>
      <c r="IDW262" s="203"/>
      <c r="IDX262" s="203"/>
      <c r="IDY262" s="203"/>
      <c r="IDZ262" s="203"/>
      <c r="IEA262" s="203"/>
      <c r="IEB262" s="203"/>
      <c r="IEC262" s="203"/>
      <c r="IED262" s="203"/>
      <c r="IEE262" s="203"/>
      <c r="IEF262" s="203"/>
      <c r="IEG262" s="203"/>
      <c r="IEH262" s="203"/>
      <c r="IEI262" s="203"/>
      <c r="IEJ262" s="203"/>
      <c r="IEK262" s="203"/>
      <c r="IEL262" s="203"/>
      <c r="IEM262" s="203"/>
      <c r="IEN262" s="203"/>
      <c r="IEO262" s="203"/>
      <c r="IEP262" s="203"/>
      <c r="IEQ262" s="203"/>
      <c r="IER262" s="203"/>
      <c r="IES262" s="203"/>
      <c r="IET262" s="203"/>
      <c r="IEU262" s="203"/>
      <c r="IEV262" s="203"/>
      <c r="IEW262" s="203"/>
      <c r="IEX262" s="203"/>
      <c r="IEY262" s="203"/>
      <c r="IEZ262" s="203"/>
      <c r="IFA262" s="203"/>
      <c r="IFB262" s="203"/>
      <c r="IFC262" s="203"/>
      <c r="IFD262" s="203"/>
      <c r="IFE262" s="203"/>
      <c r="IFF262" s="203"/>
      <c r="IFG262" s="203"/>
      <c r="IFH262" s="203"/>
      <c r="IFI262" s="203"/>
      <c r="IFJ262" s="203"/>
      <c r="IFK262" s="203"/>
      <c r="IFL262" s="203"/>
      <c r="IFM262" s="203"/>
      <c r="IFN262" s="203"/>
      <c r="IFO262" s="203"/>
      <c r="IFP262" s="203"/>
      <c r="IFQ262" s="203"/>
      <c r="IFR262" s="203"/>
      <c r="IFS262" s="203"/>
      <c r="IFT262" s="203"/>
      <c r="IFU262" s="203"/>
      <c r="IFV262" s="203"/>
      <c r="IFW262" s="203"/>
      <c r="IFX262" s="203"/>
      <c r="IFY262" s="203"/>
      <c r="IFZ262" s="203"/>
      <c r="IGA262" s="203"/>
      <c r="IGB262" s="203"/>
      <c r="IGC262" s="203"/>
      <c r="IGD262" s="203"/>
      <c r="IGE262" s="203"/>
      <c r="IGF262" s="203"/>
      <c r="IGG262" s="203"/>
      <c r="IGH262" s="203"/>
      <c r="IGI262" s="203"/>
      <c r="IGJ262" s="203"/>
      <c r="IGK262" s="203"/>
      <c r="IGL262" s="203"/>
      <c r="IGM262" s="203"/>
      <c r="IGN262" s="203"/>
      <c r="IGO262" s="203"/>
      <c r="IGP262" s="203"/>
      <c r="IGQ262" s="203"/>
      <c r="IGR262" s="203"/>
      <c r="IGS262" s="203"/>
      <c r="IGT262" s="203"/>
      <c r="IGU262" s="203"/>
      <c r="IGV262" s="203"/>
      <c r="IGW262" s="203"/>
      <c r="IGX262" s="203"/>
      <c r="IGY262" s="203"/>
      <c r="IGZ262" s="203"/>
      <c r="IHA262" s="203"/>
      <c r="IHB262" s="203"/>
      <c r="IHC262" s="203"/>
      <c r="IHD262" s="203"/>
      <c r="IHE262" s="203"/>
      <c r="IHF262" s="203"/>
      <c r="IHG262" s="203"/>
      <c r="IHH262" s="203"/>
      <c r="IHI262" s="203"/>
      <c r="IHJ262" s="203"/>
      <c r="IHK262" s="203"/>
      <c r="IHL262" s="203"/>
      <c r="IHM262" s="203"/>
      <c r="IHN262" s="203"/>
      <c r="IHO262" s="203"/>
      <c r="IHP262" s="203"/>
      <c r="IHQ262" s="203"/>
      <c r="IHR262" s="203"/>
      <c r="IHS262" s="203"/>
      <c r="IHT262" s="203"/>
      <c r="IHU262" s="203"/>
      <c r="IHV262" s="203"/>
      <c r="IHW262" s="203"/>
      <c r="IHX262" s="203"/>
      <c r="IHY262" s="203"/>
      <c r="IHZ262" s="203"/>
      <c r="IIA262" s="203"/>
      <c r="IIB262" s="203"/>
      <c r="IIC262" s="203"/>
      <c r="IID262" s="203"/>
      <c r="IIE262" s="203"/>
      <c r="IIF262" s="203"/>
      <c r="IIG262" s="203"/>
      <c r="IIH262" s="203"/>
      <c r="III262" s="203"/>
      <c r="IIJ262" s="203"/>
      <c r="IIK262" s="203"/>
      <c r="IIL262" s="203"/>
      <c r="IIM262" s="203"/>
      <c r="IIN262" s="203"/>
      <c r="IIO262" s="203"/>
      <c r="IIP262" s="203"/>
      <c r="IIQ262" s="203"/>
      <c r="IIR262" s="203"/>
      <c r="IIS262" s="203"/>
      <c r="IIT262" s="203"/>
      <c r="IIU262" s="203"/>
      <c r="IIV262" s="203"/>
      <c r="IIW262" s="203"/>
      <c r="IIX262" s="203"/>
      <c r="IIY262" s="203"/>
      <c r="IIZ262" s="203"/>
      <c r="IJA262" s="203"/>
      <c r="IJB262" s="203"/>
      <c r="IJC262" s="203"/>
      <c r="IJD262" s="203"/>
      <c r="IJE262" s="203"/>
      <c r="IJF262" s="203"/>
      <c r="IJG262" s="203"/>
      <c r="IJH262" s="203"/>
      <c r="IJI262" s="203"/>
      <c r="IJJ262" s="203"/>
      <c r="IJK262" s="203"/>
      <c r="IJL262" s="203"/>
      <c r="IJM262" s="203"/>
      <c r="IJN262" s="203"/>
      <c r="IJO262" s="203"/>
      <c r="IJP262" s="203"/>
      <c r="IJQ262" s="203"/>
      <c r="IJR262" s="203"/>
      <c r="IJS262" s="203"/>
      <c r="IJT262" s="203"/>
      <c r="IJU262" s="203"/>
      <c r="IJV262" s="203"/>
      <c r="IJW262" s="203"/>
      <c r="IJX262" s="203"/>
      <c r="IJY262" s="203"/>
      <c r="IJZ262" s="203"/>
      <c r="IKA262" s="203"/>
      <c r="IKB262" s="203"/>
      <c r="IKC262" s="203"/>
      <c r="IKD262" s="203"/>
      <c r="IKE262" s="203"/>
      <c r="IKF262" s="203"/>
      <c r="IKG262" s="203"/>
      <c r="IKH262" s="203"/>
      <c r="IKI262" s="203"/>
      <c r="IKJ262" s="203"/>
      <c r="IKK262" s="203"/>
      <c r="IKL262" s="203"/>
      <c r="IKM262" s="203"/>
      <c r="IKN262" s="203"/>
      <c r="IKO262" s="203"/>
      <c r="IKP262" s="203"/>
      <c r="IKQ262" s="203"/>
      <c r="IKR262" s="203"/>
      <c r="IKS262" s="203"/>
      <c r="IKT262" s="203"/>
      <c r="IKU262" s="203"/>
      <c r="IKV262" s="203"/>
      <c r="IKW262" s="203"/>
      <c r="IKX262" s="203"/>
      <c r="IKY262" s="203"/>
      <c r="IKZ262" s="203"/>
      <c r="ILA262" s="203"/>
      <c r="ILB262" s="203"/>
      <c r="ILC262" s="203"/>
      <c r="ILD262" s="203"/>
      <c r="ILE262" s="203"/>
      <c r="ILF262" s="203"/>
      <c r="ILG262" s="203"/>
      <c r="ILH262" s="203"/>
      <c r="ILI262" s="203"/>
      <c r="ILJ262" s="203"/>
      <c r="ILK262" s="203"/>
      <c r="ILL262" s="203"/>
      <c r="ILM262" s="203"/>
      <c r="ILN262" s="203"/>
      <c r="ILO262" s="203"/>
      <c r="ILP262" s="203"/>
      <c r="ILQ262" s="203"/>
      <c r="ILR262" s="203"/>
      <c r="ILS262" s="203"/>
      <c r="ILT262" s="203"/>
      <c r="ILU262" s="203"/>
      <c r="ILV262" s="203"/>
      <c r="ILW262" s="203"/>
      <c r="ILX262" s="203"/>
      <c r="ILY262" s="203"/>
      <c r="ILZ262" s="203"/>
      <c r="IMA262" s="203"/>
      <c r="IMB262" s="203"/>
      <c r="IMC262" s="203"/>
      <c r="IMD262" s="203"/>
      <c r="IME262" s="203"/>
      <c r="IMF262" s="203"/>
      <c r="IMG262" s="203"/>
      <c r="IMH262" s="203"/>
      <c r="IMI262" s="203"/>
      <c r="IMJ262" s="203"/>
      <c r="IMK262" s="203"/>
      <c r="IML262" s="203"/>
      <c r="IMM262" s="203"/>
      <c r="IMN262" s="203"/>
      <c r="IMO262" s="203"/>
      <c r="IMP262" s="203"/>
      <c r="IMQ262" s="203"/>
      <c r="IMR262" s="203"/>
      <c r="IMS262" s="203"/>
      <c r="IMT262" s="203"/>
      <c r="IMU262" s="203"/>
      <c r="IMV262" s="203"/>
      <c r="IMW262" s="203"/>
      <c r="IMX262" s="203"/>
      <c r="IMY262" s="203"/>
      <c r="IMZ262" s="203"/>
      <c r="INA262" s="203"/>
      <c r="INB262" s="203"/>
      <c r="INC262" s="203"/>
      <c r="IND262" s="203"/>
      <c r="INE262" s="203"/>
      <c r="INF262" s="203"/>
      <c r="ING262" s="203"/>
      <c r="INH262" s="203"/>
      <c r="INI262" s="203"/>
      <c r="INJ262" s="203"/>
      <c r="INK262" s="203"/>
      <c r="INL262" s="203"/>
      <c r="INM262" s="203"/>
      <c r="INN262" s="203"/>
      <c r="INO262" s="203"/>
      <c r="INP262" s="203"/>
      <c r="INQ262" s="203"/>
      <c r="INR262" s="203"/>
      <c r="INS262" s="203"/>
      <c r="INT262" s="203"/>
      <c r="INU262" s="203"/>
      <c r="INV262" s="203"/>
      <c r="INW262" s="203"/>
      <c r="INX262" s="203"/>
      <c r="INY262" s="203"/>
      <c r="INZ262" s="203"/>
      <c r="IOA262" s="203"/>
      <c r="IOB262" s="203"/>
      <c r="IOC262" s="203"/>
      <c r="IOD262" s="203"/>
      <c r="IOE262" s="203"/>
      <c r="IOF262" s="203"/>
      <c r="IOG262" s="203"/>
      <c r="IOH262" s="203"/>
      <c r="IOI262" s="203"/>
      <c r="IOJ262" s="203"/>
      <c r="IOK262" s="203"/>
      <c r="IOL262" s="203"/>
      <c r="IOM262" s="203"/>
      <c r="ION262" s="203"/>
      <c r="IOO262" s="203"/>
      <c r="IOP262" s="203"/>
      <c r="IOQ262" s="203"/>
      <c r="IOR262" s="203"/>
      <c r="IOS262" s="203"/>
      <c r="IOT262" s="203"/>
      <c r="IOU262" s="203"/>
      <c r="IOV262" s="203"/>
      <c r="IOW262" s="203"/>
      <c r="IOX262" s="203"/>
      <c r="IOY262" s="203"/>
      <c r="IOZ262" s="203"/>
      <c r="IPA262" s="203"/>
      <c r="IPB262" s="203"/>
      <c r="IPC262" s="203"/>
      <c r="IPD262" s="203"/>
      <c r="IPE262" s="203"/>
      <c r="IPF262" s="203"/>
      <c r="IPG262" s="203"/>
      <c r="IPH262" s="203"/>
      <c r="IPI262" s="203"/>
      <c r="IPJ262" s="203"/>
      <c r="IPK262" s="203"/>
      <c r="IPL262" s="203"/>
      <c r="IPM262" s="203"/>
      <c r="IPN262" s="203"/>
      <c r="IPO262" s="203"/>
      <c r="IPP262" s="203"/>
      <c r="IPQ262" s="203"/>
      <c r="IPR262" s="203"/>
      <c r="IPS262" s="203"/>
      <c r="IPT262" s="203"/>
      <c r="IPU262" s="203"/>
      <c r="IPV262" s="203"/>
      <c r="IPW262" s="203"/>
      <c r="IPX262" s="203"/>
      <c r="IPY262" s="203"/>
      <c r="IPZ262" s="203"/>
      <c r="IQA262" s="203"/>
      <c r="IQB262" s="203"/>
      <c r="IQC262" s="203"/>
      <c r="IQD262" s="203"/>
      <c r="IQE262" s="203"/>
      <c r="IQF262" s="203"/>
      <c r="IQG262" s="203"/>
      <c r="IQH262" s="203"/>
      <c r="IQI262" s="203"/>
      <c r="IQJ262" s="203"/>
      <c r="IQK262" s="203"/>
      <c r="IQL262" s="203"/>
      <c r="IQM262" s="203"/>
      <c r="IQN262" s="203"/>
      <c r="IQO262" s="203"/>
      <c r="IQP262" s="203"/>
      <c r="IQQ262" s="203"/>
      <c r="IQR262" s="203"/>
      <c r="IQS262" s="203"/>
      <c r="IQT262" s="203"/>
      <c r="IQU262" s="203"/>
      <c r="IQV262" s="203"/>
      <c r="IQW262" s="203"/>
      <c r="IQX262" s="203"/>
      <c r="IQY262" s="203"/>
      <c r="IQZ262" s="203"/>
      <c r="IRA262" s="203"/>
      <c r="IRB262" s="203"/>
      <c r="IRC262" s="203"/>
      <c r="IRD262" s="203"/>
      <c r="IRE262" s="203"/>
      <c r="IRF262" s="203"/>
      <c r="IRG262" s="203"/>
      <c r="IRH262" s="203"/>
      <c r="IRI262" s="203"/>
      <c r="IRJ262" s="203"/>
      <c r="IRK262" s="203"/>
      <c r="IRL262" s="203"/>
      <c r="IRM262" s="203"/>
      <c r="IRN262" s="203"/>
      <c r="IRO262" s="203"/>
      <c r="IRP262" s="203"/>
      <c r="IRQ262" s="203"/>
      <c r="IRR262" s="203"/>
      <c r="IRS262" s="203"/>
      <c r="IRT262" s="203"/>
      <c r="IRU262" s="203"/>
      <c r="IRV262" s="203"/>
      <c r="IRW262" s="203"/>
      <c r="IRX262" s="203"/>
      <c r="IRY262" s="203"/>
      <c r="IRZ262" s="203"/>
      <c r="ISA262" s="203"/>
      <c r="ISB262" s="203"/>
      <c r="ISC262" s="203"/>
      <c r="ISD262" s="203"/>
      <c r="ISE262" s="203"/>
      <c r="ISF262" s="203"/>
      <c r="ISG262" s="203"/>
      <c r="ISH262" s="203"/>
      <c r="ISI262" s="203"/>
      <c r="ISJ262" s="203"/>
      <c r="ISK262" s="203"/>
      <c r="ISL262" s="203"/>
      <c r="ISM262" s="203"/>
      <c r="ISN262" s="203"/>
      <c r="ISO262" s="203"/>
      <c r="ISP262" s="203"/>
      <c r="ISQ262" s="203"/>
      <c r="ISR262" s="203"/>
      <c r="ISS262" s="203"/>
      <c r="IST262" s="203"/>
      <c r="ISU262" s="203"/>
      <c r="ISV262" s="203"/>
      <c r="ISW262" s="203"/>
      <c r="ISX262" s="203"/>
      <c r="ISY262" s="203"/>
      <c r="ISZ262" s="203"/>
      <c r="ITA262" s="203"/>
      <c r="ITB262" s="203"/>
      <c r="ITC262" s="203"/>
      <c r="ITD262" s="203"/>
      <c r="ITE262" s="203"/>
      <c r="ITF262" s="203"/>
      <c r="ITG262" s="203"/>
      <c r="ITH262" s="203"/>
      <c r="ITI262" s="203"/>
      <c r="ITJ262" s="203"/>
      <c r="ITK262" s="203"/>
      <c r="ITL262" s="203"/>
      <c r="ITM262" s="203"/>
      <c r="ITN262" s="203"/>
      <c r="ITO262" s="203"/>
      <c r="ITP262" s="203"/>
      <c r="ITQ262" s="203"/>
      <c r="ITR262" s="203"/>
      <c r="ITS262" s="203"/>
      <c r="ITT262" s="203"/>
      <c r="ITU262" s="203"/>
      <c r="ITV262" s="203"/>
      <c r="ITW262" s="203"/>
      <c r="ITX262" s="203"/>
      <c r="ITY262" s="203"/>
      <c r="ITZ262" s="203"/>
      <c r="IUA262" s="203"/>
      <c r="IUB262" s="203"/>
      <c r="IUC262" s="203"/>
      <c r="IUD262" s="203"/>
      <c r="IUE262" s="203"/>
      <c r="IUF262" s="203"/>
      <c r="IUG262" s="203"/>
      <c r="IUH262" s="203"/>
      <c r="IUI262" s="203"/>
      <c r="IUJ262" s="203"/>
      <c r="IUK262" s="203"/>
      <c r="IUL262" s="203"/>
      <c r="IUM262" s="203"/>
      <c r="IUN262" s="203"/>
      <c r="IUO262" s="203"/>
      <c r="IUP262" s="203"/>
      <c r="IUQ262" s="203"/>
      <c r="IUR262" s="203"/>
      <c r="IUS262" s="203"/>
      <c r="IUT262" s="203"/>
      <c r="IUU262" s="203"/>
      <c r="IUV262" s="203"/>
      <c r="IUW262" s="203"/>
      <c r="IUX262" s="203"/>
      <c r="IUY262" s="203"/>
      <c r="IUZ262" s="203"/>
      <c r="IVA262" s="203"/>
      <c r="IVB262" s="203"/>
      <c r="IVC262" s="203"/>
      <c r="IVD262" s="203"/>
      <c r="IVE262" s="203"/>
      <c r="IVF262" s="203"/>
      <c r="IVG262" s="203"/>
      <c r="IVH262" s="203"/>
      <c r="IVI262" s="203"/>
      <c r="IVJ262" s="203"/>
      <c r="IVK262" s="203"/>
      <c r="IVL262" s="203"/>
      <c r="IVM262" s="203"/>
      <c r="IVN262" s="203"/>
      <c r="IVO262" s="203"/>
      <c r="IVP262" s="203"/>
      <c r="IVQ262" s="203"/>
      <c r="IVR262" s="203"/>
      <c r="IVS262" s="203"/>
      <c r="IVT262" s="203"/>
      <c r="IVU262" s="203"/>
      <c r="IVV262" s="203"/>
      <c r="IVW262" s="203"/>
      <c r="IVX262" s="203"/>
      <c r="IVY262" s="203"/>
      <c r="IVZ262" s="203"/>
      <c r="IWA262" s="203"/>
      <c r="IWB262" s="203"/>
      <c r="IWC262" s="203"/>
      <c r="IWD262" s="203"/>
      <c r="IWE262" s="203"/>
      <c r="IWF262" s="203"/>
      <c r="IWG262" s="203"/>
      <c r="IWH262" s="203"/>
      <c r="IWI262" s="203"/>
      <c r="IWJ262" s="203"/>
      <c r="IWK262" s="203"/>
      <c r="IWL262" s="203"/>
      <c r="IWM262" s="203"/>
      <c r="IWN262" s="203"/>
      <c r="IWO262" s="203"/>
      <c r="IWP262" s="203"/>
      <c r="IWQ262" s="203"/>
      <c r="IWR262" s="203"/>
      <c r="IWS262" s="203"/>
      <c r="IWT262" s="203"/>
      <c r="IWU262" s="203"/>
      <c r="IWV262" s="203"/>
      <c r="IWW262" s="203"/>
      <c r="IWX262" s="203"/>
      <c r="IWY262" s="203"/>
      <c r="IWZ262" s="203"/>
      <c r="IXA262" s="203"/>
      <c r="IXB262" s="203"/>
      <c r="IXC262" s="203"/>
      <c r="IXD262" s="203"/>
      <c r="IXE262" s="203"/>
      <c r="IXF262" s="203"/>
      <c r="IXG262" s="203"/>
      <c r="IXH262" s="203"/>
      <c r="IXI262" s="203"/>
      <c r="IXJ262" s="203"/>
      <c r="IXK262" s="203"/>
      <c r="IXL262" s="203"/>
      <c r="IXM262" s="203"/>
      <c r="IXN262" s="203"/>
      <c r="IXO262" s="203"/>
      <c r="IXP262" s="203"/>
      <c r="IXQ262" s="203"/>
      <c r="IXR262" s="203"/>
      <c r="IXS262" s="203"/>
      <c r="IXT262" s="203"/>
      <c r="IXU262" s="203"/>
      <c r="IXV262" s="203"/>
      <c r="IXW262" s="203"/>
      <c r="IXX262" s="203"/>
      <c r="IXY262" s="203"/>
      <c r="IXZ262" s="203"/>
      <c r="IYA262" s="203"/>
      <c r="IYB262" s="203"/>
      <c r="IYC262" s="203"/>
      <c r="IYD262" s="203"/>
      <c r="IYE262" s="203"/>
      <c r="IYF262" s="203"/>
      <c r="IYG262" s="203"/>
      <c r="IYH262" s="203"/>
      <c r="IYI262" s="203"/>
      <c r="IYJ262" s="203"/>
      <c r="IYK262" s="203"/>
      <c r="IYL262" s="203"/>
      <c r="IYM262" s="203"/>
      <c r="IYN262" s="203"/>
      <c r="IYO262" s="203"/>
      <c r="IYP262" s="203"/>
      <c r="IYQ262" s="203"/>
      <c r="IYR262" s="203"/>
      <c r="IYS262" s="203"/>
      <c r="IYT262" s="203"/>
      <c r="IYU262" s="203"/>
      <c r="IYV262" s="203"/>
      <c r="IYW262" s="203"/>
      <c r="IYX262" s="203"/>
      <c r="IYY262" s="203"/>
      <c r="IYZ262" s="203"/>
      <c r="IZA262" s="203"/>
      <c r="IZB262" s="203"/>
      <c r="IZC262" s="203"/>
      <c r="IZD262" s="203"/>
      <c r="IZE262" s="203"/>
      <c r="IZF262" s="203"/>
      <c r="IZG262" s="203"/>
      <c r="IZH262" s="203"/>
      <c r="IZI262" s="203"/>
      <c r="IZJ262" s="203"/>
      <c r="IZK262" s="203"/>
      <c r="IZL262" s="203"/>
      <c r="IZM262" s="203"/>
      <c r="IZN262" s="203"/>
      <c r="IZO262" s="203"/>
      <c r="IZP262" s="203"/>
      <c r="IZQ262" s="203"/>
      <c r="IZR262" s="203"/>
      <c r="IZS262" s="203"/>
      <c r="IZT262" s="203"/>
      <c r="IZU262" s="203"/>
      <c r="IZV262" s="203"/>
      <c r="IZW262" s="203"/>
      <c r="IZX262" s="203"/>
      <c r="IZY262" s="203"/>
      <c r="IZZ262" s="203"/>
      <c r="JAA262" s="203"/>
      <c r="JAB262" s="203"/>
      <c r="JAC262" s="203"/>
      <c r="JAD262" s="203"/>
      <c r="JAE262" s="203"/>
      <c r="JAF262" s="203"/>
      <c r="JAG262" s="203"/>
      <c r="JAH262" s="203"/>
      <c r="JAI262" s="203"/>
      <c r="JAJ262" s="203"/>
      <c r="JAK262" s="203"/>
      <c r="JAL262" s="203"/>
      <c r="JAM262" s="203"/>
      <c r="JAN262" s="203"/>
      <c r="JAO262" s="203"/>
      <c r="JAP262" s="203"/>
      <c r="JAQ262" s="203"/>
      <c r="JAR262" s="203"/>
      <c r="JAS262" s="203"/>
      <c r="JAT262" s="203"/>
      <c r="JAU262" s="203"/>
      <c r="JAV262" s="203"/>
      <c r="JAW262" s="203"/>
      <c r="JAX262" s="203"/>
      <c r="JAY262" s="203"/>
      <c r="JAZ262" s="203"/>
      <c r="JBA262" s="203"/>
      <c r="JBB262" s="203"/>
      <c r="JBC262" s="203"/>
      <c r="JBD262" s="203"/>
      <c r="JBE262" s="203"/>
      <c r="JBF262" s="203"/>
      <c r="JBG262" s="203"/>
      <c r="JBH262" s="203"/>
      <c r="JBI262" s="203"/>
      <c r="JBJ262" s="203"/>
      <c r="JBK262" s="203"/>
      <c r="JBL262" s="203"/>
      <c r="JBM262" s="203"/>
      <c r="JBN262" s="203"/>
      <c r="JBO262" s="203"/>
      <c r="JBP262" s="203"/>
      <c r="JBQ262" s="203"/>
      <c r="JBR262" s="203"/>
      <c r="JBS262" s="203"/>
      <c r="JBT262" s="203"/>
      <c r="JBU262" s="203"/>
      <c r="JBV262" s="203"/>
      <c r="JBW262" s="203"/>
      <c r="JBX262" s="203"/>
      <c r="JBY262" s="203"/>
      <c r="JBZ262" s="203"/>
      <c r="JCA262" s="203"/>
      <c r="JCB262" s="203"/>
      <c r="JCC262" s="203"/>
      <c r="JCD262" s="203"/>
      <c r="JCE262" s="203"/>
      <c r="JCF262" s="203"/>
      <c r="JCG262" s="203"/>
      <c r="JCH262" s="203"/>
      <c r="JCI262" s="203"/>
      <c r="JCJ262" s="203"/>
      <c r="JCK262" s="203"/>
      <c r="JCL262" s="203"/>
      <c r="JCM262" s="203"/>
      <c r="JCN262" s="203"/>
      <c r="JCO262" s="203"/>
      <c r="JCP262" s="203"/>
      <c r="JCQ262" s="203"/>
      <c r="JCR262" s="203"/>
      <c r="JCS262" s="203"/>
      <c r="JCT262" s="203"/>
      <c r="JCU262" s="203"/>
      <c r="JCV262" s="203"/>
      <c r="JCW262" s="203"/>
      <c r="JCX262" s="203"/>
      <c r="JCY262" s="203"/>
      <c r="JCZ262" s="203"/>
      <c r="JDA262" s="203"/>
      <c r="JDB262" s="203"/>
      <c r="JDC262" s="203"/>
      <c r="JDD262" s="203"/>
      <c r="JDE262" s="203"/>
      <c r="JDF262" s="203"/>
      <c r="JDG262" s="203"/>
      <c r="JDH262" s="203"/>
      <c r="JDI262" s="203"/>
      <c r="JDJ262" s="203"/>
      <c r="JDK262" s="203"/>
      <c r="JDL262" s="203"/>
      <c r="JDM262" s="203"/>
      <c r="JDN262" s="203"/>
      <c r="JDO262" s="203"/>
      <c r="JDP262" s="203"/>
      <c r="JDQ262" s="203"/>
      <c r="JDR262" s="203"/>
      <c r="JDS262" s="203"/>
      <c r="JDT262" s="203"/>
      <c r="JDU262" s="203"/>
      <c r="JDV262" s="203"/>
      <c r="JDW262" s="203"/>
      <c r="JDX262" s="203"/>
      <c r="JDY262" s="203"/>
      <c r="JDZ262" s="203"/>
      <c r="JEA262" s="203"/>
      <c r="JEB262" s="203"/>
      <c r="JEC262" s="203"/>
      <c r="JED262" s="203"/>
      <c r="JEE262" s="203"/>
      <c r="JEF262" s="203"/>
      <c r="JEG262" s="203"/>
      <c r="JEH262" s="203"/>
      <c r="JEI262" s="203"/>
      <c r="JEJ262" s="203"/>
      <c r="JEK262" s="203"/>
      <c r="JEL262" s="203"/>
      <c r="JEM262" s="203"/>
      <c r="JEN262" s="203"/>
      <c r="JEO262" s="203"/>
      <c r="JEP262" s="203"/>
      <c r="JEQ262" s="203"/>
      <c r="JER262" s="203"/>
      <c r="JES262" s="203"/>
      <c r="JET262" s="203"/>
      <c r="JEU262" s="203"/>
      <c r="JEV262" s="203"/>
      <c r="JEW262" s="203"/>
      <c r="JEX262" s="203"/>
      <c r="JEY262" s="203"/>
      <c r="JEZ262" s="203"/>
      <c r="JFA262" s="203"/>
      <c r="JFB262" s="203"/>
      <c r="JFC262" s="203"/>
      <c r="JFD262" s="203"/>
      <c r="JFE262" s="203"/>
      <c r="JFF262" s="203"/>
      <c r="JFG262" s="203"/>
      <c r="JFH262" s="203"/>
      <c r="JFI262" s="203"/>
      <c r="JFJ262" s="203"/>
      <c r="JFK262" s="203"/>
      <c r="JFL262" s="203"/>
      <c r="JFM262" s="203"/>
      <c r="JFN262" s="203"/>
      <c r="JFO262" s="203"/>
      <c r="JFP262" s="203"/>
      <c r="JFQ262" s="203"/>
      <c r="JFR262" s="203"/>
      <c r="JFS262" s="203"/>
      <c r="JFT262" s="203"/>
      <c r="JFU262" s="203"/>
      <c r="JFV262" s="203"/>
      <c r="JFW262" s="203"/>
      <c r="JFX262" s="203"/>
      <c r="JFY262" s="203"/>
      <c r="JFZ262" s="203"/>
      <c r="JGA262" s="203"/>
      <c r="JGB262" s="203"/>
      <c r="JGC262" s="203"/>
      <c r="JGD262" s="203"/>
      <c r="JGE262" s="203"/>
      <c r="JGF262" s="203"/>
      <c r="JGG262" s="203"/>
      <c r="JGH262" s="203"/>
      <c r="JGI262" s="203"/>
      <c r="JGJ262" s="203"/>
      <c r="JGK262" s="203"/>
      <c r="JGL262" s="203"/>
      <c r="JGM262" s="203"/>
      <c r="JGN262" s="203"/>
      <c r="JGO262" s="203"/>
      <c r="JGP262" s="203"/>
      <c r="JGQ262" s="203"/>
      <c r="JGR262" s="203"/>
      <c r="JGS262" s="203"/>
      <c r="JGT262" s="203"/>
      <c r="JGU262" s="203"/>
      <c r="JGV262" s="203"/>
      <c r="JGW262" s="203"/>
      <c r="JGX262" s="203"/>
      <c r="JGY262" s="203"/>
      <c r="JGZ262" s="203"/>
      <c r="JHA262" s="203"/>
      <c r="JHB262" s="203"/>
      <c r="JHC262" s="203"/>
      <c r="JHD262" s="203"/>
      <c r="JHE262" s="203"/>
      <c r="JHF262" s="203"/>
      <c r="JHG262" s="203"/>
      <c r="JHH262" s="203"/>
      <c r="JHI262" s="203"/>
      <c r="JHJ262" s="203"/>
      <c r="JHK262" s="203"/>
      <c r="JHL262" s="203"/>
      <c r="JHM262" s="203"/>
      <c r="JHN262" s="203"/>
      <c r="JHO262" s="203"/>
      <c r="JHP262" s="203"/>
      <c r="JHQ262" s="203"/>
      <c r="JHR262" s="203"/>
      <c r="JHS262" s="203"/>
      <c r="JHT262" s="203"/>
      <c r="JHU262" s="203"/>
      <c r="JHV262" s="203"/>
      <c r="JHW262" s="203"/>
      <c r="JHX262" s="203"/>
      <c r="JHY262" s="203"/>
      <c r="JHZ262" s="203"/>
      <c r="JIA262" s="203"/>
      <c r="JIB262" s="203"/>
      <c r="JIC262" s="203"/>
      <c r="JID262" s="203"/>
      <c r="JIE262" s="203"/>
      <c r="JIF262" s="203"/>
      <c r="JIG262" s="203"/>
      <c r="JIH262" s="203"/>
      <c r="JII262" s="203"/>
      <c r="JIJ262" s="203"/>
      <c r="JIK262" s="203"/>
      <c r="JIL262" s="203"/>
      <c r="JIM262" s="203"/>
      <c r="JIN262" s="203"/>
      <c r="JIO262" s="203"/>
      <c r="JIP262" s="203"/>
      <c r="JIQ262" s="203"/>
      <c r="JIR262" s="203"/>
      <c r="JIS262" s="203"/>
      <c r="JIT262" s="203"/>
      <c r="JIU262" s="203"/>
      <c r="JIV262" s="203"/>
      <c r="JIW262" s="203"/>
      <c r="JIX262" s="203"/>
      <c r="JIY262" s="203"/>
      <c r="JIZ262" s="203"/>
      <c r="JJA262" s="203"/>
      <c r="JJB262" s="203"/>
      <c r="JJC262" s="203"/>
      <c r="JJD262" s="203"/>
      <c r="JJE262" s="203"/>
      <c r="JJF262" s="203"/>
      <c r="JJG262" s="203"/>
      <c r="JJH262" s="203"/>
      <c r="JJI262" s="203"/>
      <c r="JJJ262" s="203"/>
      <c r="JJK262" s="203"/>
      <c r="JJL262" s="203"/>
      <c r="JJM262" s="203"/>
      <c r="JJN262" s="203"/>
      <c r="JJO262" s="203"/>
      <c r="JJP262" s="203"/>
      <c r="JJQ262" s="203"/>
      <c r="JJR262" s="203"/>
      <c r="JJS262" s="203"/>
      <c r="JJT262" s="203"/>
      <c r="JJU262" s="203"/>
      <c r="JJV262" s="203"/>
      <c r="JJW262" s="203"/>
      <c r="JJX262" s="203"/>
      <c r="JJY262" s="203"/>
      <c r="JJZ262" s="203"/>
      <c r="JKA262" s="203"/>
      <c r="JKB262" s="203"/>
      <c r="JKC262" s="203"/>
      <c r="JKD262" s="203"/>
      <c r="JKE262" s="203"/>
      <c r="JKF262" s="203"/>
      <c r="JKG262" s="203"/>
      <c r="JKH262" s="203"/>
      <c r="JKI262" s="203"/>
      <c r="JKJ262" s="203"/>
      <c r="JKK262" s="203"/>
      <c r="JKL262" s="203"/>
      <c r="JKM262" s="203"/>
      <c r="JKN262" s="203"/>
      <c r="JKO262" s="203"/>
      <c r="JKP262" s="203"/>
      <c r="JKQ262" s="203"/>
      <c r="JKR262" s="203"/>
      <c r="JKS262" s="203"/>
      <c r="JKT262" s="203"/>
      <c r="JKU262" s="203"/>
      <c r="JKV262" s="203"/>
      <c r="JKW262" s="203"/>
      <c r="JKX262" s="203"/>
      <c r="JKY262" s="203"/>
      <c r="JKZ262" s="203"/>
      <c r="JLA262" s="203"/>
      <c r="JLB262" s="203"/>
      <c r="JLC262" s="203"/>
      <c r="JLD262" s="203"/>
      <c r="JLE262" s="203"/>
      <c r="JLF262" s="203"/>
      <c r="JLG262" s="203"/>
      <c r="JLH262" s="203"/>
      <c r="JLI262" s="203"/>
      <c r="JLJ262" s="203"/>
      <c r="JLK262" s="203"/>
      <c r="JLL262" s="203"/>
      <c r="JLM262" s="203"/>
      <c r="JLN262" s="203"/>
      <c r="JLO262" s="203"/>
      <c r="JLP262" s="203"/>
      <c r="JLQ262" s="203"/>
      <c r="JLR262" s="203"/>
      <c r="JLS262" s="203"/>
      <c r="JLT262" s="203"/>
      <c r="JLU262" s="203"/>
      <c r="JLV262" s="203"/>
      <c r="JLW262" s="203"/>
      <c r="JLX262" s="203"/>
      <c r="JLY262" s="203"/>
      <c r="JLZ262" s="203"/>
      <c r="JMA262" s="203"/>
      <c r="JMB262" s="203"/>
      <c r="JMC262" s="203"/>
      <c r="JMD262" s="203"/>
      <c r="JME262" s="203"/>
      <c r="JMF262" s="203"/>
      <c r="JMG262" s="203"/>
      <c r="JMH262" s="203"/>
      <c r="JMI262" s="203"/>
      <c r="JMJ262" s="203"/>
      <c r="JMK262" s="203"/>
      <c r="JML262" s="203"/>
      <c r="JMM262" s="203"/>
      <c r="JMN262" s="203"/>
      <c r="JMO262" s="203"/>
      <c r="JMP262" s="203"/>
      <c r="JMQ262" s="203"/>
      <c r="JMR262" s="203"/>
      <c r="JMS262" s="203"/>
      <c r="JMT262" s="203"/>
      <c r="JMU262" s="203"/>
      <c r="JMV262" s="203"/>
      <c r="JMW262" s="203"/>
      <c r="JMX262" s="203"/>
      <c r="JMY262" s="203"/>
      <c r="JMZ262" s="203"/>
      <c r="JNA262" s="203"/>
      <c r="JNB262" s="203"/>
      <c r="JNC262" s="203"/>
      <c r="JND262" s="203"/>
      <c r="JNE262" s="203"/>
      <c r="JNF262" s="203"/>
      <c r="JNG262" s="203"/>
      <c r="JNH262" s="203"/>
      <c r="JNI262" s="203"/>
      <c r="JNJ262" s="203"/>
      <c r="JNK262" s="203"/>
      <c r="JNL262" s="203"/>
      <c r="JNM262" s="203"/>
      <c r="JNN262" s="203"/>
      <c r="JNO262" s="203"/>
      <c r="JNP262" s="203"/>
      <c r="JNQ262" s="203"/>
      <c r="JNR262" s="203"/>
      <c r="JNS262" s="203"/>
      <c r="JNT262" s="203"/>
      <c r="JNU262" s="203"/>
      <c r="JNV262" s="203"/>
      <c r="JNW262" s="203"/>
      <c r="JNX262" s="203"/>
      <c r="JNY262" s="203"/>
      <c r="JNZ262" s="203"/>
      <c r="JOA262" s="203"/>
      <c r="JOB262" s="203"/>
      <c r="JOC262" s="203"/>
      <c r="JOD262" s="203"/>
      <c r="JOE262" s="203"/>
      <c r="JOF262" s="203"/>
      <c r="JOG262" s="203"/>
      <c r="JOH262" s="203"/>
      <c r="JOI262" s="203"/>
      <c r="JOJ262" s="203"/>
      <c r="JOK262" s="203"/>
      <c r="JOL262" s="203"/>
      <c r="JOM262" s="203"/>
      <c r="JON262" s="203"/>
      <c r="JOO262" s="203"/>
      <c r="JOP262" s="203"/>
      <c r="JOQ262" s="203"/>
      <c r="JOR262" s="203"/>
      <c r="JOS262" s="203"/>
      <c r="JOT262" s="203"/>
      <c r="JOU262" s="203"/>
      <c r="JOV262" s="203"/>
      <c r="JOW262" s="203"/>
      <c r="JOX262" s="203"/>
      <c r="JOY262" s="203"/>
      <c r="JOZ262" s="203"/>
      <c r="JPA262" s="203"/>
      <c r="JPB262" s="203"/>
      <c r="JPC262" s="203"/>
      <c r="JPD262" s="203"/>
      <c r="JPE262" s="203"/>
      <c r="JPF262" s="203"/>
      <c r="JPG262" s="203"/>
      <c r="JPH262" s="203"/>
      <c r="JPI262" s="203"/>
      <c r="JPJ262" s="203"/>
      <c r="JPK262" s="203"/>
      <c r="JPL262" s="203"/>
      <c r="JPM262" s="203"/>
      <c r="JPN262" s="203"/>
      <c r="JPO262" s="203"/>
      <c r="JPP262" s="203"/>
      <c r="JPQ262" s="203"/>
      <c r="JPR262" s="203"/>
      <c r="JPS262" s="203"/>
      <c r="JPT262" s="203"/>
      <c r="JPU262" s="203"/>
      <c r="JPV262" s="203"/>
      <c r="JPW262" s="203"/>
      <c r="JPX262" s="203"/>
      <c r="JPY262" s="203"/>
      <c r="JPZ262" s="203"/>
      <c r="JQA262" s="203"/>
      <c r="JQB262" s="203"/>
      <c r="JQC262" s="203"/>
      <c r="JQD262" s="203"/>
      <c r="JQE262" s="203"/>
      <c r="JQF262" s="203"/>
      <c r="JQG262" s="203"/>
      <c r="JQH262" s="203"/>
      <c r="JQI262" s="203"/>
      <c r="JQJ262" s="203"/>
      <c r="JQK262" s="203"/>
      <c r="JQL262" s="203"/>
      <c r="JQM262" s="203"/>
      <c r="JQN262" s="203"/>
      <c r="JQO262" s="203"/>
      <c r="JQP262" s="203"/>
      <c r="JQQ262" s="203"/>
      <c r="JQR262" s="203"/>
      <c r="JQS262" s="203"/>
      <c r="JQT262" s="203"/>
      <c r="JQU262" s="203"/>
      <c r="JQV262" s="203"/>
      <c r="JQW262" s="203"/>
      <c r="JQX262" s="203"/>
      <c r="JQY262" s="203"/>
      <c r="JQZ262" s="203"/>
      <c r="JRA262" s="203"/>
      <c r="JRB262" s="203"/>
      <c r="JRC262" s="203"/>
      <c r="JRD262" s="203"/>
      <c r="JRE262" s="203"/>
      <c r="JRF262" s="203"/>
      <c r="JRG262" s="203"/>
      <c r="JRH262" s="203"/>
      <c r="JRI262" s="203"/>
      <c r="JRJ262" s="203"/>
      <c r="JRK262" s="203"/>
      <c r="JRL262" s="203"/>
      <c r="JRM262" s="203"/>
      <c r="JRN262" s="203"/>
      <c r="JRO262" s="203"/>
      <c r="JRP262" s="203"/>
      <c r="JRQ262" s="203"/>
      <c r="JRR262" s="203"/>
      <c r="JRS262" s="203"/>
      <c r="JRT262" s="203"/>
      <c r="JRU262" s="203"/>
      <c r="JRV262" s="203"/>
      <c r="JRW262" s="203"/>
      <c r="JRX262" s="203"/>
      <c r="JRY262" s="203"/>
      <c r="JRZ262" s="203"/>
      <c r="JSA262" s="203"/>
      <c r="JSB262" s="203"/>
      <c r="JSC262" s="203"/>
      <c r="JSD262" s="203"/>
      <c r="JSE262" s="203"/>
      <c r="JSF262" s="203"/>
      <c r="JSG262" s="203"/>
      <c r="JSH262" s="203"/>
      <c r="JSI262" s="203"/>
      <c r="JSJ262" s="203"/>
      <c r="JSK262" s="203"/>
      <c r="JSL262" s="203"/>
      <c r="JSM262" s="203"/>
      <c r="JSN262" s="203"/>
      <c r="JSO262" s="203"/>
      <c r="JSP262" s="203"/>
      <c r="JSQ262" s="203"/>
      <c r="JSR262" s="203"/>
      <c r="JSS262" s="203"/>
      <c r="JST262" s="203"/>
      <c r="JSU262" s="203"/>
      <c r="JSV262" s="203"/>
      <c r="JSW262" s="203"/>
      <c r="JSX262" s="203"/>
      <c r="JSY262" s="203"/>
      <c r="JSZ262" s="203"/>
      <c r="JTA262" s="203"/>
      <c r="JTB262" s="203"/>
      <c r="JTC262" s="203"/>
      <c r="JTD262" s="203"/>
      <c r="JTE262" s="203"/>
      <c r="JTF262" s="203"/>
      <c r="JTG262" s="203"/>
      <c r="JTH262" s="203"/>
      <c r="JTI262" s="203"/>
      <c r="JTJ262" s="203"/>
      <c r="JTK262" s="203"/>
      <c r="JTL262" s="203"/>
      <c r="JTM262" s="203"/>
      <c r="JTN262" s="203"/>
      <c r="JTO262" s="203"/>
      <c r="JTP262" s="203"/>
      <c r="JTQ262" s="203"/>
      <c r="JTR262" s="203"/>
      <c r="JTS262" s="203"/>
      <c r="JTT262" s="203"/>
      <c r="JTU262" s="203"/>
      <c r="JTV262" s="203"/>
      <c r="JTW262" s="203"/>
      <c r="JTX262" s="203"/>
      <c r="JTY262" s="203"/>
      <c r="JTZ262" s="203"/>
      <c r="JUA262" s="203"/>
      <c r="JUB262" s="203"/>
      <c r="JUC262" s="203"/>
      <c r="JUD262" s="203"/>
      <c r="JUE262" s="203"/>
      <c r="JUF262" s="203"/>
      <c r="JUG262" s="203"/>
      <c r="JUH262" s="203"/>
      <c r="JUI262" s="203"/>
      <c r="JUJ262" s="203"/>
      <c r="JUK262" s="203"/>
      <c r="JUL262" s="203"/>
      <c r="JUM262" s="203"/>
      <c r="JUN262" s="203"/>
      <c r="JUO262" s="203"/>
      <c r="JUP262" s="203"/>
      <c r="JUQ262" s="203"/>
      <c r="JUR262" s="203"/>
      <c r="JUS262" s="203"/>
      <c r="JUT262" s="203"/>
      <c r="JUU262" s="203"/>
      <c r="JUV262" s="203"/>
      <c r="JUW262" s="203"/>
      <c r="JUX262" s="203"/>
      <c r="JUY262" s="203"/>
      <c r="JUZ262" s="203"/>
      <c r="JVA262" s="203"/>
      <c r="JVB262" s="203"/>
      <c r="JVC262" s="203"/>
      <c r="JVD262" s="203"/>
      <c r="JVE262" s="203"/>
      <c r="JVF262" s="203"/>
      <c r="JVG262" s="203"/>
      <c r="JVH262" s="203"/>
      <c r="JVI262" s="203"/>
      <c r="JVJ262" s="203"/>
      <c r="JVK262" s="203"/>
      <c r="JVL262" s="203"/>
      <c r="JVM262" s="203"/>
      <c r="JVN262" s="203"/>
      <c r="JVO262" s="203"/>
      <c r="JVP262" s="203"/>
      <c r="JVQ262" s="203"/>
      <c r="JVR262" s="203"/>
      <c r="JVS262" s="203"/>
      <c r="JVT262" s="203"/>
      <c r="JVU262" s="203"/>
      <c r="JVV262" s="203"/>
      <c r="JVW262" s="203"/>
      <c r="JVX262" s="203"/>
      <c r="JVY262" s="203"/>
      <c r="JVZ262" s="203"/>
      <c r="JWA262" s="203"/>
      <c r="JWB262" s="203"/>
      <c r="JWC262" s="203"/>
      <c r="JWD262" s="203"/>
      <c r="JWE262" s="203"/>
      <c r="JWF262" s="203"/>
      <c r="JWG262" s="203"/>
      <c r="JWH262" s="203"/>
      <c r="JWI262" s="203"/>
      <c r="JWJ262" s="203"/>
      <c r="JWK262" s="203"/>
      <c r="JWL262" s="203"/>
      <c r="JWM262" s="203"/>
      <c r="JWN262" s="203"/>
      <c r="JWO262" s="203"/>
      <c r="JWP262" s="203"/>
      <c r="JWQ262" s="203"/>
      <c r="JWR262" s="203"/>
      <c r="JWS262" s="203"/>
      <c r="JWT262" s="203"/>
      <c r="JWU262" s="203"/>
      <c r="JWV262" s="203"/>
      <c r="JWW262" s="203"/>
      <c r="JWX262" s="203"/>
      <c r="JWY262" s="203"/>
      <c r="JWZ262" s="203"/>
      <c r="JXA262" s="203"/>
      <c r="JXB262" s="203"/>
      <c r="JXC262" s="203"/>
      <c r="JXD262" s="203"/>
      <c r="JXE262" s="203"/>
      <c r="JXF262" s="203"/>
      <c r="JXG262" s="203"/>
      <c r="JXH262" s="203"/>
      <c r="JXI262" s="203"/>
      <c r="JXJ262" s="203"/>
      <c r="JXK262" s="203"/>
      <c r="JXL262" s="203"/>
      <c r="JXM262" s="203"/>
      <c r="JXN262" s="203"/>
      <c r="JXO262" s="203"/>
      <c r="JXP262" s="203"/>
      <c r="JXQ262" s="203"/>
      <c r="JXR262" s="203"/>
      <c r="JXS262" s="203"/>
      <c r="JXT262" s="203"/>
      <c r="JXU262" s="203"/>
      <c r="JXV262" s="203"/>
      <c r="JXW262" s="203"/>
      <c r="JXX262" s="203"/>
      <c r="JXY262" s="203"/>
      <c r="JXZ262" s="203"/>
      <c r="JYA262" s="203"/>
      <c r="JYB262" s="203"/>
      <c r="JYC262" s="203"/>
      <c r="JYD262" s="203"/>
      <c r="JYE262" s="203"/>
      <c r="JYF262" s="203"/>
      <c r="JYG262" s="203"/>
      <c r="JYH262" s="203"/>
      <c r="JYI262" s="203"/>
      <c r="JYJ262" s="203"/>
      <c r="JYK262" s="203"/>
      <c r="JYL262" s="203"/>
      <c r="JYM262" s="203"/>
      <c r="JYN262" s="203"/>
      <c r="JYO262" s="203"/>
      <c r="JYP262" s="203"/>
      <c r="JYQ262" s="203"/>
      <c r="JYR262" s="203"/>
      <c r="JYS262" s="203"/>
      <c r="JYT262" s="203"/>
      <c r="JYU262" s="203"/>
      <c r="JYV262" s="203"/>
      <c r="JYW262" s="203"/>
      <c r="JYX262" s="203"/>
      <c r="JYY262" s="203"/>
      <c r="JYZ262" s="203"/>
      <c r="JZA262" s="203"/>
      <c r="JZB262" s="203"/>
      <c r="JZC262" s="203"/>
      <c r="JZD262" s="203"/>
      <c r="JZE262" s="203"/>
      <c r="JZF262" s="203"/>
      <c r="JZG262" s="203"/>
      <c r="JZH262" s="203"/>
      <c r="JZI262" s="203"/>
      <c r="JZJ262" s="203"/>
      <c r="JZK262" s="203"/>
      <c r="JZL262" s="203"/>
      <c r="JZM262" s="203"/>
      <c r="JZN262" s="203"/>
      <c r="JZO262" s="203"/>
      <c r="JZP262" s="203"/>
      <c r="JZQ262" s="203"/>
      <c r="JZR262" s="203"/>
      <c r="JZS262" s="203"/>
      <c r="JZT262" s="203"/>
      <c r="JZU262" s="203"/>
      <c r="JZV262" s="203"/>
      <c r="JZW262" s="203"/>
      <c r="JZX262" s="203"/>
      <c r="JZY262" s="203"/>
      <c r="JZZ262" s="203"/>
      <c r="KAA262" s="203"/>
      <c r="KAB262" s="203"/>
      <c r="KAC262" s="203"/>
      <c r="KAD262" s="203"/>
      <c r="KAE262" s="203"/>
      <c r="KAF262" s="203"/>
      <c r="KAG262" s="203"/>
      <c r="KAH262" s="203"/>
      <c r="KAI262" s="203"/>
      <c r="KAJ262" s="203"/>
      <c r="KAK262" s="203"/>
      <c r="KAL262" s="203"/>
      <c r="KAM262" s="203"/>
      <c r="KAN262" s="203"/>
      <c r="KAO262" s="203"/>
      <c r="KAP262" s="203"/>
      <c r="KAQ262" s="203"/>
      <c r="KAR262" s="203"/>
      <c r="KAS262" s="203"/>
      <c r="KAT262" s="203"/>
      <c r="KAU262" s="203"/>
      <c r="KAV262" s="203"/>
      <c r="KAW262" s="203"/>
      <c r="KAX262" s="203"/>
      <c r="KAY262" s="203"/>
      <c r="KAZ262" s="203"/>
      <c r="KBA262" s="203"/>
      <c r="KBB262" s="203"/>
      <c r="KBC262" s="203"/>
      <c r="KBD262" s="203"/>
      <c r="KBE262" s="203"/>
      <c r="KBF262" s="203"/>
      <c r="KBG262" s="203"/>
      <c r="KBH262" s="203"/>
      <c r="KBI262" s="203"/>
      <c r="KBJ262" s="203"/>
      <c r="KBK262" s="203"/>
      <c r="KBL262" s="203"/>
      <c r="KBM262" s="203"/>
      <c r="KBN262" s="203"/>
      <c r="KBO262" s="203"/>
      <c r="KBP262" s="203"/>
      <c r="KBQ262" s="203"/>
      <c r="KBR262" s="203"/>
      <c r="KBS262" s="203"/>
      <c r="KBT262" s="203"/>
      <c r="KBU262" s="203"/>
      <c r="KBV262" s="203"/>
      <c r="KBW262" s="203"/>
      <c r="KBX262" s="203"/>
      <c r="KBY262" s="203"/>
      <c r="KBZ262" s="203"/>
      <c r="KCA262" s="203"/>
      <c r="KCB262" s="203"/>
      <c r="KCC262" s="203"/>
      <c r="KCD262" s="203"/>
      <c r="KCE262" s="203"/>
      <c r="KCF262" s="203"/>
      <c r="KCG262" s="203"/>
      <c r="KCH262" s="203"/>
      <c r="KCI262" s="203"/>
      <c r="KCJ262" s="203"/>
      <c r="KCK262" s="203"/>
      <c r="KCL262" s="203"/>
      <c r="KCM262" s="203"/>
      <c r="KCN262" s="203"/>
      <c r="KCO262" s="203"/>
      <c r="KCP262" s="203"/>
      <c r="KCQ262" s="203"/>
      <c r="KCR262" s="203"/>
      <c r="KCS262" s="203"/>
      <c r="KCT262" s="203"/>
      <c r="KCU262" s="203"/>
      <c r="KCV262" s="203"/>
      <c r="KCW262" s="203"/>
      <c r="KCX262" s="203"/>
      <c r="KCY262" s="203"/>
      <c r="KCZ262" s="203"/>
      <c r="KDA262" s="203"/>
      <c r="KDB262" s="203"/>
      <c r="KDC262" s="203"/>
      <c r="KDD262" s="203"/>
      <c r="KDE262" s="203"/>
      <c r="KDF262" s="203"/>
      <c r="KDG262" s="203"/>
      <c r="KDH262" s="203"/>
      <c r="KDI262" s="203"/>
      <c r="KDJ262" s="203"/>
      <c r="KDK262" s="203"/>
      <c r="KDL262" s="203"/>
      <c r="KDM262" s="203"/>
      <c r="KDN262" s="203"/>
      <c r="KDO262" s="203"/>
      <c r="KDP262" s="203"/>
      <c r="KDQ262" s="203"/>
      <c r="KDR262" s="203"/>
      <c r="KDS262" s="203"/>
      <c r="KDT262" s="203"/>
      <c r="KDU262" s="203"/>
      <c r="KDV262" s="203"/>
      <c r="KDW262" s="203"/>
      <c r="KDX262" s="203"/>
      <c r="KDY262" s="203"/>
      <c r="KDZ262" s="203"/>
      <c r="KEA262" s="203"/>
      <c r="KEB262" s="203"/>
      <c r="KEC262" s="203"/>
      <c r="KED262" s="203"/>
      <c r="KEE262" s="203"/>
      <c r="KEF262" s="203"/>
      <c r="KEG262" s="203"/>
      <c r="KEH262" s="203"/>
      <c r="KEI262" s="203"/>
      <c r="KEJ262" s="203"/>
      <c r="KEK262" s="203"/>
      <c r="KEL262" s="203"/>
      <c r="KEM262" s="203"/>
      <c r="KEN262" s="203"/>
      <c r="KEO262" s="203"/>
      <c r="KEP262" s="203"/>
      <c r="KEQ262" s="203"/>
      <c r="KER262" s="203"/>
      <c r="KES262" s="203"/>
      <c r="KET262" s="203"/>
      <c r="KEU262" s="203"/>
      <c r="KEV262" s="203"/>
      <c r="KEW262" s="203"/>
      <c r="KEX262" s="203"/>
      <c r="KEY262" s="203"/>
      <c r="KEZ262" s="203"/>
      <c r="KFA262" s="203"/>
      <c r="KFB262" s="203"/>
      <c r="KFC262" s="203"/>
      <c r="KFD262" s="203"/>
      <c r="KFE262" s="203"/>
      <c r="KFF262" s="203"/>
      <c r="KFG262" s="203"/>
      <c r="KFH262" s="203"/>
      <c r="KFI262" s="203"/>
      <c r="KFJ262" s="203"/>
      <c r="KFK262" s="203"/>
      <c r="KFL262" s="203"/>
      <c r="KFM262" s="203"/>
      <c r="KFN262" s="203"/>
      <c r="KFO262" s="203"/>
      <c r="KFP262" s="203"/>
      <c r="KFQ262" s="203"/>
      <c r="KFR262" s="203"/>
      <c r="KFS262" s="203"/>
      <c r="KFT262" s="203"/>
      <c r="KFU262" s="203"/>
      <c r="KFV262" s="203"/>
      <c r="KFW262" s="203"/>
      <c r="KFX262" s="203"/>
      <c r="KFY262" s="203"/>
      <c r="KFZ262" s="203"/>
      <c r="KGA262" s="203"/>
      <c r="KGB262" s="203"/>
      <c r="KGC262" s="203"/>
      <c r="KGD262" s="203"/>
      <c r="KGE262" s="203"/>
      <c r="KGF262" s="203"/>
      <c r="KGG262" s="203"/>
      <c r="KGH262" s="203"/>
      <c r="KGI262" s="203"/>
      <c r="KGJ262" s="203"/>
      <c r="KGK262" s="203"/>
      <c r="KGL262" s="203"/>
      <c r="KGM262" s="203"/>
      <c r="KGN262" s="203"/>
      <c r="KGO262" s="203"/>
      <c r="KGP262" s="203"/>
      <c r="KGQ262" s="203"/>
      <c r="KGR262" s="203"/>
      <c r="KGS262" s="203"/>
      <c r="KGT262" s="203"/>
      <c r="KGU262" s="203"/>
      <c r="KGV262" s="203"/>
      <c r="KGW262" s="203"/>
      <c r="KGX262" s="203"/>
      <c r="KGY262" s="203"/>
      <c r="KGZ262" s="203"/>
      <c r="KHA262" s="203"/>
      <c r="KHB262" s="203"/>
      <c r="KHC262" s="203"/>
      <c r="KHD262" s="203"/>
      <c r="KHE262" s="203"/>
      <c r="KHF262" s="203"/>
      <c r="KHG262" s="203"/>
      <c r="KHH262" s="203"/>
      <c r="KHI262" s="203"/>
      <c r="KHJ262" s="203"/>
      <c r="KHK262" s="203"/>
      <c r="KHL262" s="203"/>
      <c r="KHM262" s="203"/>
      <c r="KHN262" s="203"/>
      <c r="KHO262" s="203"/>
      <c r="KHP262" s="203"/>
      <c r="KHQ262" s="203"/>
      <c r="KHR262" s="203"/>
      <c r="KHS262" s="203"/>
      <c r="KHT262" s="203"/>
      <c r="KHU262" s="203"/>
      <c r="KHV262" s="203"/>
      <c r="KHW262" s="203"/>
      <c r="KHX262" s="203"/>
      <c r="KHY262" s="203"/>
      <c r="KHZ262" s="203"/>
      <c r="KIA262" s="203"/>
      <c r="KIB262" s="203"/>
      <c r="KIC262" s="203"/>
      <c r="KID262" s="203"/>
      <c r="KIE262" s="203"/>
      <c r="KIF262" s="203"/>
      <c r="KIG262" s="203"/>
      <c r="KIH262" s="203"/>
      <c r="KII262" s="203"/>
      <c r="KIJ262" s="203"/>
      <c r="KIK262" s="203"/>
      <c r="KIL262" s="203"/>
      <c r="KIM262" s="203"/>
      <c r="KIN262" s="203"/>
      <c r="KIO262" s="203"/>
      <c r="KIP262" s="203"/>
      <c r="KIQ262" s="203"/>
      <c r="KIR262" s="203"/>
      <c r="KIS262" s="203"/>
      <c r="KIT262" s="203"/>
      <c r="KIU262" s="203"/>
      <c r="KIV262" s="203"/>
      <c r="KIW262" s="203"/>
      <c r="KIX262" s="203"/>
      <c r="KIY262" s="203"/>
      <c r="KIZ262" s="203"/>
      <c r="KJA262" s="203"/>
      <c r="KJB262" s="203"/>
      <c r="KJC262" s="203"/>
      <c r="KJD262" s="203"/>
      <c r="KJE262" s="203"/>
      <c r="KJF262" s="203"/>
      <c r="KJG262" s="203"/>
      <c r="KJH262" s="203"/>
      <c r="KJI262" s="203"/>
      <c r="KJJ262" s="203"/>
      <c r="KJK262" s="203"/>
      <c r="KJL262" s="203"/>
      <c r="KJM262" s="203"/>
      <c r="KJN262" s="203"/>
      <c r="KJO262" s="203"/>
      <c r="KJP262" s="203"/>
      <c r="KJQ262" s="203"/>
      <c r="KJR262" s="203"/>
      <c r="KJS262" s="203"/>
      <c r="KJT262" s="203"/>
      <c r="KJU262" s="203"/>
      <c r="KJV262" s="203"/>
      <c r="KJW262" s="203"/>
      <c r="KJX262" s="203"/>
      <c r="KJY262" s="203"/>
      <c r="KJZ262" s="203"/>
      <c r="KKA262" s="203"/>
      <c r="KKB262" s="203"/>
      <c r="KKC262" s="203"/>
      <c r="KKD262" s="203"/>
      <c r="KKE262" s="203"/>
      <c r="KKF262" s="203"/>
      <c r="KKG262" s="203"/>
      <c r="KKH262" s="203"/>
      <c r="KKI262" s="203"/>
      <c r="KKJ262" s="203"/>
      <c r="KKK262" s="203"/>
      <c r="KKL262" s="203"/>
      <c r="KKM262" s="203"/>
      <c r="KKN262" s="203"/>
      <c r="KKO262" s="203"/>
      <c r="KKP262" s="203"/>
      <c r="KKQ262" s="203"/>
      <c r="KKR262" s="203"/>
      <c r="KKS262" s="203"/>
      <c r="KKT262" s="203"/>
      <c r="KKU262" s="203"/>
      <c r="KKV262" s="203"/>
      <c r="KKW262" s="203"/>
      <c r="KKX262" s="203"/>
      <c r="KKY262" s="203"/>
      <c r="KKZ262" s="203"/>
      <c r="KLA262" s="203"/>
      <c r="KLB262" s="203"/>
      <c r="KLC262" s="203"/>
      <c r="KLD262" s="203"/>
      <c r="KLE262" s="203"/>
      <c r="KLF262" s="203"/>
      <c r="KLG262" s="203"/>
      <c r="KLH262" s="203"/>
      <c r="KLI262" s="203"/>
      <c r="KLJ262" s="203"/>
      <c r="KLK262" s="203"/>
      <c r="KLL262" s="203"/>
      <c r="KLM262" s="203"/>
      <c r="KLN262" s="203"/>
      <c r="KLO262" s="203"/>
      <c r="KLP262" s="203"/>
      <c r="KLQ262" s="203"/>
      <c r="KLR262" s="203"/>
      <c r="KLS262" s="203"/>
      <c r="KLT262" s="203"/>
      <c r="KLU262" s="203"/>
      <c r="KLV262" s="203"/>
      <c r="KLW262" s="203"/>
      <c r="KLX262" s="203"/>
      <c r="KLY262" s="203"/>
      <c r="KLZ262" s="203"/>
      <c r="KMA262" s="203"/>
      <c r="KMB262" s="203"/>
      <c r="KMC262" s="203"/>
      <c r="KMD262" s="203"/>
      <c r="KME262" s="203"/>
      <c r="KMF262" s="203"/>
      <c r="KMG262" s="203"/>
      <c r="KMH262" s="203"/>
      <c r="KMI262" s="203"/>
      <c r="KMJ262" s="203"/>
      <c r="KMK262" s="203"/>
      <c r="KML262" s="203"/>
      <c r="KMM262" s="203"/>
      <c r="KMN262" s="203"/>
      <c r="KMO262" s="203"/>
      <c r="KMP262" s="203"/>
      <c r="KMQ262" s="203"/>
      <c r="KMR262" s="203"/>
      <c r="KMS262" s="203"/>
      <c r="KMT262" s="203"/>
      <c r="KMU262" s="203"/>
      <c r="KMV262" s="203"/>
      <c r="KMW262" s="203"/>
      <c r="KMX262" s="203"/>
      <c r="KMY262" s="203"/>
      <c r="KMZ262" s="203"/>
      <c r="KNA262" s="203"/>
      <c r="KNB262" s="203"/>
      <c r="KNC262" s="203"/>
      <c r="KND262" s="203"/>
      <c r="KNE262" s="203"/>
      <c r="KNF262" s="203"/>
      <c r="KNG262" s="203"/>
      <c r="KNH262" s="203"/>
      <c r="KNI262" s="203"/>
      <c r="KNJ262" s="203"/>
      <c r="KNK262" s="203"/>
      <c r="KNL262" s="203"/>
      <c r="KNM262" s="203"/>
      <c r="KNN262" s="203"/>
      <c r="KNO262" s="203"/>
      <c r="KNP262" s="203"/>
      <c r="KNQ262" s="203"/>
      <c r="KNR262" s="203"/>
      <c r="KNS262" s="203"/>
      <c r="KNT262" s="203"/>
      <c r="KNU262" s="203"/>
      <c r="KNV262" s="203"/>
      <c r="KNW262" s="203"/>
      <c r="KNX262" s="203"/>
      <c r="KNY262" s="203"/>
      <c r="KNZ262" s="203"/>
      <c r="KOA262" s="203"/>
      <c r="KOB262" s="203"/>
      <c r="KOC262" s="203"/>
      <c r="KOD262" s="203"/>
      <c r="KOE262" s="203"/>
      <c r="KOF262" s="203"/>
      <c r="KOG262" s="203"/>
      <c r="KOH262" s="203"/>
      <c r="KOI262" s="203"/>
      <c r="KOJ262" s="203"/>
      <c r="KOK262" s="203"/>
      <c r="KOL262" s="203"/>
      <c r="KOM262" s="203"/>
      <c r="KON262" s="203"/>
      <c r="KOO262" s="203"/>
      <c r="KOP262" s="203"/>
      <c r="KOQ262" s="203"/>
      <c r="KOR262" s="203"/>
      <c r="KOS262" s="203"/>
      <c r="KOT262" s="203"/>
      <c r="KOU262" s="203"/>
      <c r="KOV262" s="203"/>
      <c r="KOW262" s="203"/>
      <c r="KOX262" s="203"/>
      <c r="KOY262" s="203"/>
      <c r="KOZ262" s="203"/>
      <c r="KPA262" s="203"/>
      <c r="KPB262" s="203"/>
      <c r="KPC262" s="203"/>
      <c r="KPD262" s="203"/>
      <c r="KPE262" s="203"/>
      <c r="KPF262" s="203"/>
      <c r="KPG262" s="203"/>
      <c r="KPH262" s="203"/>
      <c r="KPI262" s="203"/>
      <c r="KPJ262" s="203"/>
      <c r="KPK262" s="203"/>
      <c r="KPL262" s="203"/>
      <c r="KPM262" s="203"/>
      <c r="KPN262" s="203"/>
      <c r="KPO262" s="203"/>
      <c r="KPP262" s="203"/>
      <c r="KPQ262" s="203"/>
      <c r="KPR262" s="203"/>
      <c r="KPS262" s="203"/>
      <c r="KPT262" s="203"/>
      <c r="KPU262" s="203"/>
      <c r="KPV262" s="203"/>
      <c r="KPW262" s="203"/>
      <c r="KPX262" s="203"/>
      <c r="KPY262" s="203"/>
      <c r="KPZ262" s="203"/>
      <c r="KQA262" s="203"/>
      <c r="KQB262" s="203"/>
      <c r="KQC262" s="203"/>
      <c r="KQD262" s="203"/>
      <c r="KQE262" s="203"/>
      <c r="KQF262" s="203"/>
      <c r="KQG262" s="203"/>
      <c r="KQH262" s="203"/>
      <c r="KQI262" s="203"/>
      <c r="KQJ262" s="203"/>
      <c r="KQK262" s="203"/>
      <c r="KQL262" s="203"/>
      <c r="KQM262" s="203"/>
      <c r="KQN262" s="203"/>
      <c r="KQO262" s="203"/>
      <c r="KQP262" s="203"/>
      <c r="KQQ262" s="203"/>
      <c r="KQR262" s="203"/>
      <c r="KQS262" s="203"/>
      <c r="KQT262" s="203"/>
      <c r="KQU262" s="203"/>
      <c r="KQV262" s="203"/>
      <c r="KQW262" s="203"/>
      <c r="KQX262" s="203"/>
      <c r="KQY262" s="203"/>
      <c r="KQZ262" s="203"/>
      <c r="KRA262" s="203"/>
      <c r="KRB262" s="203"/>
      <c r="KRC262" s="203"/>
      <c r="KRD262" s="203"/>
      <c r="KRE262" s="203"/>
      <c r="KRF262" s="203"/>
      <c r="KRG262" s="203"/>
      <c r="KRH262" s="203"/>
      <c r="KRI262" s="203"/>
      <c r="KRJ262" s="203"/>
      <c r="KRK262" s="203"/>
      <c r="KRL262" s="203"/>
      <c r="KRM262" s="203"/>
      <c r="KRN262" s="203"/>
      <c r="KRO262" s="203"/>
      <c r="KRP262" s="203"/>
      <c r="KRQ262" s="203"/>
      <c r="KRR262" s="203"/>
      <c r="KRS262" s="203"/>
      <c r="KRT262" s="203"/>
      <c r="KRU262" s="203"/>
      <c r="KRV262" s="203"/>
      <c r="KRW262" s="203"/>
      <c r="KRX262" s="203"/>
      <c r="KRY262" s="203"/>
      <c r="KRZ262" s="203"/>
      <c r="KSA262" s="203"/>
      <c r="KSB262" s="203"/>
      <c r="KSC262" s="203"/>
      <c r="KSD262" s="203"/>
      <c r="KSE262" s="203"/>
      <c r="KSF262" s="203"/>
      <c r="KSG262" s="203"/>
      <c r="KSH262" s="203"/>
      <c r="KSI262" s="203"/>
      <c r="KSJ262" s="203"/>
      <c r="KSK262" s="203"/>
      <c r="KSL262" s="203"/>
      <c r="KSM262" s="203"/>
      <c r="KSN262" s="203"/>
      <c r="KSO262" s="203"/>
      <c r="KSP262" s="203"/>
      <c r="KSQ262" s="203"/>
      <c r="KSR262" s="203"/>
      <c r="KSS262" s="203"/>
      <c r="KST262" s="203"/>
      <c r="KSU262" s="203"/>
      <c r="KSV262" s="203"/>
      <c r="KSW262" s="203"/>
      <c r="KSX262" s="203"/>
      <c r="KSY262" s="203"/>
      <c r="KSZ262" s="203"/>
      <c r="KTA262" s="203"/>
      <c r="KTB262" s="203"/>
      <c r="KTC262" s="203"/>
      <c r="KTD262" s="203"/>
      <c r="KTE262" s="203"/>
      <c r="KTF262" s="203"/>
      <c r="KTG262" s="203"/>
      <c r="KTH262" s="203"/>
      <c r="KTI262" s="203"/>
      <c r="KTJ262" s="203"/>
      <c r="KTK262" s="203"/>
      <c r="KTL262" s="203"/>
      <c r="KTM262" s="203"/>
      <c r="KTN262" s="203"/>
      <c r="KTO262" s="203"/>
      <c r="KTP262" s="203"/>
      <c r="KTQ262" s="203"/>
      <c r="KTR262" s="203"/>
      <c r="KTS262" s="203"/>
      <c r="KTT262" s="203"/>
      <c r="KTU262" s="203"/>
      <c r="KTV262" s="203"/>
      <c r="KTW262" s="203"/>
      <c r="KTX262" s="203"/>
      <c r="KTY262" s="203"/>
      <c r="KTZ262" s="203"/>
      <c r="KUA262" s="203"/>
      <c r="KUB262" s="203"/>
      <c r="KUC262" s="203"/>
      <c r="KUD262" s="203"/>
      <c r="KUE262" s="203"/>
      <c r="KUF262" s="203"/>
      <c r="KUG262" s="203"/>
      <c r="KUH262" s="203"/>
      <c r="KUI262" s="203"/>
      <c r="KUJ262" s="203"/>
      <c r="KUK262" s="203"/>
      <c r="KUL262" s="203"/>
      <c r="KUM262" s="203"/>
      <c r="KUN262" s="203"/>
      <c r="KUO262" s="203"/>
      <c r="KUP262" s="203"/>
      <c r="KUQ262" s="203"/>
      <c r="KUR262" s="203"/>
      <c r="KUS262" s="203"/>
      <c r="KUT262" s="203"/>
      <c r="KUU262" s="203"/>
      <c r="KUV262" s="203"/>
      <c r="KUW262" s="203"/>
      <c r="KUX262" s="203"/>
      <c r="KUY262" s="203"/>
      <c r="KUZ262" s="203"/>
      <c r="KVA262" s="203"/>
      <c r="KVB262" s="203"/>
      <c r="KVC262" s="203"/>
      <c r="KVD262" s="203"/>
      <c r="KVE262" s="203"/>
      <c r="KVF262" s="203"/>
      <c r="KVG262" s="203"/>
      <c r="KVH262" s="203"/>
      <c r="KVI262" s="203"/>
      <c r="KVJ262" s="203"/>
      <c r="KVK262" s="203"/>
      <c r="KVL262" s="203"/>
      <c r="KVM262" s="203"/>
      <c r="KVN262" s="203"/>
      <c r="KVO262" s="203"/>
      <c r="KVP262" s="203"/>
      <c r="KVQ262" s="203"/>
      <c r="KVR262" s="203"/>
      <c r="KVS262" s="203"/>
      <c r="KVT262" s="203"/>
      <c r="KVU262" s="203"/>
      <c r="KVV262" s="203"/>
      <c r="KVW262" s="203"/>
      <c r="KVX262" s="203"/>
      <c r="KVY262" s="203"/>
      <c r="KVZ262" s="203"/>
      <c r="KWA262" s="203"/>
      <c r="KWB262" s="203"/>
      <c r="KWC262" s="203"/>
      <c r="KWD262" s="203"/>
      <c r="KWE262" s="203"/>
      <c r="KWF262" s="203"/>
      <c r="KWG262" s="203"/>
      <c r="KWH262" s="203"/>
      <c r="KWI262" s="203"/>
      <c r="KWJ262" s="203"/>
      <c r="KWK262" s="203"/>
      <c r="KWL262" s="203"/>
      <c r="KWM262" s="203"/>
      <c r="KWN262" s="203"/>
      <c r="KWO262" s="203"/>
      <c r="KWP262" s="203"/>
      <c r="KWQ262" s="203"/>
      <c r="KWR262" s="203"/>
      <c r="KWS262" s="203"/>
      <c r="KWT262" s="203"/>
      <c r="KWU262" s="203"/>
      <c r="KWV262" s="203"/>
      <c r="KWW262" s="203"/>
      <c r="KWX262" s="203"/>
      <c r="KWY262" s="203"/>
      <c r="KWZ262" s="203"/>
      <c r="KXA262" s="203"/>
      <c r="KXB262" s="203"/>
      <c r="KXC262" s="203"/>
      <c r="KXD262" s="203"/>
      <c r="KXE262" s="203"/>
      <c r="KXF262" s="203"/>
      <c r="KXG262" s="203"/>
      <c r="KXH262" s="203"/>
      <c r="KXI262" s="203"/>
      <c r="KXJ262" s="203"/>
      <c r="KXK262" s="203"/>
      <c r="KXL262" s="203"/>
      <c r="KXM262" s="203"/>
      <c r="KXN262" s="203"/>
      <c r="KXO262" s="203"/>
      <c r="KXP262" s="203"/>
      <c r="KXQ262" s="203"/>
      <c r="KXR262" s="203"/>
      <c r="KXS262" s="203"/>
      <c r="KXT262" s="203"/>
      <c r="KXU262" s="203"/>
      <c r="KXV262" s="203"/>
      <c r="KXW262" s="203"/>
      <c r="KXX262" s="203"/>
      <c r="KXY262" s="203"/>
      <c r="KXZ262" s="203"/>
      <c r="KYA262" s="203"/>
      <c r="KYB262" s="203"/>
      <c r="KYC262" s="203"/>
      <c r="KYD262" s="203"/>
      <c r="KYE262" s="203"/>
      <c r="KYF262" s="203"/>
      <c r="KYG262" s="203"/>
      <c r="KYH262" s="203"/>
      <c r="KYI262" s="203"/>
      <c r="KYJ262" s="203"/>
      <c r="KYK262" s="203"/>
      <c r="KYL262" s="203"/>
      <c r="KYM262" s="203"/>
      <c r="KYN262" s="203"/>
      <c r="KYO262" s="203"/>
      <c r="KYP262" s="203"/>
      <c r="KYQ262" s="203"/>
      <c r="KYR262" s="203"/>
      <c r="KYS262" s="203"/>
      <c r="KYT262" s="203"/>
      <c r="KYU262" s="203"/>
      <c r="KYV262" s="203"/>
      <c r="KYW262" s="203"/>
      <c r="KYX262" s="203"/>
      <c r="KYY262" s="203"/>
      <c r="KYZ262" s="203"/>
      <c r="KZA262" s="203"/>
      <c r="KZB262" s="203"/>
      <c r="KZC262" s="203"/>
      <c r="KZD262" s="203"/>
      <c r="KZE262" s="203"/>
      <c r="KZF262" s="203"/>
      <c r="KZG262" s="203"/>
      <c r="KZH262" s="203"/>
      <c r="KZI262" s="203"/>
      <c r="KZJ262" s="203"/>
      <c r="KZK262" s="203"/>
      <c r="KZL262" s="203"/>
      <c r="KZM262" s="203"/>
      <c r="KZN262" s="203"/>
      <c r="KZO262" s="203"/>
      <c r="KZP262" s="203"/>
      <c r="KZQ262" s="203"/>
      <c r="KZR262" s="203"/>
      <c r="KZS262" s="203"/>
      <c r="KZT262" s="203"/>
      <c r="KZU262" s="203"/>
      <c r="KZV262" s="203"/>
      <c r="KZW262" s="203"/>
      <c r="KZX262" s="203"/>
      <c r="KZY262" s="203"/>
      <c r="KZZ262" s="203"/>
      <c r="LAA262" s="203"/>
      <c r="LAB262" s="203"/>
      <c r="LAC262" s="203"/>
      <c r="LAD262" s="203"/>
      <c r="LAE262" s="203"/>
      <c r="LAF262" s="203"/>
      <c r="LAG262" s="203"/>
      <c r="LAH262" s="203"/>
      <c r="LAI262" s="203"/>
      <c r="LAJ262" s="203"/>
      <c r="LAK262" s="203"/>
      <c r="LAL262" s="203"/>
      <c r="LAM262" s="203"/>
      <c r="LAN262" s="203"/>
      <c r="LAO262" s="203"/>
      <c r="LAP262" s="203"/>
      <c r="LAQ262" s="203"/>
      <c r="LAR262" s="203"/>
      <c r="LAS262" s="203"/>
      <c r="LAT262" s="203"/>
      <c r="LAU262" s="203"/>
      <c r="LAV262" s="203"/>
      <c r="LAW262" s="203"/>
      <c r="LAX262" s="203"/>
      <c r="LAY262" s="203"/>
      <c r="LAZ262" s="203"/>
      <c r="LBA262" s="203"/>
      <c r="LBB262" s="203"/>
      <c r="LBC262" s="203"/>
      <c r="LBD262" s="203"/>
      <c r="LBE262" s="203"/>
      <c r="LBF262" s="203"/>
      <c r="LBG262" s="203"/>
      <c r="LBH262" s="203"/>
      <c r="LBI262" s="203"/>
      <c r="LBJ262" s="203"/>
      <c r="LBK262" s="203"/>
      <c r="LBL262" s="203"/>
      <c r="LBM262" s="203"/>
      <c r="LBN262" s="203"/>
      <c r="LBO262" s="203"/>
      <c r="LBP262" s="203"/>
      <c r="LBQ262" s="203"/>
      <c r="LBR262" s="203"/>
      <c r="LBS262" s="203"/>
      <c r="LBT262" s="203"/>
      <c r="LBU262" s="203"/>
      <c r="LBV262" s="203"/>
      <c r="LBW262" s="203"/>
      <c r="LBX262" s="203"/>
      <c r="LBY262" s="203"/>
      <c r="LBZ262" s="203"/>
      <c r="LCA262" s="203"/>
      <c r="LCB262" s="203"/>
      <c r="LCC262" s="203"/>
      <c r="LCD262" s="203"/>
      <c r="LCE262" s="203"/>
      <c r="LCF262" s="203"/>
      <c r="LCG262" s="203"/>
      <c r="LCH262" s="203"/>
      <c r="LCI262" s="203"/>
      <c r="LCJ262" s="203"/>
      <c r="LCK262" s="203"/>
      <c r="LCL262" s="203"/>
      <c r="LCM262" s="203"/>
      <c r="LCN262" s="203"/>
      <c r="LCO262" s="203"/>
      <c r="LCP262" s="203"/>
      <c r="LCQ262" s="203"/>
      <c r="LCR262" s="203"/>
      <c r="LCS262" s="203"/>
      <c r="LCT262" s="203"/>
      <c r="LCU262" s="203"/>
      <c r="LCV262" s="203"/>
      <c r="LCW262" s="203"/>
      <c r="LCX262" s="203"/>
      <c r="LCY262" s="203"/>
      <c r="LCZ262" s="203"/>
      <c r="LDA262" s="203"/>
      <c r="LDB262" s="203"/>
      <c r="LDC262" s="203"/>
      <c r="LDD262" s="203"/>
      <c r="LDE262" s="203"/>
      <c r="LDF262" s="203"/>
      <c r="LDG262" s="203"/>
      <c r="LDH262" s="203"/>
      <c r="LDI262" s="203"/>
      <c r="LDJ262" s="203"/>
      <c r="LDK262" s="203"/>
      <c r="LDL262" s="203"/>
      <c r="LDM262" s="203"/>
      <c r="LDN262" s="203"/>
      <c r="LDO262" s="203"/>
      <c r="LDP262" s="203"/>
      <c r="LDQ262" s="203"/>
      <c r="LDR262" s="203"/>
      <c r="LDS262" s="203"/>
      <c r="LDT262" s="203"/>
      <c r="LDU262" s="203"/>
      <c r="LDV262" s="203"/>
      <c r="LDW262" s="203"/>
      <c r="LDX262" s="203"/>
      <c r="LDY262" s="203"/>
      <c r="LDZ262" s="203"/>
      <c r="LEA262" s="203"/>
      <c r="LEB262" s="203"/>
      <c r="LEC262" s="203"/>
      <c r="LED262" s="203"/>
      <c r="LEE262" s="203"/>
      <c r="LEF262" s="203"/>
      <c r="LEG262" s="203"/>
      <c r="LEH262" s="203"/>
      <c r="LEI262" s="203"/>
      <c r="LEJ262" s="203"/>
      <c r="LEK262" s="203"/>
      <c r="LEL262" s="203"/>
      <c r="LEM262" s="203"/>
      <c r="LEN262" s="203"/>
      <c r="LEO262" s="203"/>
      <c r="LEP262" s="203"/>
      <c r="LEQ262" s="203"/>
      <c r="LER262" s="203"/>
      <c r="LES262" s="203"/>
      <c r="LET262" s="203"/>
      <c r="LEU262" s="203"/>
      <c r="LEV262" s="203"/>
      <c r="LEW262" s="203"/>
      <c r="LEX262" s="203"/>
      <c r="LEY262" s="203"/>
      <c r="LEZ262" s="203"/>
      <c r="LFA262" s="203"/>
      <c r="LFB262" s="203"/>
      <c r="LFC262" s="203"/>
      <c r="LFD262" s="203"/>
      <c r="LFE262" s="203"/>
      <c r="LFF262" s="203"/>
      <c r="LFG262" s="203"/>
      <c r="LFH262" s="203"/>
      <c r="LFI262" s="203"/>
      <c r="LFJ262" s="203"/>
      <c r="LFK262" s="203"/>
      <c r="LFL262" s="203"/>
      <c r="LFM262" s="203"/>
      <c r="LFN262" s="203"/>
      <c r="LFO262" s="203"/>
      <c r="LFP262" s="203"/>
      <c r="LFQ262" s="203"/>
      <c r="LFR262" s="203"/>
      <c r="LFS262" s="203"/>
      <c r="LFT262" s="203"/>
      <c r="LFU262" s="203"/>
      <c r="LFV262" s="203"/>
      <c r="LFW262" s="203"/>
      <c r="LFX262" s="203"/>
      <c r="LFY262" s="203"/>
      <c r="LFZ262" s="203"/>
      <c r="LGA262" s="203"/>
      <c r="LGB262" s="203"/>
      <c r="LGC262" s="203"/>
      <c r="LGD262" s="203"/>
      <c r="LGE262" s="203"/>
      <c r="LGF262" s="203"/>
      <c r="LGG262" s="203"/>
      <c r="LGH262" s="203"/>
      <c r="LGI262" s="203"/>
      <c r="LGJ262" s="203"/>
      <c r="LGK262" s="203"/>
      <c r="LGL262" s="203"/>
      <c r="LGM262" s="203"/>
      <c r="LGN262" s="203"/>
      <c r="LGO262" s="203"/>
      <c r="LGP262" s="203"/>
      <c r="LGQ262" s="203"/>
      <c r="LGR262" s="203"/>
      <c r="LGS262" s="203"/>
      <c r="LGT262" s="203"/>
      <c r="LGU262" s="203"/>
      <c r="LGV262" s="203"/>
      <c r="LGW262" s="203"/>
      <c r="LGX262" s="203"/>
      <c r="LGY262" s="203"/>
      <c r="LGZ262" s="203"/>
      <c r="LHA262" s="203"/>
      <c r="LHB262" s="203"/>
      <c r="LHC262" s="203"/>
      <c r="LHD262" s="203"/>
      <c r="LHE262" s="203"/>
      <c r="LHF262" s="203"/>
      <c r="LHG262" s="203"/>
      <c r="LHH262" s="203"/>
      <c r="LHI262" s="203"/>
      <c r="LHJ262" s="203"/>
      <c r="LHK262" s="203"/>
      <c r="LHL262" s="203"/>
      <c r="LHM262" s="203"/>
      <c r="LHN262" s="203"/>
      <c r="LHO262" s="203"/>
      <c r="LHP262" s="203"/>
      <c r="LHQ262" s="203"/>
      <c r="LHR262" s="203"/>
      <c r="LHS262" s="203"/>
      <c r="LHT262" s="203"/>
      <c r="LHU262" s="203"/>
      <c r="LHV262" s="203"/>
      <c r="LHW262" s="203"/>
      <c r="LHX262" s="203"/>
      <c r="LHY262" s="203"/>
      <c r="LHZ262" s="203"/>
      <c r="LIA262" s="203"/>
      <c r="LIB262" s="203"/>
      <c r="LIC262" s="203"/>
      <c r="LID262" s="203"/>
      <c r="LIE262" s="203"/>
      <c r="LIF262" s="203"/>
      <c r="LIG262" s="203"/>
      <c r="LIH262" s="203"/>
      <c r="LII262" s="203"/>
      <c r="LIJ262" s="203"/>
      <c r="LIK262" s="203"/>
      <c r="LIL262" s="203"/>
      <c r="LIM262" s="203"/>
      <c r="LIN262" s="203"/>
      <c r="LIO262" s="203"/>
      <c r="LIP262" s="203"/>
      <c r="LIQ262" s="203"/>
      <c r="LIR262" s="203"/>
      <c r="LIS262" s="203"/>
      <c r="LIT262" s="203"/>
      <c r="LIU262" s="203"/>
      <c r="LIV262" s="203"/>
      <c r="LIW262" s="203"/>
      <c r="LIX262" s="203"/>
      <c r="LIY262" s="203"/>
      <c r="LIZ262" s="203"/>
      <c r="LJA262" s="203"/>
      <c r="LJB262" s="203"/>
      <c r="LJC262" s="203"/>
      <c r="LJD262" s="203"/>
      <c r="LJE262" s="203"/>
      <c r="LJF262" s="203"/>
      <c r="LJG262" s="203"/>
      <c r="LJH262" s="203"/>
      <c r="LJI262" s="203"/>
      <c r="LJJ262" s="203"/>
      <c r="LJK262" s="203"/>
      <c r="LJL262" s="203"/>
      <c r="LJM262" s="203"/>
      <c r="LJN262" s="203"/>
      <c r="LJO262" s="203"/>
      <c r="LJP262" s="203"/>
      <c r="LJQ262" s="203"/>
      <c r="LJR262" s="203"/>
      <c r="LJS262" s="203"/>
      <c r="LJT262" s="203"/>
      <c r="LJU262" s="203"/>
      <c r="LJV262" s="203"/>
      <c r="LJW262" s="203"/>
      <c r="LJX262" s="203"/>
      <c r="LJY262" s="203"/>
      <c r="LJZ262" s="203"/>
      <c r="LKA262" s="203"/>
      <c r="LKB262" s="203"/>
      <c r="LKC262" s="203"/>
      <c r="LKD262" s="203"/>
      <c r="LKE262" s="203"/>
      <c r="LKF262" s="203"/>
      <c r="LKG262" s="203"/>
      <c r="LKH262" s="203"/>
      <c r="LKI262" s="203"/>
      <c r="LKJ262" s="203"/>
      <c r="LKK262" s="203"/>
      <c r="LKL262" s="203"/>
      <c r="LKM262" s="203"/>
      <c r="LKN262" s="203"/>
      <c r="LKO262" s="203"/>
      <c r="LKP262" s="203"/>
      <c r="LKQ262" s="203"/>
      <c r="LKR262" s="203"/>
      <c r="LKS262" s="203"/>
      <c r="LKT262" s="203"/>
      <c r="LKU262" s="203"/>
      <c r="LKV262" s="203"/>
      <c r="LKW262" s="203"/>
      <c r="LKX262" s="203"/>
      <c r="LKY262" s="203"/>
      <c r="LKZ262" s="203"/>
      <c r="LLA262" s="203"/>
      <c r="LLB262" s="203"/>
      <c r="LLC262" s="203"/>
      <c r="LLD262" s="203"/>
      <c r="LLE262" s="203"/>
      <c r="LLF262" s="203"/>
      <c r="LLG262" s="203"/>
      <c r="LLH262" s="203"/>
      <c r="LLI262" s="203"/>
      <c r="LLJ262" s="203"/>
      <c r="LLK262" s="203"/>
      <c r="LLL262" s="203"/>
      <c r="LLM262" s="203"/>
      <c r="LLN262" s="203"/>
      <c r="LLO262" s="203"/>
      <c r="LLP262" s="203"/>
      <c r="LLQ262" s="203"/>
      <c r="LLR262" s="203"/>
      <c r="LLS262" s="203"/>
      <c r="LLT262" s="203"/>
      <c r="LLU262" s="203"/>
      <c r="LLV262" s="203"/>
      <c r="LLW262" s="203"/>
      <c r="LLX262" s="203"/>
      <c r="LLY262" s="203"/>
      <c r="LLZ262" s="203"/>
      <c r="LMA262" s="203"/>
      <c r="LMB262" s="203"/>
      <c r="LMC262" s="203"/>
      <c r="LMD262" s="203"/>
      <c r="LME262" s="203"/>
      <c r="LMF262" s="203"/>
      <c r="LMG262" s="203"/>
      <c r="LMH262" s="203"/>
      <c r="LMI262" s="203"/>
      <c r="LMJ262" s="203"/>
      <c r="LMK262" s="203"/>
      <c r="LML262" s="203"/>
      <c r="LMM262" s="203"/>
      <c r="LMN262" s="203"/>
      <c r="LMO262" s="203"/>
      <c r="LMP262" s="203"/>
      <c r="LMQ262" s="203"/>
      <c r="LMR262" s="203"/>
      <c r="LMS262" s="203"/>
      <c r="LMT262" s="203"/>
      <c r="LMU262" s="203"/>
      <c r="LMV262" s="203"/>
      <c r="LMW262" s="203"/>
      <c r="LMX262" s="203"/>
      <c r="LMY262" s="203"/>
      <c r="LMZ262" s="203"/>
      <c r="LNA262" s="203"/>
      <c r="LNB262" s="203"/>
      <c r="LNC262" s="203"/>
      <c r="LND262" s="203"/>
      <c r="LNE262" s="203"/>
      <c r="LNF262" s="203"/>
      <c r="LNG262" s="203"/>
      <c r="LNH262" s="203"/>
      <c r="LNI262" s="203"/>
      <c r="LNJ262" s="203"/>
      <c r="LNK262" s="203"/>
      <c r="LNL262" s="203"/>
      <c r="LNM262" s="203"/>
      <c r="LNN262" s="203"/>
      <c r="LNO262" s="203"/>
      <c r="LNP262" s="203"/>
      <c r="LNQ262" s="203"/>
      <c r="LNR262" s="203"/>
      <c r="LNS262" s="203"/>
      <c r="LNT262" s="203"/>
      <c r="LNU262" s="203"/>
      <c r="LNV262" s="203"/>
      <c r="LNW262" s="203"/>
      <c r="LNX262" s="203"/>
      <c r="LNY262" s="203"/>
      <c r="LNZ262" s="203"/>
      <c r="LOA262" s="203"/>
      <c r="LOB262" s="203"/>
      <c r="LOC262" s="203"/>
      <c r="LOD262" s="203"/>
      <c r="LOE262" s="203"/>
      <c r="LOF262" s="203"/>
      <c r="LOG262" s="203"/>
      <c r="LOH262" s="203"/>
      <c r="LOI262" s="203"/>
      <c r="LOJ262" s="203"/>
      <c r="LOK262" s="203"/>
      <c r="LOL262" s="203"/>
      <c r="LOM262" s="203"/>
      <c r="LON262" s="203"/>
      <c r="LOO262" s="203"/>
      <c r="LOP262" s="203"/>
      <c r="LOQ262" s="203"/>
      <c r="LOR262" s="203"/>
      <c r="LOS262" s="203"/>
      <c r="LOT262" s="203"/>
      <c r="LOU262" s="203"/>
      <c r="LOV262" s="203"/>
      <c r="LOW262" s="203"/>
      <c r="LOX262" s="203"/>
      <c r="LOY262" s="203"/>
      <c r="LOZ262" s="203"/>
      <c r="LPA262" s="203"/>
      <c r="LPB262" s="203"/>
      <c r="LPC262" s="203"/>
      <c r="LPD262" s="203"/>
      <c r="LPE262" s="203"/>
      <c r="LPF262" s="203"/>
      <c r="LPG262" s="203"/>
      <c r="LPH262" s="203"/>
      <c r="LPI262" s="203"/>
      <c r="LPJ262" s="203"/>
      <c r="LPK262" s="203"/>
      <c r="LPL262" s="203"/>
      <c r="LPM262" s="203"/>
      <c r="LPN262" s="203"/>
      <c r="LPO262" s="203"/>
      <c r="LPP262" s="203"/>
      <c r="LPQ262" s="203"/>
      <c r="LPR262" s="203"/>
      <c r="LPS262" s="203"/>
      <c r="LPT262" s="203"/>
      <c r="LPU262" s="203"/>
      <c r="LPV262" s="203"/>
      <c r="LPW262" s="203"/>
      <c r="LPX262" s="203"/>
      <c r="LPY262" s="203"/>
      <c r="LPZ262" s="203"/>
      <c r="LQA262" s="203"/>
      <c r="LQB262" s="203"/>
      <c r="LQC262" s="203"/>
      <c r="LQD262" s="203"/>
      <c r="LQE262" s="203"/>
      <c r="LQF262" s="203"/>
      <c r="LQG262" s="203"/>
      <c r="LQH262" s="203"/>
      <c r="LQI262" s="203"/>
      <c r="LQJ262" s="203"/>
      <c r="LQK262" s="203"/>
      <c r="LQL262" s="203"/>
      <c r="LQM262" s="203"/>
      <c r="LQN262" s="203"/>
      <c r="LQO262" s="203"/>
      <c r="LQP262" s="203"/>
      <c r="LQQ262" s="203"/>
      <c r="LQR262" s="203"/>
      <c r="LQS262" s="203"/>
      <c r="LQT262" s="203"/>
      <c r="LQU262" s="203"/>
      <c r="LQV262" s="203"/>
      <c r="LQW262" s="203"/>
      <c r="LQX262" s="203"/>
      <c r="LQY262" s="203"/>
      <c r="LQZ262" s="203"/>
      <c r="LRA262" s="203"/>
      <c r="LRB262" s="203"/>
      <c r="LRC262" s="203"/>
      <c r="LRD262" s="203"/>
      <c r="LRE262" s="203"/>
      <c r="LRF262" s="203"/>
      <c r="LRG262" s="203"/>
      <c r="LRH262" s="203"/>
      <c r="LRI262" s="203"/>
      <c r="LRJ262" s="203"/>
      <c r="LRK262" s="203"/>
      <c r="LRL262" s="203"/>
      <c r="LRM262" s="203"/>
      <c r="LRN262" s="203"/>
      <c r="LRO262" s="203"/>
      <c r="LRP262" s="203"/>
      <c r="LRQ262" s="203"/>
      <c r="LRR262" s="203"/>
      <c r="LRS262" s="203"/>
      <c r="LRT262" s="203"/>
      <c r="LRU262" s="203"/>
      <c r="LRV262" s="203"/>
      <c r="LRW262" s="203"/>
      <c r="LRX262" s="203"/>
      <c r="LRY262" s="203"/>
      <c r="LRZ262" s="203"/>
      <c r="LSA262" s="203"/>
      <c r="LSB262" s="203"/>
      <c r="LSC262" s="203"/>
      <c r="LSD262" s="203"/>
      <c r="LSE262" s="203"/>
      <c r="LSF262" s="203"/>
      <c r="LSG262" s="203"/>
      <c r="LSH262" s="203"/>
      <c r="LSI262" s="203"/>
      <c r="LSJ262" s="203"/>
      <c r="LSK262" s="203"/>
      <c r="LSL262" s="203"/>
      <c r="LSM262" s="203"/>
      <c r="LSN262" s="203"/>
      <c r="LSO262" s="203"/>
      <c r="LSP262" s="203"/>
      <c r="LSQ262" s="203"/>
      <c r="LSR262" s="203"/>
      <c r="LSS262" s="203"/>
      <c r="LST262" s="203"/>
      <c r="LSU262" s="203"/>
      <c r="LSV262" s="203"/>
      <c r="LSW262" s="203"/>
      <c r="LSX262" s="203"/>
      <c r="LSY262" s="203"/>
      <c r="LSZ262" s="203"/>
      <c r="LTA262" s="203"/>
      <c r="LTB262" s="203"/>
      <c r="LTC262" s="203"/>
      <c r="LTD262" s="203"/>
      <c r="LTE262" s="203"/>
      <c r="LTF262" s="203"/>
      <c r="LTG262" s="203"/>
      <c r="LTH262" s="203"/>
      <c r="LTI262" s="203"/>
      <c r="LTJ262" s="203"/>
      <c r="LTK262" s="203"/>
      <c r="LTL262" s="203"/>
      <c r="LTM262" s="203"/>
      <c r="LTN262" s="203"/>
      <c r="LTO262" s="203"/>
      <c r="LTP262" s="203"/>
      <c r="LTQ262" s="203"/>
      <c r="LTR262" s="203"/>
      <c r="LTS262" s="203"/>
      <c r="LTT262" s="203"/>
      <c r="LTU262" s="203"/>
      <c r="LTV262" s="203"/>
      <c r="LTW262" s="203"/>
      <c r="LTX262" s="203"/>
      <c r="LTY262" s="203"/>
      <c r="LTZ262" s="203"/>
      <c r="LUA262" s="203"/>
      <c r="LUB262" s="203"/>
      <c r="LUC262" s="203"/>
      <c r="LUD262" s="203"/>
      <c r="LUE262" s="203"/>
      <c r="LUF262" s="203"/>
      <c r="LUG262" s="203"/>
      <c r="LUH262" s="203"/>
      <c r="LUI262" s="203"/>
      <c r="LUJ262" s="203"/>
      <c r="LUK262" s="203"/>
      <c r="LUL262" s="203"/>
      <c r="LUM262" s="203"/>
      <c r="LUN262" s="203"/>
      <c r="LUO262" s="203"/>
      <c r="LUP262" s="203"/>
      <c r="LUQ262" s="203"/>
      <c r="LUR262" s="203"/>
      <c r="LUS262" s="203"/>
      <c r="LUT262" s="203"/>
      <c r="LUU262" s="203"/>
      <c r="LUV262" s="203"/>
      <c r="LUW262" s="203"/>
      <c r="LUX262" s="203"/>
      <c r="LUY262" s="203"/>
      <c r="LUZ262" s="203"/>
      <c r="LVA262" s="203"/>
      <c r="LVB262" s="203"/>
      <c r="LVC262" s="203"/>
      <c r="LVD262" s="203"/>
      <c r="LVE262" s="203"/>
      <c r="LVF262" s="203"/>
      <c r="LVG262" s="203"/>
      <c r="LVH262" s="203"/>
      <c r="LVI262" s="203"/>
      <c r="LVJ262" s="203"/>
      <c r="LVK262" s="203"/>
      <c r="LVL262" s="203"/>
      <c r="LVM262" s="203"/>
      <c r="LVN262" s="203"/>
      <c r="LVO262" s="203"/>
      <c r="LVP262" s="203"/>
      <c r="LVQ262" s="203"/>
      <c r="LVR262" s="203"/>
      <c r="LVS262" s="203"/>
      <c r="LVT262" s="203"/>
      <c r="LVU262" s="203"/>
      <c r="LVV262" s="203"/>
      <c r="LVW262" s="203"/>
      <c r="LVX262" s="203"/>
      <c r="LVY262" s="203"/>
      <c r="LVZ262" s="203"/>
      <c r="LWA262" s="203"/>
      <c r="LWB262" s="203"/>
      <c r="LWC262" s="203"/>
      <c r="LWD262" s="203"/>
      <c r="LWE262" s="203"/>
      <c r="LWF262" s="203"/>
      <c r="LWG262" s="203"/>
      <c r="LWH262" s="203"/>
      <c r="LWI262" s="203"/>
      <c r="LWJ262" s="203"/>
      <c r="LWK262" s="203"/>
      <c r="LWL262" s="203"/>
      <c r="LWM262" s="203"/>
      <c r="LWN262" s="203"/>
      <c r="LWO262" s="203"/>
      <c r="LWP262" s="203"/>
      <c r="LWQ262" s="203"/>
      <c r="LWR262" s="203"/>
      <c r="LWS262" s="203"/>
      <c r="LWT262" s="203"/>
      <c r="LWU262" s="203"/>
      <c r="LWV262" s="203"/>
      <c r="LWW262" s="203"/>
      <c r="LWX262" s="203"/>
      <c r="LWY262" s="203"/>
      <c r="LWZ262" s="203"/>
      <c r="LXA262" s="203"/>
      <c r="LXB262" s="203"/>
      <c r="LXC262" s="203"/>
      <c r="LXD262" s="203"/>
      <c r="LXE262" s="203"/>
      <c r="LXF262" s="203"/>
      <c r="LXG262" s="203"/>
      <c r="LXH262" s="203"/>
      <c r="LXI262" s="203"/>
      <c r="LXJ262" s="203"/>
      <c r="LXK262" s="203"/>
      <c r="LXL262" s="203"/>
      <c r="LXM262" s="203"/>
      <c r="LXN262" s="203"/>
      <c r="LXO262" s="203"/>
      <c r="LXP262" s="203"/>
      <c r="LXQ262" s="203"/>
      <c r="LXR262" s="203"/>
      <c r="LXS262" s="203"/>
      <c r="LXT262" s="203"/>
      <c r="LXU262" s="203"/>
      <c r="LXV262" s="203"/>
      <c r="LXW262" s="203"/>
      <c r="LXX262" s="203"/>
      <c r="LXY262" s="203"/>
      <c r="LXZ262" s="203"/>
      <c r="LYA262" s="203"/>
      <c r="LYB262" s="203"/>
      <c r="LYC262" s="203"/>
      <c r="LYD262" s="203"/>
      <c r="LYE262" s="203"/>
      <c r="LYF262" s="203"/>
      <c r="LYG262" s="203"/>
      <c r="LYH262" s="203"/>
      <c r="LYI262" s="203"/>
      <c r="LYJ262" s="203"/>
      <c r="LYK262" s="203"/>
      <c r="LYL262" s="203"/>
      <c r="LYM262" s="203"/>
      <c r="LYN262" s="203"/>
      <c r="LYO262" s="203"/>
      <c r="LYP262" s="203"/>
      <c r="LYQ262" s="203"/>
      <c r="LYR262" s="203"/>
      <c r="LYS262" s="203"/>
      <c r="LYT262" s="203"/>
      <c r="LYU262" s="203"/>
      <c r="LYV262" s="203"/>
      <c r="LYW262" s="203"/>
      <c r="LYX262" s="203"/>
      <c r="LYY262" s="203"/>
      <c r="LYZ262" s="203"/>
      <c r="LZA262" s="203"/>
      <c r="LZB262" s="203"/>
      <c r="LZC262" s="203"/>
      <c r="LZD262" s="203"/>
      <c r="LZE262" s="203"/>
      <c r="LZF262" s="203"/>
      <c r="LZG262" s="203"/>
      <c r="LZH262" s="203"/>
      <c r="LZI262" s="203"/>
      <c r="LZJ262" s="203"/>
      <c r="LZK262" s="203"/>
      <c r="LZL262" s="203"/>
      <c r="LZM262" s="203"/>
      <c r="LZN262" s="203"/>
      <c r="LZO262" s="203"/>
      <c r="LZP262" s="203"/>
      <c r="LZQ262" s="203"/>
      <c r="LZR262" s="203"/>
      <c r="LZS262" s="203"/>
      <c r="LZT262" s="203"/>
      <c r="LZU262" s="203"/>
      <c r="LZV262" s="203"/>
      <c r="LZW262" s="203"/>
      <c r="LZX262" s="203"/>
      <c r="LZY262" s="203"/>
      <c r="LZZ262" s="203"/>
      <c r="MAA262" s="203"/>
      <c r="MAB262" s="203"/>
      <c r="MAC262" s="203"/>
      <c r="MAD262" s="203"/>
      <c r="MAE262" s="203"/>
      <c r="MAF262" s="203"/>
      <c r="MAG262" s="203"/>
      <c r="MAH262" s="203"/>
      <c r="MAI262" s="203"/>
      <c r="MAJ262" s="203"/>
      <c r="MAK262" s="203"/>
      <c r="MAL262" s="203"/>
      <c r="MAM262" s="203"/>
      <c r="MAN262" s="203"/>
      <c r="MAO262" s="203"/>
      <c r="MAP262" s="203"/>
      <c r="MAQ262" s="203"/>
      <c r="MAR262" s="203"/>
      <c r="MAS262" s="203"/>
      <c r="MAT262" s="203"/>
      <c r="MAU262" s="203"/>
      <c r="MAV262" s="203"/>
      <c r="MAW262" s="203"/>
      <c r="MAX262" s="203"/>
      <c r="MAY262" s="203"/>
      <c r="MAZ262" s="203"/>
      <c r="MBA262" s="203"/>
      <c r="MBB262" s="203"/>
      <c r="MBC262" s="203"/>
      <c r="MBD262" s="203"/>
      <c r="MBE262" s="203"/>
      <c r="MBF262" s="203"/>
      <c r="MBG262" s="203"/>
      <c r="MBH262" s="203"/>
      <c r="MBI262" s="203"/>
      <c r="MBJ262" s="203"/>
      <c r="MBK262" s="203"/>
      <c r="MBL262" s="203"/>
      <c r="MBM262" s="203"/>
      <c r="MBN262" s="203"/>
      <c r="MBO262" s="203"/>
      <c r="MBP262" s="203"/>
      <c r="MBQ262" s="203"/>
      <c r="MBR262" s="203"/>
      <c r="MBS262" s="203"/>
      <c r="MBT262" s="203"/>
      <c r="MBU262" s="203"/>
      <c r="MBV262" s="203"/>
      <c r="MBW262" s="203"/>
      <c r="MBX262" s="203"/>
      <c r="MBY262" s="203"/>
      <c r="MBZ262" s="203"/>
      <c r="MCA262" s="203"/>
      <c r="MCB262" s="203"/>
      <c r="MCC262" s="203"/>
      <c r="MCD262" s="203"/>
      <c r="MCE262" s="203"/>
      <c r="MCF262" s="203"/>
      <c r="MCG262" s="203"/>
      <c r="MCH262" s="203"/>
      <c r="MCI262" s="203"/>
      <c r="MCJ262" s="203"/>
      <c r="MCK262" s="203"/>
      <c r="MCL262" s="203"/>
      <c r="MCM262" s="203"/>
      <c r="MCN262" s="203"/>
      <c r="MCO262" s="203"/>
      <c r="MCP262" s="203"/>
      <c r="MCQ262" s="203"/>
      <c r="MCR262" s="203"/>
      <c r="MCS262" s="203"/>
      <c r="MCT262" s="203"/>
      <c r="MCU262" s="203"/>
      <c r="MCV262" s="203"/>
      <c r="MCW262" s="203"/>
      <c r="MCX262" s="203"/>
      <c r="MCY262" s="203"/>
      <c r="MCZ262" s="203"/>
      <c r="MDA262" s="203"/>
      <c r="MDB262" s="203"/>
      <c r="MDC262" s="203"/>
      <c r="MDD262" s="203"/>
      <c r="MDE262" s="203"/>
      <c r="MDF262" s="203"/>
      <c r="MDG262" s="203"/>
      <c r="MDH262" s="203"/>
      <c r="MDI262" s="203"/>
      <c r="MDJ262" s="203"/>
      <c r="MDK262" s="203"/>
      <c r="MDL262" s="203"/>
      <c r="MDM262" s="203"/>
      <c r="MDN262" s="203"/>
      <c r="MDO262" s="203"/>
      <c r="MDP262" s="203"/>
      <c r="MDQ262" s="203"/>
      <c r="MDR262" s="203"/>
      <c r="MDS262" s="203"/>
      <c r="MDT262" s="203"/>
      <c r="MDU262" s="203"/>
      <c r="MDV262" s="203"/>
      <c r="MDW262" s="203"/>
      <c r="MDX262" s="203"/>
      <c r="MDY262" s="203"/>
      <c r="MDZ262" s="203"/>
      <c r="MEA262" s="203"/>
      <c r="MEB262" s="203"/>
      <c r="MEC262" s="203"/>
      <c r="MED262" s="203"/>
      <c r="MEE262" s="203"/>
      <c r="MEF262" s="203"/>
      <c r="MEG262" s="203"/>
      <c r="MEH262" s="203"/>
      <c r="MEI262" s="203"/>
      <c r="MEJ262" s="203"/>
      <c r="MEK262" s="203"/>
      <c r="MEL262" s="203"/>
      <c r="MEM262" s="203"/>
      <c r="MEN262" s="203"/>
      <c r="MEO262" s="203"/>
      <c r="MEP262" s="203"/>
      <c r="MEQ262" s="203"/>
      <c r="MER262" s="203"/>
      <c r="MES262" s="203"/>
      <c r="MET262" s="203"/>
      <c r="MEU262" s="203"/>
      <c r="MEV262" s="203"/>
      <c r="MEW262" s="203"/>
      <c r="MEX262" s="203"/>
      <c r="MEY262" s="203"/>
      <c r="MEZ262" s="203"/>
      <c r="MFA262" s="203"/>
      <c r="MFB262" s="203"/>
      <c r="MFC262" s="203"/>
      <c r="MFD262" s="203"/>
      <c r="MFE262" s="203"/>
      <c r="MFF262" s="203"/>
      <c r="MFG262" s="203"/>
      <c r="MFH262" s="203"/>
      <c r="MFI262" s="203"/>
      <c r="MFJ262" s="203"/>
      <c r="MFK262" s="203"/>
      <c r="MFL262" s="203"/>
      <c r="MFM262" s="203"/>
      <c r="MFN262" s="203"/>
      <c r="MFO262" s="203"/>
      <c r="MFP262" s="203"/>
      <c r="MFQ262" s="203"/>
      <c r="MFR262" s="203"/>
      <c r="MFS262" s="203"/>
      <c r="MFT262" s="203"/>
      <c r="MFU262" s="203"/>
      <c r="MFV262" s="203"/>
      <c r="MFW262" s="203"/>
      <c r="MFX262" s="203"/>
      <c r="MFY262" s="203"/>
      <c r="MFZ262" s="203"/>
      <c r="MGA262" s="203"/>
      <c r="MGB262" s="203"/>
      <c r="MGC262" s="203"/>
      <c r="MGD262" s="203"/>
      <c r="MGE262" s="203"/>
      <c r="MGF262" s="203"/>
      <c r="MGG262" s="203"/>
      <c r="MGH262" s="203"/>
      <c r="MGI262" s="203"/>
      <c r="MGJ262" s="203"/>
      <c r="MGK262" s="203"/>
      <c r="MGL262" s="203"/>
      <c r="MGM262" s="203"/>
      <c r="MGN262" s="203"/>
      <c r="MGO262" s="203"/>
      <c r="MGP262" s="203"/>
      <c r="MGQ262" s="203"/>
      <c r="MGR262" s="203"/>
      <c r="MGS262" s="203"/>
      <c r="MGT262" s="203"/>
      <c r="MGU262" s="203"/>
      <c r="MGV262" s="203"/>
      <c r="MGW262" s="203"/>
      <c r="MGX262" s="203"/>
      <c r="MGY262" s="203"/>
      <c r="MGZ262" s="203"/>
      <c r="MHA262" s="203"/>
      <c r="MHB262" s="203"/>
      <c r="MHC262" s="203"/>
      <c r="MHD262" s="203"/>
      <c r="MHE262" s="203"/>
      <c r="MHF262" s="203"/>
      <c r="MHG262" s="203"/>
      <c r="MHH262" s="203"/>
      <c r="MHI262" s="203"/>
      <c r="MHJ262" s="203"/>
      <c r="MHK262" s="203"/>
      <c r="MHL262" s="203"/>
      <c r="MHM262" s="203"/>
      <c r="MHN262" s="203"/>
      <c r="MHO262" s="203"/>
      <c r="MHP262" s="203"/>
      <c r="MHQ262" s="203"/>
      <c r="MHR262" s="203"/>
      <c r="MHS262" s="203"/>
      <c r="MHT262" s="203"/>
      <c r="MHU262" s="203"/>
      <c r="MHV262" s="203"/>
      <c r="MHW262" s="203"/>
      <c r="MHX262" s="203"/>
      <c r="MHY262" s="203"/>
      <c r="MHZ262" s="203"/>
      <c r="MIA262" s="203"/>
      <c r="MIB262" s="203"/>
      <c r="MIC262" s="203"/>
      <c r="MID262" s="203"/>
      <c r="MIE262" s="203"/>
      <c r="MIF262" s="203"/>
      <c r="MIG262" s="203"/>
      <c r="MIH262" s="203"/>
      <c r="MII262" s="203"/>
      <c r="MIJ262" s="203"/>
      <c r="MIK262" s="203"/>
      <c r="MIL262" s="203"/>
      <c r="MIM262" s="203"/>
      <c r="MIN262" s="203"/>
      <c r="MIO262" s="203"/>
      <c r="MIP262" s="203"/>
      <c r="MIQ262" s="203"/>
      <c r="MIR262" s="203"/>
      <c r="MIS262" s="203"/>
      <c r="MIT262" s="203"/>
      <c r="MIU262" s="203"/>
      <c r="MIV262" s="203"/>
      <c r="MIW262" s="203"/>
      <c r="MIX262" s="203"/>
      <c r="MIY262" s="203"/>
      <c r="MIZ262" s="203"/>
      <c r="MJA262" s="203"/>
      <c r="MJB262" s="203"/>
      <c r="MJC262" s="203"/>
      <c r="MJD262" s="203"/>
      <c r="MJE262" s="203"/>
      <c r="MJF262" s="203"/>
      <c r="MJG262" s="203"/>
      <c r="MJH262" s="203"/>
      <c r="MJI262" s="203"/>
      <c r="MJJ262" s="203"/>
      <c r="MJK262" s="203"/>
      <c r="MJL262" s="203"/>
      <c r="MJM262" s="203"/>
      <c r="MJN262" s="203"/>
      <c r="MJO262" s="203"/>
      <c r="MJP262" s="203"/>
      <c r="MJQ262" s="203"/>
      <c r="MJR262" s="203"/>
      <c r="MJS262" s="203"/>
      <c r="MJT262" s="203"/>
      <c r="MJU262" s="203"/>
      <c r="MJV262" s="203"/>
      <c r="MJW262" s="203"/>
      <c r="MJX262" s="203"/>
      <c r="MJY262" s="203"/>
      <c r="MJZ262" s="203"/>
      <c r="MKA262" s="203"/>
      <c r="MKB262" s="203"/>
      <c r="MKC262" s="203"/>
      <c r="MKD262" s="203"/>
      <c r="MKE262" s="203"/>
      <c r="MKF262" s="203"/>
      <c r="MKG262" s="203"/>
      <c r="MKH262" s="203"/>
      <c r="MKI262" s="203"/>
      <c r="MKJ262" s="203"/>
      <c r="MKK262" s="203"/>
      <c r="MKL262" s="203"/>
      <c r="MKM262" s="203"/>
      <c r="MKN262" s="203"/>
      <c r="MKO262" s="203"/>
      <c r="MKP262" s="203"/>
      <c r="MKQ262" s="203"/>
      <c r="MKR262" s="203"/>
      <c r="MKS262" s="203"/>
      <c r="MKT262" s="203"/>
      <c r="MKU262" s="203"/>
      <c r="MKV262" s="203"/>
      <c r="MKW262" s="203"/>
      <c r="MKX262" s="203"/>
      <c r="MKY262" s="203"/>
      <c r="MKZ262" s="203"/>
      <c r="MLA262" s="203"/>
      <c r="MLB262" s="203"/>
      <c r="MLC262" s="203"/>
      <c r="MLD262" s="203"/>
      <c r="MLE262" s="203"/>
      <c r="MLF262" s="203"/>
      <c r="MLG262" s="203"/>
      <c r="MLH262" s="203"/>
      <c r="MLI262" s="203"/>
      <c r="MLJ262" s="203"/>
      <c r="MLK262" s="203"/>
      <c r="MLL262" s="203"/>
      <c r="MLM262" s="203"/>
      <c r="MLN262" s="203"/>
      <c r="MLO262" s="203"/>
      <c r="MLP262" s="203"/>
      <c r="MLQ262" s="203"/>
      <c r="MLR262" s="203"/>
      <c r="MLS262" s="203"/>
      <c r="MLT262" s="203"/>
      <c r="MLU262" s="203"/>
      <c r="MLV262" s="203"/>
      <c r="MLW262" s="203"/>
      <c r="MLX262" s="203"/>
      <c r="MLY262" s="203"/>
      <c r="MLZ262" s="203"/>
      <c r="MMA262" s="203"/>
      <c r="MMB262" s="203"/>
      <c r="MMC262" s="203"/>
      <c r="MMD262" s="203"/>
      <c r="MME262" s="203"/>
      <c r="MMF262" s="203"/>
      <c r="MMG262" s="203"/>
      <c r="MMH262" s="203"/>
      <c r="MMI262" s="203"/>
      <c r="MMJ262" s="203"/>
      <c r="MMK262" s="203"/>
      <c r="MML262" s="203"/>
      <c r="MMM262" s="203"/>
      <c r="MMN262" s="203"/>
      <c r="MMO262" s="203"/>
      <c r="MMP262" s="203"/>
      <c r="MMQ262" s="203"/>
      <c r="MMR262" s="203"/>
      <c r="MMS262" s="203"/>
      <c r="MMT262" s="203"/>
      <c r="MMU262" s="203"/>
      <c r="MMV262" s="203"/>
      <c r="MMW262" s="203"/>
      <c r="MMX262" s="203"/>
      <c r="MMY262" s="203"/>
      <c r="MMZ262" s="203"/>
      <c r="MNA262" s="203"/>
      <c r="MNB262" s="203"/>
      <c r="MNC262" s="203"/>
      <c r="MND262" s="203"/>
      <c r="MNE262" s="203"/>
      <c r="MNF262" s="203"/>
      <c r="MNG262" s="203"/>
      <c r="MNH262" s="203"/>
      <c r="MNI262" s="203"/>
      <c r="MNJ262" s="203"/>
      <c r="MNK262" s="203"/>
      <c r="MNL262" s="203"/>
      <c r="MNM262" s="203"/>
      <c r="MNN262" s="203"/>
      <c r="MNO262" s="203"/>
      <c r="MNP262" s="203"/>
      <c r="MNQ262" s="203"/>
      <c r="MNR262" s="203"/>
      <c r="MNS262" s="203"/>
      <c r="MNT262" s="203"/>
      <c r="MNU262" s="203"/>
      <c r="MNV262" s="203"/>
      <c r="MNW262" s="203"/>
      <c r="MNX262" s="203"/>
      <c r="MNY262" s="203"/>
      <c r="MNZ262" s="203"/>
      <c r="MOA262" s="203"/>
      <c r="MOB262" s="203"/>
      <c r="MOC262" s="203"/>
      <c r="MOD262" s="203"/>
      <c r="MOE262" s="203"/>
      <c r="MOF262" s="203"/>
      <c r="MOG262" s="203"/>
      <c r="MOH262" s="203"/>
      <c r="MOI262" s="203"/>
      <c r="MOJ262" s="203"/>
      <c r="MOK262" s="203"/>
      <c r="MOL262" s="203"/>
      <c r="MOM262" s="203"/>
      <c r="MON262" s="203"/>
      <c r="MOO262" s="203"/>
      <c r="MOP262" s="203"/>
      <c r="MOQ262" s="203"/>
      <c r="MOR262" s="203"/>
      <c r="MOS262" s="203"/>
      <c r="MOT262" s="203"/>
      <c r="MOU262" s="203"/>
      <c r="MOV262" s="203"/>
      <c r="MOW262" s="203"/>
      <c r="MOX262" s="203"/>
      <c r="MOY262" s="203"/>
      <c r="MOZ262" s="203"/>
      <c r="MPA262" s="203"/>
      <c r="MPB262" s="203"/>
      <c r="MPC262" s="203"/>
      <c r="MPD262" s="203"/>
      <c r="MPE262" s="203"/>
      <c r="MPF262" s="203"/>
      <c r="MPG262" s="203"/>
      <c r="MPH262" s="203"/>
      <c r="MPI262" s="203"/>
      <c r="MPJ262" s="203"/>
      <c r="MPK262" s="203"/>
      <c r="MPL262" s="203"/>
      <c r="MPM262" s="203"/>
      <c r="MPN262" s="203"/>
      <c r="MPO262" s="203"/>
      <c r="MPP262" s="203"/>
      <c r="MPQ262" s="203"/>
      <c r="MPR262" s="203"/>
      <c r="MPS262" s="203"/>
      <c r="MPT262" s="203"/>
      <c r="MPU262" s="203"/>
      <c r="MPV262" s="203"/>
      <c r="MPW262" s="203"/>
      <c r="MPX262" s="203"/>
      <c r="MPY262" s="203"/>
      <c r="MPZ262" s="203"/>
      <c r="MQA262" s="203"/>
      <c r="MQB262" s="203"/>
      <c r="MQC262" s="203"/>
      <c r="MQD262" s="203"/>
      <c r="MQE262" s="203"/>
      <c r="MQF262" s="203"/>
      <c r="MQG262" s="203"/>
      <c r="MQH262" s="203"/>
      <c r="MQI262" s="203"/>
      <c r="MQJ262" s="203"/>
      <c r="MQK262" s="203"/>
      <c r="MQL262" s="203"/>
      <c r="MQM262" s="203"/>
      <c r="MQN262" s="203"/>
      <c r="MQO262" s="203"/>
      <c r="MQP262" s="203"/>
      <c r="MQQ262" s="203"/>
      <c r="MQR262" s="203"/>
      <c r="MQS262" s="203"/>
      <c r="MQT262" s="203"/>
      <c r="MQU262" s="203"/>
      <c r="MQV262" s="203"/>
      <c r="MQW262" s="203"/>
      <c r="MQX262" s="203"/>
      <c r="MQY262" s="203"/>
      <c r="MQZ262" s="203"/>
      <c r="MRA262" s="203"/>
      <c r="MRB262" s="203"/>
      <c r="MRC262" s="203"/>
      <c r="MRD262" s="203"/>
      <c r="MRE262" s="203"/>
      <c r="MRF262" s="203"/>
      <c r="MRG262" s="203"/>
      <c r="MRH262" s="203"/>
      <c r="MRI262" s="203"/>
      <c r="MRJ262" s="203"/>
      <c r="MRK262" s="203"/>
      <c r="MRL262" s="203"/>
      <c r="MRM262" s="203"/>
      <c r="MRN262" s="203"/>
      <c r="MRO262" s="203"/>
      <c r="MRP262" s="203"/>
      <c r="MRQ262" s="203"/>
      <c r="MRR262" s="203"/>
      <c r="MRS262" s="203"/>
      <c r="MRT262" s="203"/>
      <c r="MRU262" s="203"/>
      <c r="MRV262" s="203"/>
      <c r="MRW262" s="203"/>
      <c r="MRX262" s="203"/>
      <c r="MRY262" s="203"/>
      <c r="MRZ262" s="203"/>
      <c r="MSA262" s="203"/>
      <c r="MSB262" s="203"/>
      <c r="MSC262" s="203"/>
      <c r="MSD262" s="203"/>
      <c r="MSE262" s="203"/>
      <c r="MSF262" s="203"/>
      <c r="MSG262" s="203"/>
      <c r="MSH262" s="203"/>
      <c r="MSI262" s="203"/>
      <c r="MSJ262" s="203"/>
      <c r="MSK262" s="203"/>
      <c r="MSL262" s="203"/>
      <c r="MSM262" s="203"/>
      <c r="MSN262" s="203"/>
      <c r="MSO262" s="203"/>
      <c r="MSP262" s="203"/>
      <c r="MSQ262" s="203"/>
      <c r="MSR262" s="203"/>
      <c r="MSS262" s="203"/>
      <c r="MST262" s="203"/>
      <c r="MSU262" s="203"/>
      <c r="MSV262" s="203"/>
      <c r="MSW262" s="203"/>
      <c r="MSX262" s="203"/>
      <c r="MSY262" s="203"/>
      <c r="MSZ262" s="203"/>
      <c r="MTA262" s="203"/>
      <c r="MTB262" s="203"/>
      <c r="MTC262" s="203"/>
      <c r="MTD262" s="203"/>
      <c r="MTE262" s="203"/>
      <c r="MTF262" s="203"/>
      <c r="MTG262" s="203"/>
      <c r="MTH262" s="203"/>
      <c r="MTI262" s="203"/>
      <c r="MTJ262" s="203"/>
      <c r="MTK262" s="203"/>
      <c r="MTL262" s="203"/>
      <c r="MTM262" s="203"/>
      <c r="MTN262" s="203"/>
      <c r="MTO262" s="203"/>
      <c r="MTP262" s="203"/>
      <c r="MTQ262" s="203"/>
      <c r="MTR262" s="203"/>
      <c r="MTS262" s="203"/>
      <c r="MTT262" s="203"/>
      <c r="MTU262" s="203"/>
      <c r="MTV262" s="203"/>
      <c r="MTW262" s="203"/>
      <c r="MTX262" s="203"/>
      <c r="MTY262" s="203"/>
      <c r="MTZ262" s="203"/>
      <c r="MUA262" s="203"/>
      <c r="MUB262" s="203"/>
      <c r="MUC262" s="203"/>
      <c r="MUD262" s="203"/>
      <c r="MUE262" s="203"/>
      <c r="MUF262" s="203"/>
      <c r="MUG262" s="203"/>
      <c r="MUH262" s="203"/>
      <c r="MUI262" s="203"/>
      <c r="MUJ262" s="203"/>
      <c r="MUK262" s="203"/>
      <c r="MUL262" s="203"/>
      <c r="MUM262" s="203"/>
      <c r="MUN262" s="203"/>
      <c r="MUO262" s="203"/>
      <c r="MUP262" s="203"/>
      <c r="MUQ262" s="203"/>
      <c r="MUR262" s="203"/>
      <c r="MUS262" s="203"/>
      <c r="MUT262" s="203"/>
      <c r="MUU262" s="203"/>
      <c r="MUV262" s="203"/>
      <c r="MUW262" s="203"/>
      <c r="MUX262" s="203"/>
      <c r="MUY262" s="203"/>
      <c r="MUZ262" s="203"/>
      <c r="MVA262" s="203"/>
      <c r="MVB262" s="203"/>
      <c r="MVC262" s="203"/>
      <c r="MVD262" s="203"/>
      <c r="MVE262" s="203"/>
      <c r="MVF262" s="203"/>
      <c r="MVG262" s="203"/>
      <c r="MVH262" s="203"/>
      <c r="MVI262" s="203"/>
      <c r="MVJ262" s="203"/>
      <c r="MVK262" s="203"/>
      <c r="MVL262" s="203"/>
      <c r="MVM262" s="203"/>
      <c r="MVN262" s="203"/>
      <c r="MVO262" s="203"/>
      <c r="MVP262" s="203"/>
      <c r="MVQ262" s="203"/>
      <c r="MVR262" s="203"/>
      <c r="MVS262" s="203"/>
      <c r="MVT262" s="203"/>
      <c r="MVU262" s="203"/>
      <c r="MVV262" s="203"/>
      <c r="MVW262" s="203"/>
      <c r="MVX262" s="203"/>
      <c r="MVY262" s="203"/>
      <c r="MVZ262" s="203"/>
      <c r="MWA262" s="203"/>
      <c r="MWB262" s="203"/>
      <c r="MWC262" s="203"/>
      <c r="MWD262" s="203"/>
      <c r="MWE262" s="203"/>
      <c r="MWF262" s="203"/>
      <c r="MWG262" s="203"/>
      <c r="MWH262" s="203"/>
      <c r="MWI262" s="203"/>
      <c r="MWJ262" s="203"/>
      <c r="MWK262" s="203"/>
      <c r="MWL262" s="203"/>
      <c r="MWM262" s="203"/>
      <c r="MWN262" s="203"/>
      <c r="MWO262" s="203"/>
      <c r="MWP262" s="203"/>
      <c r="MWQ262" s="203"/>
      <c r="MWR262" s="203"/>
      <c r="MWS262" s="203"/>
      <c r="MWT262" s="203"/>
      <c r="MWU262" s="203"/>
      <c r="MWV262" s="203"/>
      <c r="MWW262" s="203"/>
      <c r="MWX262" s="203"/>
      <c r="MWY262" s="203"/>
      <c r="MWZ262" s="203"/>
      <c r="MXA262" s="203"/>
      <c r="MXB262" s="203"/>
      <c r="MXC262" s="203"/>
      <c r="MXD262" s="203"/>
      <c r="MXE262" s="203"/>
      <c r="MXF262" s="203"/>
      <c r="MXG262" s="203"/>
      <c r="MXH262" s="203"/>
      <c r="MXI262" s="203"/>
      <c r="MXJ262" s="203"/>
      <c r="MXK262" s="203"/>
      <c r="MXL262" s="203"/>
      <c r="MXM262" s="203"/>
      <c r="MXN262" s="203"/>
      <c r="MXO262" s="203"/>
      <c r="MXP262" s="203"/>
      <c r="MXQ262" s="203"/>
      <c r="MXR262" s="203"/>
      <c r="MXS262" s="203"/>
      <c r="MXT262" s="203"/>
      <c r="MXU262" s="203"/>
      <c r="MXV262" s="203"/>
      <c r="MXW262" s="203"/>
      <c r="MXX262" s="203"/>
      <c r="MXY262" s="203"/>
      <c r="MXZ262" s="203"/>
      <c r="MYA262" s="203"/>
      <c r="MYB262" s="203"/>
      <c r="MYC262" s="203"/>
      <c r="MYD262" s="203"/>
      <c r="MYE262" s="203"/>
      <c r="MYF262" s="203"/>
      <c r="MYG262" s="203"/>
      <c r="MYH262" s="203"/>
      <c r="MYI262" s="203"/>
      <c r="MYJ262" s="203"/>
      <c r="MYK262" s="203"/>
      <c r="MYL262" s="203"/>
      <c r="MYM262" s="203"/>
      <c r="MYN262" s="203"/>
      <c r="MYO262" s="203"/>
      <c r="MYP262" s="203"/>
      <c r="MYQ262" s="203"/>
      <c r="MYR262" s="203"/>
      <c r="MYS262" s="203"/>
      <c r="MYT262" s="203"/>
      <c r="MYU262" s="203"/>
      <c r="MYV262" s="203"/>
      <c r="MYW262" s="203"/>
      <c r="MYX262" s="203"/>
      <c r="MYY262" s="203"/>
      <c r="MYZ262" s="203"/>
      <c r="MZA262" s="203"/>
      <c r="MZB262" s="203"/>
      <c r="MZC262" s="203"/>
      <c r="MZD262" s="203"/>
      <c r="MZE262" s="203"/>
      <c r="MZF262" s="203"/>
      <c r="MZG262" s="203"/>
      <c r="MZH262" s="203"/>
      <c r="MZI262" s="203"/>
      <c r="MZJ262" s="203"/>
      <c r="MZK262" s="203"/>
      <c r="MZL262" s="203"/>
      <c r="MZM262" s="203"/>
      <c r="MZN262" s="203"/>
      <c r="MZO262" s="203"/>
      <c r="MZP262" s="203"/>
      <c r="MZQ262" s="203"/>
      <c r="MZR262" s="203"/>
      <c r="MZS262" s="203"/>
      <c r="MZT262" s="203"/>
      <c r="MZU262" s="203"/>
      <c r="MZV262" s="203"/>
      <c r="MZW262" s="203"/>
      <c r="MZX262" s="203"/>
      <c r="MZY262" s="203"/>
      <c r="MZZ262" s="203"/>
      <c r="NAA262" s="203"/>
      <c r="NAB262" s="203"/>
      <c r="NAC262" s="203"/>
      <c r="NAD262" s="203"/>
      <c r="NAE262" s="203"/>
      <c r="NAF262" s="203"/>
      <c r="NAG262" s="203"/>
      <c r="NAH262" s="203"/>
      <c r="NAI262" s="203"/>
      <c r="NAJ262" s="203"/>
      <c r="NAK262" s="203"/>
      <c r="NAL262" s="203"/>
      <c r="NAM262" s="203"/>
      <c r="NAN262" s="203"/>
      <c r="NAO262" s="203"/>
      <c r="NAP262" s="203"/>
      <c r="NAQ262" s="203"/>
      <c r="NAR262" s="203"/>
      <c r="NAS262" s="203"/>
      <c r="NAT262" s="203"/>
      <c r="NAU262" s="203"/>
      <c r="NAV262" s="203"/>
      <c r="NAW262" s="203"/>
      <c r="NAX262" s="203"/>
      <c r="NAY262" s="203"/>
      <c r="NAZ262" s="203"/>
      <c r="NBA262" s="203"/>
      <c r="NBB262" s="203"/>
      <c r="NBC262" s="203"/>
      <c r="NBD262" s="203"/>
      <c r="NBE262" s="203"/>
      <c r="NBF262" s="203"/>
      <c r="NBG262" s="203"/>
      <c r="NBH262" s="203"/>
      <c r="NBI262" s="203"/>
      <c r="NBJ262" s="203"/>
      <c r="NBK262" s="203"/>
      <c r="NBL262" s="203"/>
      <c r="NBM262" s="203"/>
      <c r="NBN262" s="203"/>
      <c r="NBO262" s="203"/>
      <c r="NBP262" s="203"/>
      <c r="NBQ262" s="203"/>
      <c r="NBR262" s="203"/>
      <c r="NBS262" s="203"/>
      <c r="NBT262" s="203"/>
      <c r="NBU262" s="203"/>
      <c r="NBV262" s="203"/>
      <c r="NBW262" s="203"/>
      <c r="NBX262" s="203"/>
      <c r="NBY262" s="203"/>
      <c r="NBZ262" s="203"/>
      <c r="NCA262" s="203"/>
      <c r="NCB262" s="203"/>
      <c r="NCC262" s="203"/>
      <c r="NCD262" s="203"/>
      <c r="NCE262" s="203"/>
      <c r="NCF262" s="203"/>
      <c r="NCG262" s="203"/>
      <c r="NCH262" s="203"/>
      <c r="NCI262" s="203"/>
      <c r="NCJ262" s="203"/>
      <c r="NCK262" s="203"/>
      <c r="NCL262" s="203"/>
      <c r="NCM262" s="203"/>
      <c r="NCN262" s="203"/>
      <c r="NCO262" s="203"/>
      <c r="NCP262" s="203"/>
      <c r="NCQ262" s="203"/>
      <c r="NCR262" s="203"/>
      <c r="NCS262" s="203"/>
      <c r="NCT262" s="203"/>
      <c r="NCU262" s="203"/>
      <c r="NCV262" s="203"/>
      <c r="NCW262" s="203"/>
      <c r="NCX262" s="203"/>
      <c r="NCY262" s="203"/>
      <c r="NCZ262" s="203"/>
      <c r="NDA262" s="203"/>
      <c r="NDB262" s="203"/>
      <c r="NDC262" s="203"/>
      <c r="NDD262" s="203"/>
      <c r="NDE262" s="203"/>
      <c r="NDF262" s="203"/>
      <c r="NDG262" s="203"/>
      <c r="NDH262" s="203"/>
      <c r="NDI262" s="203"/>
      <c r="NDJ262" s="203"/>
      <c r="NDK262" s="203"/>
      <c r="NDL262" s="203"/>
      <c r="NDM262" s="203"/>
      <c r="NDN262" s="203"/>
      <c r="NDO262" s="203"/>
      <c r="NDP262" s="203"/>
      <c r="NDQ262" s="203"/>
      <c r="NDR262" s="203"/>
      <c r="NDS262" s="203"/>
      <c r="NDT262" s="203"/>
      <c r="NDU262" s="203"/>
      <c r="NDV262" s="203"/>
      <c r="NDW262" s="203"/>
      <c r="NDX262" s="203"/>
      <c r="NDY262" s="203"/>
      <c r="NDZ262" s="203"/>
      <c r="NEA262" s="203"/>
      <c r="NEB262" s="203"/>
      <c r="NEC262" s="203"/>
      <c r="NED262" s="203"/>
      <c r="NEE262" s="203"/>
      <c r="NEF262" s="203"/>
      <c r="NEG262" s="203"/>
      <c r="NEH262" s="203"/>
      <c r="NEI262" s="203"/>
      <c r="NEJ262" s="203"/>
      <c r="NEK262" s="203"/>
      <c r="NEL262" s="203"/>
      <c r="NEM262" s="203"/>
      <c r="NEN262" s="203"/>
      <c r="NEO262" s="203"/>
      <c r="NEP262" s="203"/>
      <c r="NEQ262" s="203"/>
      <c r="NER262" s="203"/>
      <c r="NES262" s="203"/>
      <c r="NET262" s="203"/>
      <c r="NEU262" s="203"/>
      <c r="NEV262" s="203"/>
      <c r="NEW262" s="203"/>
      <c r="NEX262" s="203"/>
      <c r="NEY262" s="203"/>
      <c r="NEZ262" s="203"/>
      <c r="NFA262" s="203"/>
      <c r="NFB262" s="203"/>
      <c r="NFC262" s="203"/>
      <c r="NFD262" s="203"/>
      <c r="NFE262" s="203"/>
      <c r="NFF262" s="203"/>
      <c r="NFG262" s="203"/>
      <c r="NFH262" s="203"/>
      <c r="NFI262" s="203"/>
      <c r="NFJ262" s="203"/>
      <c r="NFK262" s="203"/>
      <c r="NFL262" s="203"/>
      <c r="NFM262" s="203"/>
      <c r="NFN262" s="203"/>
      <c r="NFO262" s="203"/>
      <c r="NFP262" s="203"/>
      <c r="NFQ262" s="203"/>
      <c r="NFR262" s="203"/>
      <c r="NFS262" s="203"/>
      <c r="NFT262" s="203"/>
      <c r="NFU262" s="203"/>
      <c r="NFV262" s="203"/>
      <c r="NFW262" s="203"/>
      <c r="NFX262" s="203"/>
      <c r="NFY262" s="203"/>
      <c r="NFZ262" s="203"/>
      <c r="NGA262" s="203"/>
      <c r="NGB262" s="203"/>
      <c r="NGC262" s="203"/>
      <c r="NGD262" s="203"/>
      <c r="NGE262" s="203"/>
      <c r="NGF262" s="203"/>
      <c r="NGG262" s="203"/>
      <c r="NGH262" s="203"/>
      <c r="NGI262" s="203"/>
      <c r="NGJ262" s="203"/>
      <c r="NGK262" s="203"/>
      <c r="NGL262" s="203"/>
      <c r="NGM262" s="203"/>
      <c r="NGN262" s="203"/>
      <c r="NGO262" s="203"/>
      <c r="NGP262" s="203"/>
      <c r="NGQ262" s="203"/>
      <c r="NGR262" s="203"/>
      <c r="NGS262" s="203"/>
      <c r="NGT262" s="203"/>
      <c r="NGU262" s="203"/>
      <c r="NGV262" s="203"/>
      <c r="NGW262" s="203"/>
      <c r="NGX262" s="203"/>
      <c r="NGY262" s="203"/>
      <c r="NGZ262" s="203"/>
      <c r="NHA262" s="203"/>
      <c r="NHB262" s="203"/>
      <c r="NHC262" s="203"/>
      <c r="NHD262" s="203"/>
      <c r="NHE262" s="203"/>
      <c r="NHF262" s="203"/>
      <c r="NHG262" s="203"/>
      <c r="NHH262" s="203"/>
      <c r="NHI262" s="203"/>
      <c r="NHJ262" s="203"/>
      <c r="NHK262" s="203"/>
      <c r="NHL262" s="203"/>
      <c r="NHM262" s="203"/>
      <c r="NHN262" s="203"/>
      <c r="NHO262" s="203"/>
      <c r="NHP262" s="203"/>
      <c r="NHQ262" s="203"/>
      <c r="NHR262" s="203"/>
      <c r="NHS262" s="203"/>
      <c r="NHT262" s="203"/>
      <c r="NHU262" s="203"/>
      <c r="NHV262" s="203"/>
      <c r="NHW262" s="203"/>
      <c r="NHX262" s="203"/>
      <c r="NHY262" s="203"/>
      <c r="NHZ262" s="203"/>
      <c r="NIA262" s="203"/>
      <c r="NIB262" s="203"/>
      <c r="NIC262" s="203"/>
      <c r="NID262" s="203"/>
      <c r="NIE262" s="203"/>
      <c r="NIF262" s="203"/>
      <c r="NIG262" s="203"/>
      <c r="NIH262" s="203"/>
      <c r="NII262" s="203"/>
      <c r="NIJ262" s="203"/>
      <c r="NIK262" s="203"/>
      <c r="NIL262" s="203"/>
      <c r="NIM262" s="203"/>
      <c r="NIN262" s="203"/>
      <c r="NIO262" s="203"/>
      <c r="NIP262" s="203"/>
      <c r="NIQ262" s="203"/>
      <c r="NIR262" s="203"/>
      <c r="NIS262" s="203"/>
      <c r="NIT262" s="203"/>
      <c r="NIU262" s="203"/>
      <c r="NIV262" s="203"/>
      <c r="NIW262" s="203"/>
      <c r="NIX262" s="203"/>
      <c r="NIY262" s="203"/>
      <c r="NIZ262" s="203"/>
      <c r="NJA262" s="203"/>
      <c r="NJB262" s="203"/>
      <c r="NJC262" s="203"/>
      <c r="NJD262" s="203"/>
      <c r="NJE262" s="203"/>
      <c r="NJF262" s="203"/>
      <c r="NJG262" s="203"/>
      <c r="NJH262" s="203"/>
      <c r="NJI262" s="203"/>
      <c r="NJJ262" s="203"/>
      <c r="NJK262" s="203"/>
      <c r="NJL262" s="203"/>
      <c r="NJM262" s="203"/>
      <c r="NJN262" s="203"/>
      <c r="NJO262" s="203"/>
      <c r="NJP262" s="203"/>
      <c r="NJQ262" s="203"/>
      <c r="NJR262" s="203"/>
      <c r="NJS262" s="203"/>
      <c r="NJT262" s="203"/>
      <c r="NJU262" s="203"/>
      <c r="NJV262" s="203"/>
      <c r="NJW262" s="203"/>
      <c r="NJX262" s="203"/>
      <c r="NJY262" s="203"/>
      <c r="NJZ262" s="203"/>
      <c r="NKA262" s="203"/>
      <c r="NKB262" s="203"/>
      <c r="NKC262" s="203"/>
      <c r="NKD262" s="203"/>
      <c r="NKE262" s="203"/>
      <c r="NKF262" s="203"/>
      <c r="NKG262" s="203"/>
      <c r="NKH262" s="203"/>
      <c r="NKI262" s="203"/>
      <c r="NKJ262" s="203"/>
      <c r="NKK262" s="203"/>
      <c r="NKL262" s="203"/>
      <c r="NKM262" s="203"/>
      <c r="NKN262" s="203"/>
      <c r="NKO262" s="203"/>
      <c r="NKP262" s="203"/>
      <c r="NKQ262" s="203"/>
      <c r="NKR262" s="203"/>
      <c r="NKS262" s="203"/>
      <c r="NKT262" s="203"/>
      <c r="NKU262" s="203"/>
      <c r="NKV262" s="203"/>
      <c r="NKW262" s="203"/>
      <c r="NKX262" s="203"/>
      <c r="NKY262" s="203"/>
      <c r="NKZ262" s="203"/>
      <c r="NLA262" s="203"/>
      <c r="NLB262" s="203"/>
      <c r="NLC262" s="203"/>
      <c r="NLD262" s="203"/>
      <c r="NLE262" s="203"/>
      <c r="NLF262" s="203"/>
      <c r="NLG262" s="203"/>
      <c r="NLH262" s="203"/>
      <c r="NLI262" s="203"/>
      <c r="NLJ262" s="203"/>
      <c r="NLK262" s="203"/>
      <c r="NLL262" s="203"/>
      <c r="NLM262" s="203"/>
      <c r="NLN262" s="203"/>
      <c r="NLO262" s="203"/>
      <c r="NLP262" s="203"/>
      <c r="NLQ262" s="203"/>
      <c r="NLR262" s="203"/>
      <c r="NLS262" s="203"/>
      <c r="NLT262" s="203"/>
      <c r="NLU262" s="203"/>
      <c r="NLV262" s="203"/>
      <c r="NLW262" s="203"/>
      <c r="NLX262" s="203"/>
      <c r="NLY262" s="203"/>
      <c r="NLZ262" s="203"/>
      <c r="NMA262" s="203"/>
      <c r="NMB262" s="203"/>
      <c r="NMC262" s="203"/>
      <c r="NMD262" s="203"/>
      <c r="NME262" s="203"/>
      <c r="NMF262" s="203"/>
      <c r="NMG262" s="203"/>
      <c r="NMH262" s="203"/>
      <c r="NMI262" s="203"/>
      <c r="NMJ262" s="203"/>
      <c r="NMK262" s="203"/>
      <c r="NML262" s="203"/>
      <c r="NMM262" s="203"/>
      <c r="NMN262" s="203"/>
      <c r="NMO262" s="203"/>
      <c r="NMP262" s="203"/>
      <c r="NMQ262" s="203"/>
      <c r="NMR262" s="203"/>
      <c r="NMS262" s="203"/>
      <c r="NMT262" s="203"/>
      <c r="NMU262" s="203"/>
      <c r="NMV262" s="203"/>
      <c r="NMW262" s="203"/>
      <c r="NMX262" s="203"/>
      <c r="NMY262" s="203"/>
      <c r="NMZ262" s="203"/>
      <c r="NNA262" s="203"/>
      <c r="NNB262" s="203"/>
      <c r="NNC262" s="203"/>
      <c r="NND262" s="203"/>
      <c r="NNE262" s="203"/>
      <c r="NNF262" s="203"/>
      <c r="NNG262" s="203"/>
      <c r="NNH262" s="203"/>
      <c r="NNI262" s="203"/>
      <c r="NNJ262" s="203"/>
      <c r="NNK262" s="203"/>
      <c r="NNL262" s="203"/>
      <c r="NNM262" s="203"/>
      <c r="NNN262" s="203"/>
      <c r="NNO262" s="203"/>
      <c r="NNP262" s="203"/>
      <c r="NNQ262" s="203"/>
      <c r="NNR262" s="203"/>
      <c r="NNS262" s="203"/>
      <c r="NNT262" s="203"/>
      <c r="NNU262" s="203"/>
      <c r="NNV262" s="203"/>
      <c r="NNW262" s="203"/>
      <c r="NNX262" s="203"/>
      <c r="NNY262" s="203"/>
      <c r="NNZ262" s="203"/>
      <c r="NOA262" s="203"/>
      <c r="NOB262" s="203"/>
      <c r="NOC262" s="203"/>
      <c r="NOD262" s="203"/>
      <c r="NOE262" s="203"/>
      <c r="NOF262" s="203"/>
      <c r="NOG262" s="203"/>
      <c r="NOH262" s="203"/>
      <c r="NOI262" s="203"/>
      <c r="NOJ262" s="203"/>
      <c r="NOK262" s="203"/>
      <c r="NOL262" s="203"/>
      <c r="NOM262" s="203"/>
      <c r="NON262" s="203"/>
      <c r="NOO262" s="203"/>
      <c r="NOP262" s="203"/>
      <c r="NOQ262" s="203"/>
      <c r="NOR262" s="203"/>
      <c r="NOS262" s="203"/>
      <c r="NOT262" s="203"/>
      <c r="NOU262" s="203"/>
      <c r="NOV262" s="203"/>
      <c r="NOW262" s="203"/>
      <c r="NOX262" s="203"/>
      <c r="NOY262" s="203"/>
      <c r="NOZ262" s="203"/>
      <c r="NPA262" s="203"/>
      <c r="NPB262" s="203"/>
      <c r="NPC262" s="203"/>
      <c r="NPD262" s="203"/>
      <c r="NPE262" s="203"/>
      <c r="NPF262" s="203"/>
      <c r="NPG262" s="203"/>
      <c r="NPH262" s="203"/>
      <c r="NPI262" s="203"/>
      <c r="NPJ262" s="203"/>
      <c r="NPK262" s="203"/>
      <c r="NPL262" s="203"/>
      <c r="NPM262" s="203"/>
      <c r="NPN262" s="203"/>
      <c r="NPO262" s="203"/>
      <c r="NPP262" s="203"/>
      <c r="NPQ262" s="203"/>
      <c r="NPR262" s="203"/>
      <c r="NPS262" s="203"/>
      <c r="NPT262" s="203"/>
      <c r="NPU262" s="203"/>
      <c r="NPV262" s="203"/>
      <c r="NPW262" s="203"/>
      <c r="NPX262" s="203"/>
      <c r="NPY262" s="203"/>
      <c r="NPZ262" s="203"/>
      <c r="NQA262" s="203"/>
      <c r="NQB262" s="203"/>
      <c r="NQC262" s="203"/>
      <c r="NQD262" s="203"/>
      <c r="NQE262" s="203"/>
      <c r="NQF262" s="203"/>
      <c r="NQG262" s="203"/>
      <c r="NQH262" s="203"/>
      <c r="NQI262" s="203"/>
      <c r="NQJ262" s="203"/>
      <c r="NQK262" s="203"/>
      <c r="NQL262" s="203"/>
      <c r="NQM262" s="203"/>
      <c r="NQN262" s="203"/>
      <c r="NQO262" s="203"/>
      <c r="NQP262" s="203"/>
      <c r="NQQ262" s="203"/>
      <c r="NQR262" s="203"/>
      <c r="NQS262" s="203"/>
      <c r="NQT262" s="203"/>
      <c r="NQU262" s="203"/>
      <c r="NQV262" s="203"/>
      <c r="NQW262" s="203"/>
      <c r="NQX262" s="203"/>
      <c r="NQY262" s="203"/>
      <c r="NQZ262" s="203"/>
      <c r="NRA262" s="203"/>
      <c r="NRB262" s="203"/>
      <c r="NRC262" s="203"/>
      <c r="NRD262" s="203"/>
      <c r="NRE262" s="203"/>
      <c r="NRF262" s="203"/>
      <c r="NRG262" s="203"/>
      <c r="NRH262" s="203"/>
      <c r="NRI262" s="203"/>
      <c r="NRJ262" s="203"/>
      <c r="NRK262" s="203"/>
      <c r="NRL262" s="203"/>
      <c r="NRM262" s="203"/>
      <c r="NRN262" s="203"/>
      <c r="NRO262" s="203"/>
      <c r="NRP262" s="203"/>
      <c r="NRQ262" s="203"/>
      <c r="NRR262" s="203"/>
      <c r="NRS262" s="203"/>
      <c r="NRT262" s="203"/>
      <c r="NRU262" s="203"/>
      <c r="NRV262" s="203"/>
      <c r="NRW262" s="203"/>
      <c r="NRX262" s="203"/>
      <c r="NRY262" s="203"/>
      <c r="NRZ262" s="203"/>
      <c r="NSA262" s="203"/>
      <c r="NSB262" s="203"/>
      <c r="NSC262" s="203"/>
      <c r="NSD262" s="203"/>
      <c r="NSE262" s="203"/>
      <c r="NSF262" s="203"/>
      <c r="NSG262" s="203"/>
      <c r="NSH262" s="203"/>
      <c r="NSI262" s="203"/>
      <c r="NSJ262" s="203"/>
      <c r="NSK262" s="203"/>
      <c r="NSL262" s="203"/>
      <c r="NSM262" s="203"/>
      <c r="NSN262" s="203"/>
      <c r="NSO262" s="203"/>
      <c r="NSP262" s="203"/>
      <c r="NSQ262" s="203"/>
      <c r="NSR262" s="203"/>
      <c r="NSS262" s="203"/>
      <c r="NST262" s="203"/>
      <c r="NSU262" s="203"/>
      <c r="NSV262" s="203"/>
      <c r="NSW262" s="203"/>
      <c r="NSX262" s="203"/>
      <c r="NSY262" s="203"/>
      <c r="NSZ262" s="203"/>
      <c r="NTA262" s="203"/>
      <c r="NTB262" s="203"/>
      <c r="NTC262" s="203"/>
      <c r="NTD262" s="203"/>
      <c r="NTE262" s="203"/>
      <c r="NTF262" s="203"/>
      <c r="NTG262" s="203"/>
      <c r="NTH262" s="203"/>
      <c r="NTI262" s="203"/>
      <c r="NTJ262" s="203"/>
      <c r="NTK262" s="203"/>
      <c r="NTL262" s="203"/>
      <c r="NTM262" s="203"/>
      <c r="NTN262" s="203"/>
      <c r="NTO262" s="203"/>
      <c r="NTP262" s="203"/>
      <c r="NTQ262" s="203"/>
      <c r="NTR262" s="203"/>
      <c r="NTS262" s="203"/>
      <c r="NTT262" s="203"/>
      <c r="NTU262" s="203"/>
      <c r="NTV262" s="203"/>
      <c r="NTW262" s="203"/>
      <c r="NTX262" s="203"/>
      <c r="NTY262" s="203"/>
      <c r="NTZ262" s="203"/>
      <c r="NUA262" s="203"/>
      <c r="NUB262" s="203"/>
      <c r="NUC262" s="203"/>
      <c r="NUD262" s="203"/>
      <c r="NUE262" s="203"/>
      <c r="NUF262" s="203"/>
      <c r="NUG262" s="203"/>
      <c r="NUH262" s="203"/>
      <c r="NUI262" s="203"/>
      <c r="NUJ262" s="203"/>
      <c r="NUK262" s="203"/>
      <c r="NUL262" s="203"/>
      <c r="NUM262" s="203"/>
      <c r="NUN262" s="203"/>
      <c r="NUO262" s="203"/>
      <c r="NUP262" s="203"/>
      <c r="NUQ262" s="203"/>
      <c r="NUR262" s="203"/>
      <c r="NUS262" s="203"/>
      <c r="NUT262" s="203"/>
      <c r="NUU262" s="203"/>
      <c r="NUV262" s="203"/>
      <c r="NUW262" s="203"/>
      <c r="NUX262" s="203"/>
      <c r="NUY262" s="203"/>
      <c r="NUZ262" s="203"/>
      <c r="NVA262" s="203"/>
      <c r="NVB262" s="203"/>
      <c r="NVC262" s="203"/>
      <c r="NVD262" s="203"/>
      <c r="NVE262" s="203"/>
      <c r="NVF262" s="203"/>
      <c r="NVG262" s="203"/>
      <c r="NVH262" s="203"/>
      <c r="NVI262" s="203"/>
      <c r="NVJ262" s="203"/>
      <c r="NVK262" s="203"/>
      <c r="NVL262" s="203"/>
      <c r="NVM262" s="203"/>
      <c r="NVN262" s="203"/>
      <c r="NVO262" s="203"/>
      <c r="NVP262" s="203"/>
      <c r="NVQ262" s="203"/>
      <c r="NVR262" s="203"/>
      <c r="NVS262" s="203"/>
      <c r="NVT262" s="203"/>
      <c r="NVU262" s="203"/>
      <c r="NVV262" s="203"/>
      <c r="NVW262" s="203"/>
      <c r="NVX262" s="203"/>
      <c r="NVY262" s="203"/>
      <c r="NVZ262" s="203"/>
      <c r="NWA262" s="203"/>
      <c r="NWB262" s="203"/>
      <c r="NWC262" s="203"/>
      <c r="NWD262" s="203"/>
      <c r="NWE262" s="203"/>
      <c r="NWF262" s="203"/>
      <c r="NWG262" s="203"/>
      <c r="NWH262" s="203"/>
      <c r="NWI262" s="203"/>
      <c r="NWJ262" s="203"/>
      <c r="NWK262" s="203"/>
      <c r="NWL262" s="203"/>
      <c r="NWM262" s="203"/>
      <c r="NWN262" s="203"/>
      <c r="NWO262" s="203"/>
      <c r="NWP262" s="203"/>
      <c r="NWQ262" s="203"/>
      <c r="NWR262" s="203"/>
      <c r="NWS262" s="203"/>
      <c r="NWT262" s="203"/>
      <c r="NWU262" s="203"/>
      <c r="NWV262" s="203"/>
      <c r="NWW262" s="203"/>
      <c r="NWX262" s="203"/>
      <c r="NWY262" s="203"/>
      <c r="NWZ262" s="203"/>
      <c r="NXA262" s="203"/>
      <c r="NXB262" s="203"/>
      <c r="NXC262" s="203"/>
      <c r="NXD262" s="203"/>
      <c r="NXE262" s="203"/>
      <c r="NXF262" s="203"/>
      <c r="NXG262" s="203"/>
      <c r="NXH262" s="203"/>
      <c r="NXI262" s="203"/>
      <c r="NXJ262" s="203"/>
      <c r="NXK262" s="203"/>
      <c r="NXL262" s="203"/>
      <c r="NXM262" s="203"/>
      <c r="NXN262" s="203"/>
      <c r="NXO262" s="203"/>
      <c r="NXP262" s="203"/>
      <c r="NXQ262" s="203"/>
      <c r="NXR262" s="203"/>
      <c r="NXS262" s="203"/>
      <c r="NXT262" s="203"/>
      <c r="NXU262" s="203"/>
      <c r="NXV262" s="203"/>
      <c r="NXW262" s="203"/>
      <c r="NXX262" s="203"/>
      <c r="NXY262" s="203"/>
      <c r="NXZ262" s="203"/>
      <c r="NYA262" s="203"/>
      <c r="NYB262" s="203"/>
      <c r="NYC262" s="203"/>
      <c r="NYD262" s="203"/>
      <c r="NYE262" s="203"/>
      <c r="NYF262" s="203"/>
      <c r="NYG262" s="203"/>
      <c r="NYH262" s="203"/>
      <c r="NYI262" s="203"/>
      <c r="NYJ262" s="203"/>
      <c r="NYK262" s="203"/>
      <c r="NYL262" s="203"/>
      <c r="NYM262" s="203"/>
      <c r="NYN262" s="203"/>
      <c r="NYO262" s="203"/>
      <c r="NYP262" s="203"/>
      <c r="NYQ262" s="203"/>
      <c r="NYR262" s="203"/>
      <c r="NYS262" s="203"/>
      <c r="NYT262" s="203"/>
      <c r="NYU262" s="203"/>
      <c r="NYV262" s="203"/>
      <c r="NYW262" s="203"/>
      <c r="NYX262" s="203"/>
      <c r="NYY262" s="203"/>
      <c r="NYZ262" s="203"/>
      <c r="NZA262" s="203"/>
      <c r="NZB262" s="203"/>
      <c r="NZC262" s="203"/>
      <c r="NZD262" s="203"/>
      <c r="NZE262" s="203"/>
      <c r="NZF262" s="203"/>
      <c r="NZG262" s="203"/>
      <c r="NZH262" s="203"/>
      <c r="NZI262" s="203"/>
      <c r="NZJ262" s="203"/>
      <c r="NZK262" s="203"/>
      <c r="NZL262" s="203"/>
      <c r="NZM262" s="203"/>
      <c r="NZN262" s="203"/>
      <c r="NZO262" s="203"/>
      <c r="NZP262" s="203"/>
      <c r="NZQ262" s="203"/>
      <c r="NZR262" s="203"/>
      <c r="NZS262" s="203"/>
      <c r="NZT262" s="203"/>
      <c r="NZU262" s="203"/>
      <c r="NZV262" s="203"/>
      <c r="NZW262" s="203"/>
      <c r="NZX262" s="203"/>
      <c r="NZY262" s="203"/>
      <c r="NZZ262" s="203"/>
      <c r="OAA262" s="203"/>
      <c r="OAB262" s="203"/>
      <c r="OAC262" s="203"/>
      <c r="OAD262" s="203"/>
      <c r="OAE262" s="203"/>
      <c r="OAF262" s="203"/>
      <c r="OAG262" s="203"/>
      <c r="OAH262" s="203"/>
      <c r="OAI262" s="203"/>
      <c r="OAJ262" s="203"/>
      <c r="OAK262" s="203"/>
      <c r="OAL262" s="203"/>
      <c r="OAM262" s="203"/>
      <c r="OAN262" s="203"/>
      <c r="OAO262" s="203"/>
      <c r="OAP262" s="203"/>
      <c r="OAQ262" s="203"/>
      <c r="OAR262" s="203"/>
      <c r="OAS262" s="203"/>
      <c r="OAT262" s="203"/>
      <c r="OAU262" s="203"/>
      <c r="OAV262" s="203"/>
      <c r="OAW262" s="203"/>
      <c r="OAX262" s="203"/>
      <c r="OAY262" s="203"/>
      <c r="OAZ262" s="203"/>
      <c r="OBA262" s="203"/>
      <c r="OBB262" s="203"/>
      <c r="OBC262" s="203"/>
      <c r="OBD262" s="203"/>
      <c r="OBE262" s="203"/>
      <c r="OBF262" s="203"/>
      <c r="OBG262" s="203"/>
      <c r="OBH262" s="203"/>
      <c r="OBI262" s="203"/>
      <c r="OBJ262" s="203"/>
      <c r="OBK262" s="203"/>
      <c r="OBL262" s="203"/>
      <c r="OBM262" s="203"/>
      <c r="OBN262" s="203"/>
      <c r="OBO262" s="203"/>
      <c r="OBP262" s="203"/>
      <c r="OBQ262" s="203"/>
      <c r="OBR262" s="203"/>
      <c r="OBS262" s="203"/>
      <c r="OBT262" s="203"/>
      <c r="OBU262" s="203"/>
      <c r="OBV262" s="203"/>
      <c r="OBW262" s="203"/>
      <c r="OBX262" s="203"/>
      <c r="OBY262" s="203"/>
      <c r="OBZ262" s="203"/>
      <c r="OCA262" s="203"/>
      <c r="OCB262" s="203"/>
      <c r="OCC262" s="203"/>
      <c r="OCD262" s="203"/>
      <c r="OCE262" s="203"/>
      <c r="OCF262" s="203"/>
      <c r="OCG262" s="203"/>
      <c r="OCH262" s="203"/>
      <c r="OCI262" s="203"/>
      <c r="OCJ262" s="203"/>
      <c r="OCK262" s="203"/>
      <c r="OCL262" s="203"/>
      <c r="OCM262" s="203"/>
      <c r="OCN262" s="203"/>
      <c r="OCO262" s="203"/>
      <c r="OCP262" s="203"/>
      <c r="OCQ262" s="203"/>
      <c r="OCR262" s="203"/>
      <c r="OCS262" s="203"/>
      <c r="OCT262" s="203"/>
      <c r="OCU262" s="203"/>
      <c r="OCV262" s="203"/>
      <c r="OCW262" s="203"/>
      <c r="OCX262" s="203"/>
      <c r="OCY262" s="203"/>
      <c r="OCZ262" s="203"/>
      <c r="ODA262" s="203"/>
      <c r="ODB262" s="203"/>
      <c r="ODC262" s="203"/>
      <c r="ODD262" s="203"/>
      <c r="ODE262" s="203"/>
      <c r="ODF262" s="203"/>
      <c r="ODG262" s="203"/>
      <c r="ODH262" s="203"/>
      <c r="ODI262" s="203"/>
      <c r="ODJ262" s="203"/>
      <c r="ODK262" s="203"/>
      <c r="ODL262" s="203"/>
      <c r="ODM262" s="203"/>
      <c r="ODN262" s="203"/>
      <c r="ODO262" s="203"/>
      <c r="ODP262" s="203"/>
      <c r="ODQ262" s="203"/>
      <c r="ODR262" s="203"/>
      <c r="ODS262" s="203"/>
      <c r="ODT262" s="203"/>
      <c r="ODU262" s="203"/>
      <c r="ODV262" s="203"/>
      <c r="ODW262" s="203"/>
      <c r="ODX262" s="203"/>
      <c r="ODY262" s="203"/>
      <c r="ODZ262" s="203"/>
      <c r="OEA262" s="203"/>
      <c r="OEB262" s="203"/>
      <c r="OEC262" s="203"/>
      <c r="OED262" s="203"/>
      <c r="OEE262" s="203"/>
      <c r="OEF262" s="203"/>
      <c r="OEG262" s="203"/>
      <c r="OEH262" s="203"/>
      <c r="OEI262" s="203"/>
      <c r="OEJ262" s="203"/>
      <c r="OEK262" s="203"/>
      <c r="OEL262" s="203"/>
      <c r="OEM262" s="203"/>
      <c r="OEN262" s="203"/>
      <c r="OEO262" s="203"/>
      <c r="OEP262" s="203"/>
      <c r="OEQ262" s="203"/>
      <c r="OER262" s="203"/>
      <c r="OES262" s="203"/>
      <c r="OET262" s="203"/>
      <c r="OEU262" s="203"/>
      <c r="OEV262" s="203"/>
      <c r="OEW262" s="203"/>
      <c r="OEX262" s="203"/>
      <c r="OEY262" s="203"/>
      <c r="OEZ262" s="203"/>
      <c r="OFA262" s="203"/>
      <c r="OFB262" s="203"/>
      <c r="OFC262" s="203"/>
      <c r="OFD262" s="203"/>
      <c r="OFE262" s="203"/>
      <c r="OFF262" s="203"/>
      <c r="OFG262" s="203"/>
      <c r="OFH262" s="203"/>
      <c r="OFI262" s="203"/>
      <c r="OFJ262" s="203"/>
      <c r="OFK262" s="203"/>
      <c r="OFL262" s="203"/>
      <c r="OFM262" s="203"/>
      <c r="OFN262" s="203"/>
      <c r="OFO262" s="203"/>
      <c r="OFP262" s="203"/>
      <c r="OFQ262" s="203"/>
      <c r="OFR262" s="203"/>
      <c r="OFS262" s="203"/>
      <c r="OFT262" s="203"/>
      <c r="OFU262" s="203"/>
      <c r="OFV262" s="203"/>
      <c r="OFW262" s="203"/>
      <c r="OFX262" s="203"/>
      <c r="OFY262" s="203"/>
      <c r="OFZ262" s="203"/>
      <c r="OGA262" s="203"/>
      <c r="OGB262" s="203"/>
      <c r="OGC262" s="203"/>
      <c r="OGD262" s="203"/>
      <c r="OGE262" s="203"/>
      <c r="OGF262" s="203"/>
      <c r="OGG262" s="203"/>
      <c r="OGH262" s="203"/>
      <c r="OGI262" s="203"/>
      <c r="OGJ262" s="203"/>
      <c r="OGK262" s="203"/>
      <c r="OGL262" s="203"/>
      <c r="OGM262" s="203"/>
      <c r="OGN262" s="203"/>
      <c r="OGO262" s="203"/>
      <c r="OGP262" s="203"/>
      <c r="OGQ262" s="203"/>
      <c r="OGR262" s="203"/>
      <c r="OGS262" s="203"/>
      <c r="OGT262" s="203"/>
      <c r="OGU262" s="203"/>
      <c r="OGV262" s="203"/>
      <c r="OGW262" s="203"/>
      <c r="OGX262" s="203"/>
      <c r="OGY262" s="203"/>
      <c r="OGZ262" s="203"/>
      <c r="OHA262" s="203"/>
      <c r="OHB262" s="203"/>
      <c r="OHC262" s="203"/>
      <c r="OHD262" s="203"/>
      <c r="OHE262" s="203"/>
      <c r="OHF262" s="203"/>
      <c r="OHG262" s="203"/>
      <c r="OHH262" s="203"/>
      <c r="OHI262" s="203"/>
      <c r="OHJ262" s="203"/>
      <c r="OHK262" s="203"/>
      <c r="OHL262" s="203"/>
      <c r="OHM262" s="203"/>
      <c r="OHN262" s="203"/>
      <c r="OHO262" s="203"/>
      <c r="OHP262" s="203"/>
      <c r="OHQ262" s="203"/>
      <c r="OHR262" s="203"/>
      <c r="OHS262" s="203"/>
      <c r="OHT262" s="203"/>
      <c r="OHU262" s="203"/>
      <c r="OHV262" s="203"/>
      <c r="OHW262" s="203"/>
      <c r="OHX262" s="203"/>
      <c r="OHY262" s="203"/>
      <c r="OHZ262" s="203"/>
      <c r="OIA262" s="203"/>
      <c r="OIB262" s="203"/>
      <c r="OIC262" s="203"/>
      <c r="OID262" s="203"/>
      <c r="OIE262" s="203"/>
      <c r="OIF262" s="203"/>
      <c r="OIG262" s="203"/>
      <c r="OIH262" s="203"/>
      <c r="OII262" s="203"/>
      <c r="OIJ262" s="203"/>
      <c r="OIK262" s="203"/>
      <c r="OIL262" s="203"/>
      <c r="OIM262" s="203"/>
      <c r="OIN262" s="203"/>
      <c r="OIO262" s="203"/>
      <c r="OIP262" s="203"/>
      <c r="OIQ262" s="203"/>
      <c r="OIR262" s="203"/>
      <c r="OIS262" s="203"/>
      <c r="OIT262" s="203"/>
      <c r="OIU262" s="203"/>
      <c r="OIV262" s="203"/>
      <c r="OIW262" s="203"/>
      <c r="OIX262" s="203"/>
      <c r="OIY262" s="203"/>
      <c r="OIZ262" s="203"/>
      <c r="OJA262" s="203"/>
      <c r="OJB262" s="203"/>
      <c r="OJC262" s="203"/>
      <c r="OJD262" s="203"/>
      <c r="OJE262" s="203"/>
      <c r="OJF262" s="203"/>
      <c r="OJG262" s="203"/>
      <c r="OJH262" s="203"/>
      <c r="OJI262" s="203"/>
      <c r="OJJ262" s="203"/>
      <c r="OJK262" s="203"/>
      <c r="OJL262" s="203"/>
      <c r="OJM262" s="203"/>
      <c r="OJN262" s="203"/>
      <c r="OJO262" s="203"/>
      <c r="OJP262" s="203"/>
      <c r="OJQ262" s="203"/>
      <c r="OJR262" s="203"/>
      <c r="OJS262" s="203"/>
      <c r="OJT262" s="203"/>
      <c r="OJU262" s="203"/>
      <c r="OJV262" s="203"/>
      <c r="OJW262" s="203"/>
      <c r="OJX262" s="203"/>
      <c r="OJY262" s="203"/>
      <c r="OJZ262" s="203"/>
      <c r="OKA262" s="203"/>
      <c r="OKB262" s="203"/>
      <c r="OKC262" s="203"/>
      <c r="OKD262" s="203"/>
      <c r="OKE262" s="203"/>
      <c r="OKF262" s="203"/>
      <c r="OKG262" s="203"/>
      <c r="OKH262" s="203"/>
      <c r="OKI262" s="203"/>
      <c r="OKJ262" s="203"/>
      <c r="OKK262" s="203"/>
      <c r="OKL262" s="203"/>
      <c r="OKM262" s="203"/>
      <c r="OKN262" s="203"/>
      <c r="OKO262" s="203"/>
      <c r="OKP262" s="203"/>
      <c r="OKQ262" s="203"/>
      <c r="OKR262" s="203"/>
      <c r="OKS262" s="203"/>
      <c r="OKT262" s="203"/>
      <c r="OKU262" s="203"/>
      <c r="OKV262" s="203"/>
      <c r="OKW262" s="203"/>
      <c r="OKX262" s="203"/>
      <c r="OKY262" s="203"/>
      <c r="OKZ262" s="203"/>
      <c r="OLA262" s="203"/>
      <c r="OLB262" s="203"/>
      <c r="OLC262" s="203"/>
      <c r="OLD262" s="203"/>
      <c r="OLE262" s="203"/>
      <c r="OLF262" s="203"/>
      <c r="OLG262" s="203"/>
      <c r="OLH262" s="203"/>
      <c r="OLI262" s="203"/>
      <c r="OLJ262" s="203"/>
      <c r="OLK262" s="203"/>
      <c r="OLL262" s="203"/>
      <c r="OLM262" s="203"/>
      <c r="OLN262" s="203"/>
      <c r="OLO262" s="203"/>
      <c r="OLP262" s="203"/>
      <c r="OLQ262" s="203"/>
      <c r="OLR262" s="203"/>
      <c r="OLS262" s="203"/>
      <c r="OLT262" s="203"/>
      <c r="OLU262" s="203"/>
      <c r="OLV262" s="203"/>
      <c r="OLW262" s="203"/>
      <c r="OLX262" s="203"/>
      <c r="OLY262" s="203"/>
      <c r="OLZ262" s="203"/>
      <c r="OMA262" s="203"/>
      <c r="OMB262" s="203"/>
      <c r="OMC262" s="203"/>
      <c r="OMD262" s="203"/>
      <c r="OME262" s="203"/>
      <c r="OMF262" s="203"/>
      <c r="OMG262" s="203"/>
      <c r="OMH262" s="203"/>
      <c r="OMI262" s="203"/>
      <c r="OMJ262" s="203"/>
      <c r="OMK262" s="203"/>
      <c r="OML262" s="203"/>
      <c r="OMM262" s="203"/>
      <c r="OMN262" s="203"/>
      <c r="OMO262" s="203"/>
      <c r="OMP262" s="203"/>
      <c r="OMQ262" s="203"/>
      <c r="OMR262" s="203"/>
      <c r="OMS262" s="203"/>
      <c r="OMT262" s="203"/>
      <c r="OMU262" s="203"/>
      <c r="OMV262" s="203"/>
      <c r="OMW262" s="203"/>
      <c r="OMX262" s="203"/>
      <c r="OMY262" s="203"/>
      <c r="OMZ262" s="203"/>
      <c r="ONA262" s="203"/>
      <c r="ONB262" s="203"/>
      <c r="ONC262" s="203"/>
      <c r="OND262" s="203"/>
      <c r="ONE262" s="203"/>
      <c r="ONF262" s="203"/>
      <c r="ONG262" s="203"/>
      <c r="ONH262" s="203"/>
      <c r="ONI262" s="203"/>
      <c r="ONJ262" s="203"/>
      <c r="ONK262" s="203"/>
      <c r="ONL262" s="203"/>
      <c r="ONM262" s="203"/>
      <c r="ONN262" s="203"/>
      <c r="ONO262" s="203"/>
      <c r="ONP262" s="203"/>
      <c r="ONQ262" s="203"/>
      <c r="ONR262" s="203"/>
      <c r="ONS262" s="203"/>
      <c r="ONT262" s="203"/>
      <c r="ONU262" s="203"/>
      <c r="ONV262" s="203"/>
      <c r="ONW262" s="203"/>
      <c r="ONX262" s="203"/>
      <c r="ONY262" s="203"/>
      <c r="ONZ262" s="203"/>
      <c r="OOA262" s="203"/>
      <c r="OOB262" s="203"/>
      <c r="OOC262" s="203"/>
      <c r="OOD262" s="203"/>
      <c r="OOE262" s="203"/>
      <c r="OOF262" s="203"/>
      <c r="OOG262" s="203"/>
      <c r="OOH262" s="203"/>
      <c r="OOI262" s="203"/>
      <c r="OOJ262" s="203"/>
      <c r="OOK262" s="203"/>
      <c r="OOL262" s="203"/>
      <c r="OOM262" s="203"/>
      <c r="OON262" s="203"/>
      <c r="OOO262" s="203"/>
      <c r="OOP262" s="203"/>
      <c r="OOQ262" s="203"/>
      <c r="OOR262" s="203"/>
      <c r="OOS262" s="203"/>
      <c r="OOT262" s="203"/>
      <c r="OOU262" s="203"/>
      <c r="OOV262" s="203"/>
      <c r="OOW262" s="203"/>
      <c r="OOX262" s="203"/>
      <c r="OOY262" s="203"/>
      <c r="OOZ262" s="203"/>
      <c r="OPA262" s="203"/>
      <c r="OPB262" s="203"/>
      <c r="OPC262" s="203"/>
      <c r="OPD262" s="203"/>
      <c r="OPE262" s="203"/>
      <c r="OPF262" s="203"/>
      <c r="OPG262" s="203"/>
      <c r="OPH262" s="203"/>
      <c r="OPI262" s="203"/>
      <c r="OPJ262" s="203"/>
      <c r="OPK262" s="203"/>
      <c r="OPL262" s="203"/>
      <c r="OPM262" s="203"/>
      <c r="OPN262" s="203"/>
      <c r="OPO262" s="203"/>
      <c r="OPP262" s="203"/>
      <c r="OPQ262" s="203"/>
      <c r="OPR262" s="203"/>
      <c r="OPS262" s="203"/>
      <c r="OPT262" s="203"/>
      <c r="OPU262" s="203"/>
      <c r="OPV262" s="203"/>
      <c r="OPW262" s="203"/>
      <c r="OPX262" s="203"/>
      <c r="OPY262" s="203"/>
      <c r="OPZ262" s="203"/>
      <c r="OQA262" s="203"/>
      <c r="OQB262" s="203"/>
      <c r="OQC262" s="203"/>
      <c r="OQD262" s="203"/>
      <c r="OQE262" s="203"/>
      <c r="OQF262" s="203"/>
      <c r="OQG262" s="203"/>
      <c r="OQH262" s="203"/>
      <c r="OQI262" s="203"/>
      <c r="OQJ262" s="203"/>
      <c r="OQK262" s="203"/>
      <c r="OQL262" s="203"/>
      <c r="OQM262" s="203"/>
      <c r="OQN262" s="203"/>
      <c r="OQO262" s="203"/>
      <c r="OQP262" s="203"/>
      <c r="OQQ262" s="203"/>
      <c r="OQR262" s="203"/>
      <c r="OQS262" s="203"/>
      <c r="OQT262" s="203"/>
      <c r="OQU262" s="203"/>
      <c r="OQV262" s="203"/>
      <c r="OQW262" s="203"/>
      <c r="OQX262" s="203"/>
      <c r="OQY262" s="203"/>
      <c r="OQZ262" s="203"/>
      <c r="ORA262" s="203"/>
      <c r="ORB262" s="203"/>
      <c r="ORC262" s="203"/>
      <c r="ORD262" s="203"/>
      <c r="ORE262" s="203"/>
      <c r="ORF262" s="203"/>
      <c r="ORG262" s="203"/>
      <c r="ORH262" s="203"/>
      <c r="ORI262" s="203"/>
      <c r="ORJ262" s="203"/>
      <c r="ORK262" s="203"/>
      <c r="ORL262" s="203"/>
      <c r="ORM262" s="203"/>
      <c r="ORN262" s="203"/>
      <c r="ORO262" s="203"/>
      <c r="ORP262" s="203"/>
      <c r="ORQ262" s="203"/>
      <c r="ORR262" s="203"/>
      <c r="ORS262" s="203"/>
      <c r="ORT262" s="203"/>
      <c r="ORU262" s="203"/>
      <c r="ORV262" s="203"/>
      <c r="ORW262" s="203"/>
      <c r="ORX262" s="203"/>
      <c r="ORY262" s="203"/>
      <c r="ORZ262" s="203"/>
      <c r="OSA262" s="203"/>
      <c r="OSB262" s="203"/>
      <c r="OSC262" s="203"/>
      <c r="OSD262" s="203"/>
      <c r="OSE262" s="203"/>
      <c r="OSF262" s="203"/>
      <c r="OSG262" s="203"/>
      <c r="OSH262" s="203"/>
      <c r="OSI262" s="203"/>
      <c r="OSJ262" s="203"/>
      <c r="OSK262" s="203"/>
      <c r="OSL262" s="203"/>
      <c r="OSM262" s="203"/>
      <c r="OSN262" s="203"/>
      <c r="OSO262" s="203"/>
      <c r="OSP262" s="203"/>
      <c r="OSQ262" s="203"/>
      <c r="OSR262" s="203"/>
      <c r="OSS262" s="203"/>
      <c r="OST262" s="203"/>
      <c r="OSU262" s="203"/>
      <c r="OSV262" s="203"/>
      <c r="OSW262" s="203"/>
      <c r="OSX262" s="203"/>
      <c r="OSY262" s="203"/>
      <c r="OSZ262" s="203"/>
      <c r="OTA262" s="203"/>
      <c r="OTB262" s="203"/>
      <c r="OTC262" s="203"/>
      <c r="OTD262" s="203"/>
      <c r="OTE262" s="203"/>
      <c r="OTF262" s="203"/>
      <c r="OTG262" s="203"/>
      <c r="OTH262" s="203"/>
      <c r="OTI262" s="203"/>
      <c r="OTJ262" s="203"/>
      <c r="OTK262" s="203"/>
      <c r="OTL262" s="203"/>
      <c r="OTM262" s="203"/>
      <c r="OTN262" s="203"/>
      <c r="OTO262" s="203"/>
      <c r="OTP262" s="203"/>
      <c r="OTQ262" s="203"/>
      <c r="OTR262" s="203"/>
      <c r="OTS262" s="203"/>
      <c r="OTT262" s="203"/>
      <c r="OTU262" s="203"/>
      <c r="OTV262" s="203"/>
      <c r="OTW262" s="203"/>
      <c r="OTX262" s="203"/>
      <c r="OTY262" s="203"/>
      <c r="OTZ262" s="203"/>
      <c r="OUA262" s="203"/>
      <c r="OUB262" s="203"/>
      <c r="OUC262" s="203"/>
      <c r="OUD262" s="203"/>
      <c r="OUE262" s="203"/>
      <c r="OUF262" s="203"/>
      <c r="OUG262" s="203"/>
      <c r="OUH262" s="203"/>
      <c r="OUI262" s="203"/>
      <c r="OUJ262" s="203"/>
      <c r="OUK262" s="203"/>
      <c r="OUL262" s="203"/>
      <c r="OUM262" s="203"/>
      <c r="OUN262" s="203"/>
      <c r="OUO262" s="203"/>
      <c r="OUP262" s="203"/>
      <c r="OUQ262" s="203"/>
      <c r="OUR262" s="203"/>
      <c r="OUS262" s="203"/>
      <c r="OUT262" s="203"/>
      <c r="OUU262" s="203"/>
      <c r="OUV262" s="203"/>
      <c r="OUW262" s="203"/>
      <c r="OUX262" s="203"/>
      <c r="OUY262" s="203"/>
      <c r="OUZ262" s="203"/>
      <c r="OVA262" s="203"/>
      <c r="OVB262" s="203"/>
      <c r="OVC262" s="203"/>
      <c r="OVD262" s="203"/>
      <c r="OVE262" s="203"/>
      <c r="OVF262" s="203"/>
      <c r="OVG262" s="203"/>
      <c r="OVH262" s="203"/>
      <c r="OVI262" s="203"/>
      <c r="OVJ262" s="203"/>
      <c r="OVK262" s="203"/>
      <c r="OVL262" s="203"/>
      <c r="OVM262" s="203"/>
      <c r="OVN262" s="203"/>
      <c r="OVO262" s="203"/>
      <c r="OVP262" s="203"/>
      <c r="OVQ262" s="203"/>
      <c r="OVR262" s="203"/>
      <c r="OVS262" s="203"/>
      <c r="OVT262" s="203"/>
      <c r="OVU262" s="203"/>
      <c r="OVV262" s="203"/>
      <c r="OVW262" s="203"/>
      <c r="OVX262" s="203"/>
      <c r="OVY262" s="203"/>
      <c r="OVZ262" s="203"/>
      <c r="OWA262" s="203"/>
      <c r="OWB262" s="203"/>
      <c r="OWC262" s="203"/>
      <c r="OWD262" s="203"/>
      <c r="OWE262" s="203"/>
      <c r="OWF262" s="203"/>
      <c r="OWG262" s="203"/>
      <c r="OWH262" s="203"/>
      <c r="OWI262" s="203"/>
      <c r="OWJ262" s="203"/>
      <c r="OWK262" s="203"/>
      <c r="OWL262" s="203"/>
      <c r="OWM262" s="203"/>
      <c r="OWN262" s="203"/>
      <c r="OWO262" s="203"/>
      <c r="OWP262" s="203"/>
      <c r="OWQ262" s="203"/>
      <c r="OWR262" s="203"/>
      <c r="OWS262" s="203"/>
      <c r="OWT262" s="203"/>
      <c r="OWU262" s="203"/>
      <c r="OWV262" s="203"/>
      <c r="OWW262" s="203"/>
      <c r="OWX262" s="203"/>
      <c r="OWY262" s="203"/>
      <c r="OWZ262" s="203"/>
      <c r="OXA262" s="203"/>
      <c r="OXB262" s="203"/>
      <c r="OXC262" s="203"/>
      <c r="OXD262" s="203"/>
      <c r="OXE262" s="203"/>
      <c r="OXF262" s="203"/>
      <c r="OXG262" s="203"/>
      <c r="OXH262" s="203"/>
      <c r="OXI262" s="203"/>
      <c r="OXJ262" s="203"/>
      <c r="OXK262" s="203"/>
      <c r="OXL262" s="203"/>
      <c r="OXM262" s="203"/>
      <c r="OXN262" s="203"/>
      <c r="OXO262" s="203"/>
      <c r="OXP262" s="203"/>
      <c r="OXQ262" s="203"/>
      <c r="OXR262" s="203"/>
      <c r="OXS262" s="203"/>
      <c r="OXT262" s="203"/>
      <c r="OXU262" s="203"/>
      <c r="OXV262" s="203"/>
      <c r="OXW262" s="203"/>
      <c r="OXX262" s="203"/>
      <c r="OXY262" s="203"/>
      <c r="OXZ262" s="203"/>
      <c r="OYA262" s="203"/>
      <c r="OYB262" s="203"/>
      <c r="OYC262" s="203"/>
      <c r="OYD262" s="203"/>
      <c r="OYE262" s="203"/>
      <c r="OYF262" s="203"/>
      <c r="OYG262" s="203"/>
      <c r="OYH262" s="203"/>
      <c r="OYI262" s="203"/>
      <c r="OYJ262" s="203"/>
      <c r="OYK262" s="203"/>
      <c r="OYL262" s="203"/>
      <c r="OYM262" s="203"/>
      <c r="OYN262" s="203"/>
      <c r="OYO262" s="203"/>
      <c r="OYP262" s="203"/>
      <c r="OYQ262" s="203"/>
      <c r="OYR262" s="203"/>
      <c r="OYS262" s="203"/>
      <c r="OYT262" s="203"/>
      <c r="OYU262" s="203"/>
      <c r="OYV262" s="203"/>
      <c r="OYW262" s="203"/>
      <c r="OYX262" s="203"/>
      <c r="OYY262" s="203"/>
      <c r="OYZ262" s="203"/>
      <c r="OZA262" s="203"/>
      <c r="OZB262" s="203"/>
      <c r="OZC262" s="203"/>
      <c r="OZD262" s="203"/>
      <c r="OZE262" s="203"/>
      <c r="OZF262" s="203"/>
      <c r="OZG262" s="203"/>
      <c r="OZH262" s="203"/>
      <c r="OZI262" s="203"/>
      <c r="OZJ262" s="203"/>
      <c r="OZK262" s="203"/>
      <c r="OZL262" s="203"/>
      <c r="OZM262" s="203"/>
      <c r="OZN262" s="203"/>
      <c r="OZO262" s="203"/>
      <c r="OZP262" s="203"/>
      <c r="OZQ262" s="203"/>
      <c r="OZR262" s="203"/>
      <c r="OZS262" s="203"/>
      <c r="OZT262" s="203"/>
      <c r="OZU262" s="203"/>
      <c r="OZV262" s="203"/>
      <c r="OZW262" s="203"/>
      <c r="OZX262" s="203"/>
      <c r="OZY262" s="203"/>
      <c r="OZZ262" s="203"/>
      <c r="PAA262" s="203"/>
      <c r="PAB262" s="203"/>
      <c r="PAC262" s="203"/>
      <c r="PAD262" s="203"/>
      <c r="PAE262" s="203"/>
      <c r="PAF262" s="203"/>
      <c r="PAG262" s="203"/>
      <c r="PAH262" s="203"/>
      <c r="PAI262" s="203"/>
      <c r="PAJ262" s="203"/>
      <c r="PAK262" s="203"/>
      <c r="PAL262" s="203"/>
      <c r="PAM262" s="203"/>
      <c r="PAN262" s="203"/>
      <c r="PAO262" s="203"/>
      <c r="PAP262" s="203"/>
      <c r="PAQ262" s="203"/>
      <c r="PAR262" s="203"/>
      <c r="PAS262" s="203"/>
      <c r="PAT262" s="203"/>
      <c r="PAU262" s="203"/>
      <c r="PAV262" s="203"/>
      <c r="PAW262" s="203"/>
      <c r="PAX262" s="203"/>
      <c r="PAY262" s="203"/>
      <c r="PAZ262" s="203"/>
      <c r="PBA262" s="203"/>
      <c r="PBB262" s="203"/>
      <c r="PBC262" s="203"/>
      <c r="PBD262" s="203"/>
      <c r="PBE262" s="203"/>
      <c r="PBF262" s="203"/>
      <c r="PBG262" s="203"/>
      <c r="PBH262" s="203"/>
      <c r="PBI262" s="203"/>
      <c r="PBJ262" s="203"/>
      <c r="PBK262" s="203"/>
      <c r="PBL262" s="203"/>
      <c r="PBM262" s="203"/>
      <c r="PBN262" s="203"/>
      <c r="PBO262" s="203"/>
      <c r="PBP262" s="203"/>
      <c r="PBQ262" s="203"/>
      <c r="PBR262" s="203"/>
      <c r="PBS262" s="203"/>
      <c r="PBT262" s="203"/>
      <c r="PBU262" s="203"/>
      <c r="PBV262" s="203"/>
      <c r="PBW262" s="203"/>
      <c r="PBX262" s="203"/>
      <c r="PBY262" s="203"/>
      <c r="PBZ262" s="203"/>
      <c r="PCA262" s="203"/>
      <c r="PCB262" s="203"/>
      <c r="PCC262" s="203"/>
      <c r="PCD262" s="203"/>
      <c r="PCE262" s="203"/>
      <c r="PCF262" s="203"/>
      <c r="PCG262" s="203"/>
      <c r="PCH262" s="203"/>
      <c r="PCI262" s="203"/>
      <c r="PCJ262" s="203"/>
      <c r="PCK262" s="203"/>
      <c r="PCL262" s="203"/>
      <c r="PCM262" s="203"/>
      <c r="PCN262" s="203"/>
      <c r="PCO262" s="203"/>
      <c r="PCP262" s="203"/>
      <c r="PCQ262" s="203"/>
      <c r="PCR262" s="203"/>
      <c r="PCS262" s="203"/>
      <c r="PCT262" s="203"/>
      <c r="PCU262" s="203"/>
      <c r="PCV262" s="203"/>
      <c r="PCW262" s="203"/>
      <c r="PCX262" s="203"/>
      <c r="PCY262" s="203"/>
      <c r="PCZ262" s="203"/>
      <c r="PDA262" s="203"/>
      <c r="PDB262" s="203"/>
      <c r="PDC262" s="203"/>
      <c r="PDD262" s="203"/>
      <c r="PDE262" s="203"/>
      <c r="PDF262" s="203"/>
      <c r="PDG262" s="203"/>
      <c r="PDH262" s="203"/>
      <c r="PDI262" s="203"/>
      <c r="PDJ262" s="203"/>
      <c r="PDK262" s="203"/>
      <c r="PDL262" s="203"/>
      <c r="PDM262" s="203"/>
      <c r="PDN262" s="203"/>
      <c r="PDO262" s="203"/>
      <c r="PDP262" s="203"/>
      <c r="PDQ262" s="203"/>
      <c r="PDR262" s="203"/>
      <c r="PDS262" s="203"/>
      <c r="PDT262" s="203"/>
      <c r="PDU262" s="203"/>
      <c r="PDV262" s="203"/>
      <c r="PDW262" s="203"/>
      <c r="PDX262" s="203"/>
      <c r="PDY262" s="203"/>
      <c r="PDZ262" s="203"/>
      <c r="PEA262" s="203"/>
      <c r="PEB262" s="203"/>
      <c r="PEC262" s="203"/>
      <c r="PED262" s="203"/>
      <c r="PEE262" s="203"/>
      <c r="PEF262" s="203"/>
      <c r="PEG262" s="203"/>
      <c r="PEH262" s="203"/>
      <c r="PEI262" s="203"/>
      <c r="PEJ262" s="203"/>
      <c r="PEK262" s="203"/>
      <c r="PEL262" s="203"/>
      <c r="PEM262" s="203"/>
      <c r="PEN262" s="203"/>
      <c r="PEO262" s="203"/>
      <c r="PEP262" s="203"/>
      <c r="PEQ262" s="203"/>
      <c r="PER262" s="203"/>
      <c r="PES262" s="203"/>
      <c r="PET262" s="203"/>
      <c r="PEU262" s="203"/>
      <c r="PEV262" s="203"/>
      <c r="PEW262" s="203"/>
      <c r="PEX262" s="203"/>
      <c r="PEY262" s="203"/>
      <c r="PEZ262" s="203"/>
      <c r="PFA262" s="203"/>
      <c r="PFB262" s="203"/>
      <c r="PFC262" s="203"/>
      <c r="PFD262" s="203"/>
      <c r="PFE262" s="203"/>
      <c r="PFF262" s="203"/>
      <c r="PFG262" s="203"/>
      <c r="PFH262" s="203"/>
      <c r="PFI262" s="203"/>
      <c r="PFJ262" s="203"/>
      <c r="PFK262" s="203"/>
      <c r="PFL262" s="203"/>
      <c r="PFM262" s="203"/>
      <c r="PFN262" s="203"/>
      <c r="PFO262" s="203"/>
      <c r="PFP262" s="203"/>
      <c r="PFQ262" s="203"/>
      <c r="PFR262" s="203"/>
      <c r="PFS262" s="203"/>
      <c r="PFT262" s="203"/>
      <c r="PFU262" s="203"/>
      <c r="PFV262" s="203"/>
      <c r="PFW262" s="203"/>
      <c r="PFX262" s="203"/>
      <c r="PFY262" s="203"/>
      <c r="PFZ262" s="203"/>
      <c r="PGA262" s="203"/>
      <c r="PGB262" s="203"/>
      <c r="PGC262" s="203"/>
      <c r="PGD262" s="203"/>
      <c r="PGE262" s="203"/>
      <c r="PGF262" s="203"/>
      <c r="PGG262" s="203"/>
      <c r="PGH262" s="203"/>
      <c r="PGI262" s="203"/>
      <c r="PGJ262" s="203"/>
      <c r="PGK262" s="203"/>
      <c r="PGL262" s="203"/>
      <c r="PGM262" s="203"/>
      <c r="PGN262" s="203"/>
      <c r="PGO262" s="203"/>
      <c r="PGP262" s="203"/>
      <c r="PGQ262" s="203"/>
      <c r="PGR262" s="203"/>
      <c r="PGS262" s="203"/>
      <c r="PGT262" s="203"/>
      <c r="PGU262" s="203"/>
      <c r="PGV262" s="203"/>
      <c r="PGW262" s="203"/>
      <c r="PGX262" s="203"/>
      <c r="PGY262" s="203"/>
      <c r="PGZ262" s="203"/>
      <c r="PHA262" s="203"/>
      <c r="PHB262" s="203"/>
      <c r="PHC262" s="203"/>
      <c r="PHD262" s="203"/>
      <c r="PHE262" s="203"/>
      <c r="PHF262" s="203"/>
      <c r="PHG262" s="203"/>
      <c r="PHH262" s="203"/>
      <c r="PHI262" s="203"/>
      <c r="PHJ262" s="203"/>
      <c r="PHK262" s="203"/>
      <c r="PHL262" s="203"/>
      <c r="PHM262" s="203"/>
      <c r="PHN262" s="203"/>
      <c r="PHO262" s="203"/>
      <c r="PHP262" s="203"/>
      <c r="PHQ262" s="203"/>
      <c r="PHR262" s="203"/>
      <c r="PHS262" s="203"/>
      <c r="PHT262" s="203"/>
      <c r="PHU262" s="203"/>
      <c r="PHV262" s="203"/>
      <c r="PHW262" s="203"/>
      <c r="PHX262" s="203"/>
      <c r="PHY262" s="203"/>
      <c r="PHZ262" s="203"/>
      <c r="PIA262" s="203"/>
      <c r="PIB262" s="203"/>
      <c r="PIC262" s="203"/>
      <c r="PID262" s="203"/>
      <c r="PIE262" s="203"/>
      <c r="PIF262" s="203"/>
      <c r="PIG262" s="203"/>
      <c r="PIH262" s="203"/>
      <c r="PII262" s="203"/>
      <c r="PIJ262" s="203"/>
      <c r="PIK262" s="203"/>
      <c r="PIL262" s="203"/>
      <c r="PIM262" s="203"/>
      <c r="PIN262" s="203"/>
      <c r="PIO262" s="203"/>
      <c r="PIP262" s="203"/>
      <c r="PIQ262" s="203"/>
      <c r="PIR262" s="203"/>
      <c r="PIS262" s="203"/>
      <c r="PIT262" s="203"/>
      <c r="PIU262" s="203"/>
      <c r="PIV262" s="203"/>
      <c r="PIW262" s="203"/>
      <c r="PIX262" s="203"/>
      <c r="PIY262" s="203"/>
      <c r="PIZ262" s="203"/>
      <c r="PJA262" s="203"/>
      <c r="PJB262" s="203"/>
      <c r="PJC262" s="203"/>
      <c r="PJD262" s="203"/>
      <c r="PJE262" s="203"/>
      <c r="PJF262" s="203"/>
      <c r="PJG262" s="203"/>
      <c r="PJH262" s="203"/>
      <c r="PJI262" s="203"/>
      <c r="PJJ262" s="203"/>
      <c r="PJK262" s="203"/>
      <c r="PJL262" s="203"/>
      <c r="PJM262" s="203"/>
      <c r="PJN262" s="203"/>
      <c r="PJO262" s="203"/>
      <c r="PJP262" s="203"/>
      <c r="PJQ262" s="203"/>
      <c r="PJR262" s="203"/>
      <c r="PJS262" s="203"/>
      <c r="PJT262" s="203"/>
      <c r="PJU262" s="203"/>
      <c r="PJV262" s="203"/>
      <c r="PJW262" s="203"/>
      <c r="PJX262" s="203"/>
      <c r="PJY262" s="203"/>
      <c r="PJZ262" s="203"/>
      <c r="PKA262" s="203"/>
      <c r="PKB262" s="203"/>
      <c r="PKC262" s="203"/>
      <c r="PKD262" s="203"/>
      <c r="PKE262" s="203"/>
      <c r="PKF262" s="203"/>
      <c r="PKG262" s="203"/>
      <c r="PKH262" s="203"/>
      <c r="PKI262" s="203"/>
      <c r="PKJ262" s="203"/>
      <c r="PKK262" s="203"/>
      <c r="PKL262" s="203"/>
      <c r="PKM262" s="203"/>
      <c r="PKN262" s="203"/>
      <c r="PKO262" s="203"/>
      <c r="PKP262" s="203"/>
      <c r="PKQ262" s="203"/>
      <c r="PKR262" s="203"/>
      <c r="PKS262" s="203"/>
      <c r="PKT262" s="203"/>
      <c r="PKU262" s="203"/>
      <c r="PKV262" s="203"/>
      <c r="PKW262" s="203"/>
      <c r="PKX262" s="203"/>
      <c r="PKY262" s="203"/>
      <c r="PKZ262" s="203"/>
      <c r="PLA262" s="203"/>
      <c r="PLB262" s="203"/>
      <c r="PLC262" s="203"/>
      <c r="PLD262" s="203"/>
      <c r="PLE262" s="203"/>
      <c r="PLF262" s="203"/>
      <c r="PLG262" s="203"/>
      <c r="PLH262" s="203"/>
      <c r="PLI262" s="203"/>
      <c r="PLJ262" s="203"/>
      <c r="PLK262" s="203"/>
      <c r="PLL262" s="203"/>
      <c r="PLM262" s="203"/>
      <c r="PLN262" s="203"/>
      <c r="PLO262" s="203"/>
      <c r="PLP262" s="203"/>
      <c r="PLQ262" s="203"/>
      <c r="PLR262" s="203"/>
      <c r="PLS262" s="203"/>
      <c r="PLT262" s="203"/>
      <c r="PLU262" s="203"/>
      <c r="PLV262" s="203"/>
      <c r="PLW262" s="203"/>
      <c r="PLX262" s="203"/>
      <c r="PLY262" s="203"/>
      <c r="PLZ262" s="203"/>
      <c r="PMA262" s="203"/>
      <c r="PMB262" s="203"/>
      <c r="PMC262" s="203"/>
      <c r="PMD262" s="203"/>
      <c r="PME262" s="203"/>
      <c r="PMF262" s="203"/>
      <c r="PMG262" s="203"/>
      <c r="PMH262" s="203"/>
      <c r="PMI262" s="203"/>
      <c r="PMJ262" s="203"/>
      <c r="PMK262" s="203"/>
      <c r="PML262" s="203"/>
      <c r="PMM262" s="203"/>
      <c r="PMN262" s="203"/>
      <c r="PMO262" s="203"/>
      <c r="PMP262" s="203"/>
      <c r="PMQ262" s="203"/>
      <c r="PMR262" s="203"/>
      <c r="PMS262" s="203"/>
      <c r="PMT262" s="203"/>
      <c r="PMU262" s="203"/>
      <c r="PMV262" s="203"/>
      <c r="PMW262" s="203"/>
      <c r="PMX262" s="203"/>
      <c r="PMY262" s="203"/>
      <c r="PMZ262" s="203"/>
      <c r="PNA262" s="203"/>
      <c r="PNB262" s="203"/>
      <c r="PNC262" s="203"/>
      <c r="PND262" s="203"/>
      <c r="PNE262" s="203"/>
      <c r="PNF262" s="203"/>
      <c r="PNG262" s="203"/>
      <c r="PNH262" s="203"/>
      <c r="PNI262" s="203"/>
      <c r="PNJ262" s="203"/>
      <c r="PNK262" s="203"/>
      <c r="PNL262" s="203"/>
      <c r="PNM262" s="203"/>
      <c r="PNN262" s="203"/>
      <c r="PNO262" s="203"/>
      <c r="PNP262" s="203"/>
      <c r="PNQ262" s="203"/>
      <c r="PNR262" s="203"/>
      <c r="PNS262" s="203"/>
      <c r="PNT262" s="203"/>
      <c r="PNU262" s="203"/>
      <c r="PNV262" s="203"/>
      <c r="PNW262" s="203"/>
      <c r="PNX262" s="203"/>
      <c r="PNY262" s="203"/>
      <c r="PNZ262" s="203"/>
      <c r="POA262" s="203"/>
      <c r="POB262" s="203"/>
      <c r="POC262" s="203"/>
      <c r="POD262" s="203"/>
      <c r="POE262" s="203"/>
      <c r="POF262" s="203"/>
      <c r="POG262" s="203"/>
      <c r="POH262" s="203"/>
      <c r="POI262" s="203"/>
      <c r="POJ262" s="203"/>
      <c r="POK262" s="203"/>
      <c r="POL262" s="203"/>
      <c r="POM262" s="203"/>
      <c r="PON262" s="203"/>
      <c r="POO262" s="203"/>
      <c r="POP262" s="203"/>
      <c r="POQ262" s="203"/>
      <c r="POR262" s="203"/>
      <c r="POS262" s="203"/>
      <c r="POT262" s="203"/>
      <c r="POU262" s="203"/>
      <c r="POV262" s="203"/>
      <c r="POW262" s="203"/>
      <c r="POX262" s="203"/>
      <c r="POY262" s="203"/>
      <c r="POZ262" s="203"/>
      <c r="PPA262" s="203"/>
      <c r="PPB262" s="203"/>
      <c r="PPC262" s="203"/>
      <c r="PPD262" s="203"/>
      <c r="PPE262" s="203"/>
      <c r="PPF262" s="203"/>
      <c r="PPG262" s="203"/>
      <c r="PPH262" s="203"/>
      <c r="PPI262" s="203"/>
      <c r="PPJ262" s="203"/>
      <c r="PPK262" s="203"/>
      <c r="PPL262" s="203"/>
      <c r="PPM262" s="203"/>
      <c r="PPN262" s="203"/>
      <c r="PPO262" s="203"/>
      <c r="PPP262" s="203"/>
      <c r="PPQ262" s="203"/>
      <c r="PPR262" s="203"/>
      <c r="PPS262" s="203"/>
      <c r="PPT262" s="203"/>
      <c r="PPU262" s="203"/>
      <c r="PPV262" s="203"/>
      <c r="PPW262" s="203"/>
      <c r="PPX262" s="203"/>
      <c r="PPY262" s="203"/>
      <c r="PPZ262" s="203"/>
      <c r="PQA262" s="203"/>
      <c r="PQB262" s="203"/>
      <c r="PQC262" s="203"/>
      <c r="PQD262" s="203"/>
      <c r="PQE262" s="203"/>
      <c r="PQF262" s="203"/>
      <c r="PQG262" s="203"/>
      <c r="PQH262" s="203"/>
      <c r="PQI262" s="203"/>
      <c r="PQJ262" s="203"/>
      <c r="PQK262" s="203"/>
      <c r="PQL262" s="203"/>
      <c r="PQM262" s="203"/>
      <c r="PQN262" s="203"/>
      <c r="PQO262" s="203"/>
      <c r="PQP262" s="203"/>
      <c r="PQQ262" s="203"/>
      <c r="PQR262" s="203"/>
      <c r="PQS262" s="203"/>
      <c r="PQT262" s="203"/>
      <c r="PQU262" s="203"/>
      <c r="PQV262" s="203"/>
      <c r="PQW262" s="203"/>
      <c r="PQX262" s="203"/>
      <c r="PQY262" s="203"/>
      <c r="PQZ262" s="203"/>
      <c r="PRA262" s="203"/>
      <c r="PRB262" s="203"/>
      <c r="PRC262" s="203"/>
      <c r="PRD262" s="203"/>
      <c r="PRE262" s="203"/>
      <c r="PRF262" s="203"/>
      <c r="PRG262" s="203"/>
      <c r="PRH262" s="203"/>
      <c r="PRI262" s="203"/>
      <c r="PRJ262" s="203"/>
      <c r="PRK262" s="203"/>
      <c r="PRL262" s="203"/>
      <c r="PRM262" s="203"/>
      <c r="PRN262" s="203"/>
      <c r="PRO262" s="203"/>
      <c r="PRP262" s="203"/>
      <c r="PRQ262" s="203"/>
      <c r="PRR262" s="203"/>
      <c r="PRS262" s="203"/>
      <c r="PRT262" s="203"/>
      <c r="PRU262" s="203"/>
      <c r="PRV262" s="203"/>
      <c r="PRW262" s="203"/>
      <c r="PRX262" s="203"/>
      <c r="PRY262" s="203"/>
      <c r="PRZ262" s="203"/>
      <c r="PSA262" s="203"/>
      <c r="PSB262" s="203"/>
      <c r="PSC262" s="203"/>
      <c r="PSD262" s="203"/>
      <c r="PSE262" s="203"/>
      <c r="PSF262" s="203"/>
      <c r="PSG262" s="203"/>
      <c r="PSH262" s="203"/>
      <c r="PSI262" s="203"/>
      <c r="PSJ262" s="203"/>
      <c r="PSK262" s="203"/>
      <c r="PSL262" s="203"/>
      <c r="PSM262" s="203"/>
      <c r="PSN262" s="203"/>
      <c r="PSO262" s="203"/>
      <c r="PSP262" s="203"/>
      <c r="PSQ262" s="203"/>
      <c r="PSR262" s="203"/>
      <c r="PSS262" s="203"/>
      <c r="PST262" s="203"/>
      <c r="PSU262" s="203"/>
      <c r="PSV262" s="203"/>
      <c r="PSW262" s="203"/>
      <c r="PSX262" s="203"/>
      <c r="PSY262" s="203"/>
      <c r="PSZ262" s="203"/>
      <c r="PTA262" s="203"/>
      <c r="PTB262" s="203"/>
      <c r="PTC262" s="203"/>
      <c r="PTD262" s="203"/>
      <c r="PTE262" s="203"/>
      <c r="PTF262" s="203"/>
      <c r="PTG262" s="203"/>
      <c r="PTH262" s="203"/>
      <c r="PTI262" s="203"/>
      <c r="PTJ262" s="203"/>
      <c r="PTK262" s="203"/>
      <c r="PTL262" s="203"/>
      <c r="PTM262" s="203"/>
      <c r="PTN262" s="203"/>
      <c r="PTO262" s="203"/>
      <c r="PTP262" s="203"/>
      <c r="PTQ262" s="203"/>
      <c r="PTR262" s="203"/>
      <c r="PTS262" s="203"/>
      <c r="PTT262" s="203"/>
      <c r="PTU262" s="203"/>
      <c r="PTV262" s="203"/>
      <c r="PTW262" s="203"/>
      <c r="PTX262" s="203"/>
      <c r="PTY262" s="203"/>
      <c r="PTZ262" s="203"/>
      <c r="PUA262" s="203"/>
      <c r="PUB262" s="203"/>
      <c r="PUC262" s="203"/>
      <c r="PUD262" s="203"/>
      <c r="PUE262" s="203"/>
      <c r="PUF262" s="203"/>
      <c r="PUG262" s="203"/>
      <c r="PUH262" s="203"/>
      <c r="PUI262" s="203"/>
      <c r="PUJ262" s="203"/>
      <c r="PUK262" s="203"/>
      <c r="PUL262" s="203"/>
      <c r="PUM262" s="203"/>
      <c r="PUN262" s="203"/>
      <c r="PUO262" s="203"/>
      <c r="PUP262" s="203"/>
      <c r="PUQ262" s="203"/>
      <c r="PUR262" s="203"/>
      <c r="PUS262" s="203"/>
      <c r="PUT262" s="203"/>
      <c r="PUU262" s="203"/>
      <c r="PUV262" s="203"/>
      <c r="PUW262" s="203"/>
      <c r="PUX262" s="203"/>
      <c r="PUY262" s="203"/>
      <c r="PUZ262" s="203"/>
      <c r="PVA262" s="203"/>
      <c r="PVB262" s="203"/>
      <c r="PVC262" s="203"/>
      <c r="PVD262" s="203"/>
      <c r="PVE262" s="203"/>
      <c r="PVF262" s="203"/>
      <c r="PVG262" s="203"/>
      <c r="PVH262" s="203"/>
      <c r="PVI262" s="203"/>
      <c r="PVJ262" s="203"/>
      <c r="PVK262" s="203"/>
      <c r="PVL262" s="203"/>
      <c r="PVM262" s="203"/>
      <c r="PVN262" s="203"/>
      <c r="PVO262" s="203"/>
      <c r="PVP262" s="203"/>
      <c r="PVQ262" s="203"/>
      <c r="PVR262" s="203"/>
      <c r="PVS262" s="203"/>
      <c r="PVT262" s="203"/>
      <c r="PVU262" s="203"/>
      <c r="PVV262" s="203"/>
      <c r="PVW262" s="203"/>
      <c r="PVX262" s="203"/>
      <c r="PVY262" s="203"/>
      <c r="PVZ262" s="203"/>
      <c r="PWA262" s="203"/>
      <c r="PWB262" s="203"/>
      <c r="PWC262" s="203"/>
      <c r="PWD262" s="203"/>
      <c r="PWE262" s="203"/>
      <c r="PWF262" s="203"/>
      <c r="PWG262" s="203"/>
      <c r="PWH262" s="203"/>
      <c r="PWI262" s="203"/>
      <c r="PWJ262" s="203"/>
      <c r="PWK262" s="203"/>
      <c r="PWL262" s="203"/>
      <c r="PWM262" s="203"/>
      <c r="PWN262" s="203"/>
      <c r="PWO262" s="203"/>
      <c r="PWP262" s="203"/>
      <c r="PWQ262" s="203"/>
      <c r="PWR262" s="203"/>
      <c r="PWS262" s="203"/>
      <c r="PWT262" s="203"/>
      <c r="PWU262" s="203"/>
      <c r="PWV262" s="203"/>
      <c r="PWW262" s="203"/>
      <c r="PWX262" s="203"/>
      <c r="PWY262" s="203"/>
      <c r="PWZ262" s="203"/>
      <c r="PXA262" s="203"/>
      <c r="PXB262" s="203"/>
      <c r="PXC262" s="203"/>
      <c r="PXD262" s="203"/>
      <c r="PXE262" s="203"/>
      <c r="PXF262" s="203"/>
      <c r="PXG262" s="203"/>
      <c r="PXH262" s="203"/>
      <c r="PXI262" s="203"/>
      <c r="PXJ262" s="203"/>
      <c r="PXK262" s="203"/>
      <c r="PXL262" s="203"/>
      <c r="PXM262" s="203"/>
      <c r="PXN262" s="203"/>
      <c r="PXO262" s="203"/>
      <c r="PXP262" s="203"/>
      <c r="PXQ262" s="203"/>
      <c r="PXR262" s="203"/>
      <c r="PXS262" s="203"/>
      <c r="PXT262" s="203"/>
      <c r="PXU262" s="203"/>
      <c r="PXV262" s="203"/>
      <c r="PXW262" s="203"/>
      <c r="PXX262" s="203"/>
      <c r="PXY262" s="203"/>
      <c r="PXZ262" s="203"/>
      <c r="PYA262" s="203"/>
      <c r="PYB262" s="203"/>
      <c r="PYC262" s="203"/>
      <c r="PYD262" s="203"/>
      <c r="PYE262" s="203"/>
      <c r="PYF262" s="203"/>
      <c r="PYG262" s="203"/>
      <c r="PYH262" s="203"/>
      <c r="PYI262" s="203"/>
      <c r="PYJ262" s="203"/>
      <c r="PYK262" s="203"/>
      <c r="PYL262" s="203"/>
      <c r="PYM262" s="203"/>
      <c r="PYN262" s="203"/>
      <c r="PYO262" s="203"/>
      <c r="PYP262" s="203"/>
      <c r="PYQ262" s="203"/>
      <c r="PYR262" s="203"/>
      <c r="PYS262" s="203"/>
      <c r="PYT262" s="203"/>
      <c r="PYU262" s="203"/>
      <c r="PYV262" s="203"/>
      <c r="PYW262" s="203"/>
      <c r="PYX262" s="203"/>
      <c r="PYY262" s="203"/>
      <c r="PYZ262" s="203"/>
      <c r="PZA262" s="203"/>
      <c r="PZB262" s="203"/>
      <c r="PZC262" s="203"/>
      <c r="PZD262" s="203"/>
      <c r="PZE262" s="203"/>
      <c r="PZF262" s="203"/>
      <c r="PZG262" s="203"/>
      <c r="PZH262" s="203"/>
      <c r="PZI262" s="203"/>
      <c r="PZJ262" s="203"/>
      <c r="PZK262" s="203"/>
      <c r="PZL262" s="203"/>
      <c r="PZM262" s="203"/>
      <c r="PZN262" s="203"/>
      <c r="PZO262" s="203"/>
      <c r="PZP262" s="203"/>
      <c r="PZQ262" s="203"/>
      <c r="PZR262" s="203"/>
      <c r="PZS262" s="203"/>
      <c r="PZT262" s="203"/>
      <c r="PZU262" s="203"/>
      <c r="PZV262" s="203"/>
      <c r="PZW262" s="203"/>
      <c r="PZX262" s="203"/>
      <c r="PZY262" s="203"/>
      <c r="PZZ262" s="203"/>
      <c r="QAA262" s="203"/>
      <c r="QAB262" s="203"/>
      <c r="QAC262" s="203"/>
      <c r="QAD262" s="203"/>
      <c r="QAE262" s="203"/>
      <c r="QAF262" s="203"/>
      <c r="QAG262" s="203"/>
      <c r="QAH262" s="203"/>
      <c r="QAI262" s="203"/>
      <c r="QAJ262" s="203"/>
      <c r="QAK262" s="203"/>
      <c r="QAL262" s="203"/>
      <c r="QAM262" s="203"/>
      <c r="QAN262" s="203"/>
      <c r="QAO262" s="203"/>
      <c r="QAP262" s="203"/>
      <c r="QAQ262" s="203"/>
      <c r="QAR262" s="203"/>
      <c r="QAS262" s="203"/>
      <c r="QAT262" s="203"/>
      <c r="QAU262" s="203"/>
      <c r="QAV262" s="203"/>
      <c r="QAW262" s="203"/>
      <c r="QAX262" s="203"/>
      <c r="QAY262" s="203"/>
      <c r="QAZ262" s="203"/>
      <c r="QBA262" s="203"/>
      <c r="QBB262" s="203"/>
      <c r="QBC262" s="203"/>
      <c r="QBD262" s="203"/>
      <c r="QBE262" s="203"/>
      <c r="QBF262" s="203"/>
      <c r="QBG262" s="203"/>
      <c r="QBH262" s="203"/>
      <c r="QBI262" s="203"/>
      <c r="QBJ262" s="203"/>
      <c r="QBK262" s="203"/>
      <c r="QBL262" s="203"/>
      <c r="QBM262" s="203"/>
      <c r="QBN262" s="203"/>
      <c r="QBO262" s="203"/>
      <c r="QBP262" s="203"/>
      <c r="QBQ262" s="203"/>
      <c r="QBR262" s="203"/>
      <c r="QBS262" s="203"/>
      <c r="QBT262" s="203"/>
      <c r="QBU262" s="203"/>
      <c r="QBV262" s="203"/>
      <c r="QBW262" s="203"/>
      <c r="QBX262" s="203"/>
      <c r="QBY262" s="203"/>
      <c r="QBZ262" s="203"/>
      <c r="QCA262" s="203"/>
      <c r="QCB262" s="203"/>
      <c r="QCC262" s="203"/>
      <c r="QCD262" s="203"/>
      <c r="QCE262" s="203"/>
      <c r="QCF262" s="203"/>
      <c r="QCG262" s="203"/>
      <c r="QCH262" s="203"/>
      <c r="QCI262" s="203"/>
      <c r="QCJ262" s="203"/>
      <c r="QCK262" s="203"/>
      <c r="QCL262" s="203"/>
      <c r="QCM262" s="203"/>
      <c r="QCN262" s="203"/>
      <c r="QCO262" s="203"/>
      <c r="QCP262" s="203"/>
      <c r="QCQ262" s="203"/>
      <c r="QCR262" s="203"/>
      <c r="QCS262" s="203"/>
      <c r="QCT262" s="203"/>
      <c r="QCU262" s="203"/>
      <c r="QCV262" s="203"/>
      <c r="QCW262" s="203"/>
      <c r="QCX262" s="203"/>
      <c r="QCY262" s="203"/>
      <c r="QCZ262" s="203"/>
      <c r="QDA262" s="203"/>
      <c r="QDB262" s="203"/>
      <c r="QDC262" s="203"/>
      <c r="QDD262" s="203"/>
      <c r="QDE262" s="203"/>
      <c r="QDF262" s="203"/>
      <c r="QDG262" s="203"/>
      <c r="QDH262" s="203"/>
      <c r="QDI262" s="203"/>
      <c r="QDJ262" s="203"/>
      <c r="QDK262" s="203"/>
      <c r="QDL262" s="203"/>
      <c r="QDM262" s="203"/>
      <c r="QDN262" s="203"/>
      <c r="QDO262" s="203"/>
      <c r="QDP262" s="203"/>
      <c r="QDQ262" s="203"/>
      <c r="QDR262" s="203"/>
      <c r="QDS262" s="203"/>
      <c r="QDT262" s="203"/>
      <c r="QDU262" s="203"/>
      <c r="QDV262" s="203"/>
      <c r="QDW262" s="203"/>
      <c r="QDX262" s="203"/>
      <c r="QDY262" s="203"/>
      <c r="QDZ262" s="203"/>
      <c r="QEA262" s="203"/>
      <c r="QEB262" s="203"/>
      <c r="QEC262" s="203"/>
      <c r="QED262" s="203"/>
      <c r="QEE262" s="203"/>
      <c r="QEF262" s="203"/>
      <c r="QEG262" s="203"/>
      <c r="QEH262" s="203"/>
      <c r="QEI262" s="203"/>
      <c r="QEJ262" s="203"/>
      <c r="QEK262" s="203"/>
      <c r="QEL262" s="203"/>
      <c r="QEM262" s="203"/>
      <c r="QEN262" s="203"/>
      <c r="QEO262" s="203"/>
      <c r="QEP262" s="203"/>
      <c r="QEQ262" s="203"/>
      <c r="QER262" s="203"/>
      <c r="QES262" s="203"/>
      <c r="QET262" s="203"/>
      <c r="QEU262" s="203"/>
      <c r="QEV262" s="203"/>
      <c r="QEW262" s="203"/>
      <c r="QEX262" s="203"/>
      <c r="QEY262" s="203"/>
      <c r="QEZ262" s="203"/>
      <c r="QFA262" s="203"/>
      <c r="QFB262" s="203"/>
      <c r="QFC262" s="203"/>
      <c r="QFD262" s="203"/>
      <c r="QFE262" s="203"/>
      <c r="QFF262" s="203"/>
      <c r="QFG262" s="203"/>
      <c r="QFH262" s="203"/>
      <c r="QFI262" s="203"/>
      <c r="QFJ262" s="203"/>
      <c r="QFK262" s="203"/>
      <c r="QFL262" s="203"/>
      <c r="QFM262" s="203"/>
      <c r="QFN262" s="203"/>
      <c r="QFO262" s="203"/>
      <c r="QFP262" s="203"/>
      <c r="QFQ262" s="203"/>
      <c r="QFR262" s="203"/>
      <c r="QFS262" s="203"/>
      <c r="QFT262" s="203"/>
      <c r="QFU262" s="203"/>
      <c r="QFV262" s="203"/>
      <c r="QFW262" s="203"/>
      <c r="QFX262" s="203"/>
      <c r="QFY262" s="203"/>
      <c r="QFZ262" s="203"/>
      <c r="QGA262" s="203"/>
      <c r="QGB262" s="203"/>
      <c r="QGC262" s="203"/>
      <c r="QGD262" s="203"/>
      <c r="QGE262" s="203"/>
      <c r="QGF262" s="203"/>
      <c r="QGG262" s="203"/>
      <c r="QGH262" s="203"/>
      <c r="QGI262" s="203"/>
      <c r="QGJ262" s="203"/>
      <c r="QGK262" s="203"/>
      <c r="QGL262" s="203"/>
      <c r="QGM262" s="203"/>
      <c r="QGN262" s="203"/>
      <c r="QGO262" s="203"/>
      <c r="QGP262" s="203"/>
      <c r="QGQ262" s="203"/>
      <c r="QGR262" s="203"/>
      <c r="QGS262" s="203"/>
      <c r="QGT262" s="203"/>
      <c r="QGU262" s="203"/>
      <c r="QGV262" s="203"/>
      <c r="QGW262" s="203"/>
      <c r="QGX262" s="203"/>
      <c r="QGY262" s="203"/>
      <c r="QGZ262" s="203"/>
      <c r="QHA262" s="203"/>
      <c r="QHB262" s="203"/>
      <c r="QHC262" s="203"/>
      <c r="QHD262" s="203"/>
      <c r="QHE262" s="203"/>
      <c r="QHF262" s="203"/>
      <c r="QHG262" s="203"/>
      <c r="QHH262" s="203"/>
      <c r="QHI262" s="203"/>
      <c r="QHJ262" s="203"/>
      <c r="QHK262" s="203"/>
      <c r="QHL262" s="203"/>
      <c r="QHM262" s="203"/>
      <c r="QHN262" s="203"/>
      <c r="QHO262" s="203"/>
      <c r="QHP262" s="203"/>
      <c r="QHQ262" s="203"/>
      <c r="QHR262" s="203"/>
      <c r="QHS262" s="203"/>
      <c r="QHT262" s="203"/>
      <c r="QHU262" s="203"/>
      <c r="QHV262" s="203"/>
      <c r="QHW262" s="203"/>
      <c r="QHX262" s="203"/>
      <c r="QHY262" s="203"/>
      <c r="QHZ262" s="203"/>
      <c r="QIA262" s="203"/>
      <c r="QIB262" s="203"/>
      <c r="QIC262" s="203"/>
      <c r="QID262" s="203"/>
      <c r="QIE262" s="203"/>
      <c r="QIF262" s="203"/>
      <c r="QIG262" s="203"/>
      <c r="QIH262" s="203"/>
      <c r="QII262" s="203"/>
      <c r="QIJ262" s="203"/>
      <c r="QIK262" s="203"/>
      <c r="QIL262" s="203"/>
      <c r="QIM262" s="203"/>
      <c r="QIN262" s="203"/>
      <c r="QIO262" s="203"/>
      <c r="QIP262" s="203"/>
      <c r="QIQ262" s="203"/>
      <c r="QIR262" s="203"/>
      <c r="QIS262" s="203"/>
      <c r="QIT262" s="203"/>
      <c r="QIU262" s="203"/>
      <c r="QIV262" s="203"/>
      <c r="QIW262" s="203"/>
      <c r="QIX262" s="203"/>
      <c r="QIY262" s="203"/>
      <c r="QIZ262" s="203"/>
      <c r="QJA262" s="203"/>
      <c r="QJB262" s="203"/>
      <c r="QJC262" s="203"/>
      <c r="QJD262" s="203"/>
      <c r="QJE262" s="203"/>
      <c r="QJF262" s="203"/>
      <c r="QJG262" s="203"/>
      <c r="QJH262" s="203"/>
      <c r="QJI262" s="203"/>
      <c r="QJJ262" s="203"/>
      <c r="QJK262" s="203"/>
      <c r="QJL262" s="203"/>
      <c r="QJM262" s="203"/>
      <c r="QJN262" s="203"/>
      <c r="QJO262" s="203"/>
      <c r="QJP262" s="203"/>
      <c r="QJQ262" s="203"/>
      <c r="QJR262" s="203"/>
      <c r="QJS262" s="203"/>
      <c r="QJT262" s="203"/>
      <c r="QJU262" s="203"/>
      <c r="QJV262" s="203"/>
      <c r="QJW262" s="203"/>
      <c r="QJX262" s="203"/>
      <c r="QJY262" s="203"/>
      <c r="QJZ262" s="203"/>
      <c r="QKA262" s="203"/>
      <c r="QKB262" s="203"/>
      <c r="QKC262" s="203"/>
      <c r="QKD262" s="203"/>
      <c r="QKE262" s="203"/>
      <c r="QKF262" s="203"/>
      <c r="QKG262" s="203"/>
      <c r="QKH262" s="203"/>
      <c r="QKI262" s="203"/>
      <c r="QKJ262" s="203"/>
      <c r="QKK262" s="203"/>
      <c r="QKL262" s="203"/>
      <c r="QKM262" s="203"/>
      <c r="QKN262" s="203"/>
      <c r="QKO262" s="203"/>
      <c r="QKP262" s="203"/>
      <c r="QKQ262" s="203"/>
      <c r="QKR262" s="203"/>
      <c r="QKS262" s="203"/>
      <c r="QKT262" s="203"/>
      <c r="QKU262" s="203"/>
      <c r="QKV262" s="203"/>
      <c r="QKW262" s="203"/>
      <c r="QKX262" s="203"/>
      <c r="QKY262" s="203"/>
      <c r="QKZ262" s="203"/>
      <c r="QLA262" s="203"/>
      <c r="QLB262" s="203"/>
      <c r="QLC262" s="203"/>
      <c r="QLD262" s="203"/>
      <c r="QLE262" s="203"/>
      <c r="QLF262" s="203"/>
      <c r="QLG262" s="203"/>
      <c r="QLH262" s="203"/>
      <c r="QLI262" s="203"/>
      <c r="QLJ262" s="203"/>
      <c r="QLK262" s="203"/>
      <c r="QLL262" s="203"/>
      <c r="QLM262" s="203"/>
      <c r="QLN262" s="203"/>
      <c r="QLO262" s="203"/>
      <c r="QLP262" s="203"/>
      <c r="QLQ262" s="203"/>
      <c r="QLR262" s="203"/>
      <c r="QLS262" s="203"/>
      <c r="QLT262" s="203"/>
      <c r="QLU262" s="203"/>
      <c r="QLV262" s="203"/>
      <c r="QLW262" s="203"/>
      <c r="QLX262" s="203"/>
      <c r="QLY262" s="203"/>
      <c r="QLZ262" s="203"/>
      <c r="QMA262" s="203"/>
      <c r="QMB262" s="203"/>
      <c r="QMC262" s="203"/>
      <c r="QMD262" s="203"/>
      <c r="QME262" s="203"/>
      <c r="QMF262" s="203"/>
      <c r="QMG262" s="203"/>
      <c r="QMH262" s="203"/>
      <c r="QMI262" s="203"/>
      <c r="QMJ262" s="203"/>
      <c r="QMK262" s="203"/>
      <c r="QML262" s="203"/>
      <c r="QMM262" s="203"/>
      <c r="QMN262" s="203"/>
      <c r="QMO262" s="203"/>
      <c r="QMP262" s="203"/>
      <c r="QMQ262" s="203"/>
      <c r="QMR262" s="203"/>
      <c r="QMS262" s="203"/>
      <c r="QMT262" s="203"/>
      <c r="QMU262" s="203"/>
      <c r="QMV262" s="203"/>
      <c r="QMW262" s="203"/>
      <c r="QMX262" s="203"/>
      <c r="QMY262" s="203"/>
      <c r="QMZ262" s="203"/>
      <c r="QNA262" s="203"/>
      <c r="QNB262" s="203"/>
      <c r="QNC262" s="203"/>
      <c r="QND262" s="203"/>
      <c r="QNE262" s="203"/>
      <c r="QNF262" s="203"/>
      <c r="QNG262" s="203"/>
      <c r="QNH262" s="203"/>
      <c r="QNI262" s="203"/>
      <c r="QNJ262" s="203"/>
      <c r="QNK262" s="203"/>
      <c r="QNL262" s="203"/>
      <c r="QNM262" s="203"/>
      <c r="QNN262" s="203"/>
      <c r="QNO262" s="203"/>
      <c r="QNP262" s="203"/>
      <c r="QNQ262" s="203"/>
      <c r="QNR262" s="203"/>
      <c r="QNS262" s="203"/>
      <c r="QNT262" s="203"/>
      <c r="QNU262" s="203"/>
      <c r="QNV262" s="203"/>
      <c r="QNW262" s="203"/>
      <c r="QNX262" s="203"/>
      <c r="QNY262" s="203"/>
      <c r="QNZ262" s="203"/>
      <c r="QOA262" s="203"/>
      <c r="QOB262" s="203"/>
      <c r="QOC262" s="203"/>
      <c r="QOD262" s="203"/>
      <c r="QOE262" s="203"/>
      <c r="QOF262" s="203"/>
      <c r="QOG262" s="203"/>
      <c r="QOH262" s="203"/>
      <c r="QOI262" s="203"/>
      <c r="QOJ262" s="203"/>
      <c r="QOK262" s="203"/>
      <c r="QOL262" s="203"/>
      <c r="QOM262" s="203"/>
      <c r="QON262" s="203"/>
      <c r="QOO262" s="203"/>
      <c r="QOP262" s="203"/>
      <c r="QOQ262" s="203"/>
      <c r="QOR262" s="203"/>
      <c r="QOS262" s="203"/>
      <c r="QOT262" s="203"/>
      <c r="QOU262" s="203"/>
      <c r="QOV262" s="203"/>
      <c r="QOW262" s="203"/>
      <c r="QOX262" s="203"/>
      <c r="QOY262" s="203"/>
      <c r="QOZ262" s="203"/>
      <c r="QPA262" s="203"/>
      <c r="QPB262" s="203"/>
      <c r="QPC262" s="203"/>
      <c r="QPD262" s="203"/>
      <c r="QPE262" s="203"/>
      <c r="QPF262" s="203"/>
      <c r="QPG262" s="203"/>
      <c r="QPH262" s="203"/>
      <c r="QPI262" s="203"/>
      <c r="QPJ262" s="203"/>
      <c r="QPK262" s="203"/>
      <c r="QPL262" s="203"/>
      <c r="QPM262" s="203"/>
      <c r="QPN262" s="203"/>
      <c r="QPO262" s="203"/>
      <c r="QPP262" s="203"/>
      <c r="QPQ262" s="203"/>
      <c r="QPR262" s="203"/>
      <c r="QPS262" s="203"/>
      <c r="QPT262" s="203"/>
      <c r="QPU262" s="203"/>
      <c r="QPV262" s="203"/>
      <c r="QPW262" s="203"/>
      <c r="QPX262" s="203"/>
      <c r="QPY262" s="203"/>
      <c r="QPZ262" s="203"/>
      <c r="QQA262" s="203"/>
      <c r="QQB262" s="203"/>
      <c r="QQC262" s="203"/>
      <c r="QQD262" s="203"/>
      <c r="QQE262" s="203"/>
      <c r="QQF262" s="203"/>
      <c r="QQG262" s="203"/>
      <c r="QQH262" s="203"/>
      <c r="QQI262" s="203"/>
      <c r="QQJ262" s="203"/>
      <c r="QQK262" s="203"/>
      <c r="QQL262" s="203"/>
      <c r="QQM262" s="203"/>
      <c r="QQN262" s="203"/>
      <c r="QQO262" s="203"/>
      <c r="QQP262" s="203"/>
      <c r="QQQ262" s="203"/>
      <c r="QQR262" s="203"/>
      <c r="QQS262" s="203"/>
      <c r="QQT262" s="203"/>
      <c r="QQU262" s="203"/>
      <c r="QQV262" s="203"/>
      <c r="QQW262" s="203"/>
      <c r="QQX262" s="203"/>
      <c r="QQY262" s="203"/>
      <c r="QQZ262" s="203"/>
      <c r="QRA262" s="203"/>
      <c r="QRB262" s="203"/>
      <c r="QRC262" s="203"/>
      <c r="QRD262" s="203"/>
      <c r="QRE262" s="203"/>
      <c r="QRF262" s="203"/>
      <c r="QRG262" s="203"/>
      <c r="QRH262" s="203"/>
      <c r="QRI262" s="203"/>
      <c r="QRJ262" s="203"/>
      <c r="QRK262" s="203"/>
      <c r="QRL262" s="203"/>
      <c r="QRM262" s="203"/>
      <c r="QRN262" s="203"/>
      <c r="QRO262" s="203"/>
      <c r="QRP262" s="203"/>
      <c r="QRQ262" s="203"/>
      <c r="QRR262" s="203"/>
      <c r="QRS262" s="203"/>
      <c r="QRT262" s="203"/>
      <c r="QRU262" s="203"/>
      <c r="QRV262" s="203"/>
      <c r="QRW262" s="203"/>
      <c r="QRX262" s="203"/>
      <c r="QRY262" s="203"/>
      <c r="QRZ262" s="203"/>
      <c r="QSA262" s="203"/>
      <c r="QSB262" s="203"/>
      <c r="QSC262" s="203"/>
      <c r="QSD262" s="203"/>
      <c r="QSE262" s="203"/>
      <c r="QSF262" s="203"/>
      <c r="QSG262" s="203"/>
      <c r="QSH262" s="203"/>
      <c r="QSI262" s="203"/>
      <c r="QSJ262" s="203"/>
      <c r="QSK262" s="203"/>
      <c r="QSL262" s="203"/>
      <c r="QSM262" s="203"/>
      <c r="QSN262" s="203"/>
      <c r="QSO262" s="203"/>
      <c r="QSP262" s="203"/>
      <c r="QSQ262" s="203"/>
      <c r="QSR262" s="203"/>
      <c r="QSS262" s="203"/>
      <c r="QST262" s="203"/>
      <c r="QSU262" s="203"/>
      <c r="QSV262" s="203"/>
      <c r="QSW262" s="203"/>
      <c r="QSX262" s="203"/>
      <c r="QSY262" s="203"/>
      <c r="QSZ262" s="203"/>
      <c r="QTA262" s="203"/>
      <c r="QTB262" s="203"/>
      <c r="QTC262" s="203"/>
      <c r="QTD262" s="203"/>
      <c r="QTE262" s="203"/>
      <c r="QTF262" s="203"/>
      <c r="QTG262" s="203"/>
      <c r="QTH262" s="203"/>
      <c r="QTI262" s="203"/>
      <c r="QTJ262" s="203"/>
      <c r="QTK262" s="203"/>
      <c r="QTL262" s="203"/>
      <c r="QTM262" s="203"/>
      <c r="QTN262" s="203"/>
      <c r="QTO262" s="203"/>
      <c r="QTP262" s="203"/>
      <c r="QTQ262" s="203"/>
      <c r="QTR262" s="203"/>
      <c r="QTS262" s="203"/>
      <c r="QTT262" s="203"/>
      <c r="QTU262" s="203"/>
      <c r="QTV262" s="203"/>
      <c r="QTW262" s="203"/>
      <c r="QTX262" s="203"/>
      <c r="QTY262" s="203"/>
      <c r="QTZ262" s="203"/>
      <c r="QUA262" s="203"/>
      <c r="QUB262" s="203"/>
      <c r="QUC262" s="203"/>
      <c r="QUD262" s="203"/>
      <c r="QUE262" s="203"/>
      <c r="QUF262" s="203"/>
      <c r="QUG262" s="203"/>
      <c r="QUH262" s="203"/>
      <c r="QUI262" s="203"/>
      <c r="QUJ262" s="203"/>
      <c r="QUK262" s="203"/>
      <c r="QUL262" s="203"/>
      <c r="QUM262" s="203"/>
      <c r="QUN262" s="203"/>
      <c r="QUO262" s="203"/>
      <c r="QUP262" s="203"/>
      <c r="QUQ262" s="203"/>
      <c r="QUR262" s="203"/>
      <c r="QUS262" s="203"/>
      <c r="QUT262" s="203"/>
      <c r="QUU262" s="203"/>
      <c r="QUV262" s="203"/>
      <c r="QUW262" s="203"/>
      <c r="QUX262" s="203"/>
      <c r="QUY262" s="203"/>
      <c r="QUZ262" s="203"/>
      <c r="QVA262" s="203"/>
      <c r="QVB262" s="203"/>
      <c r="QVC262" s="203"/>
      <c r="QVD262" s="203"/>
      <c r="QVE262" s="203"/>
      <c r="QVF262" s="203"/>
      <c r="QVG262" s="203"/>
      <c r="QVH262" s="203"/>
      <c r="QVI262" s="203"/>
      <c r="QVJ262" s="203"/>
      <c r="QVK262" s="203"/>
      <c r="QVL262" s="203"/>
      <c r="QVM262" s="203"/>
      <c r="QVN262" s="203"/>
      <c r="QVO262" s="203"/>
      <c r="QVP262" s="203"/>
      <c r="QVQ262" s="203"/>
      <c r="QVR262" s="203"/>
      <c r="QVS262" s="203"/>
      <c r="QVT262" s="203"/>
      <c r="QVU262" s="203"/>
      <c r="QVV262" s="203"/>
      <c r="QVW262" s="203"/>
      <c r="QVX262" s="203"/>
      <c r="QVY262" s="203"/>
      <c r="QVZ262" s="203"/>
      <c r="QWA262" s="203"/>
      <c r="QWB262" s="203"/>
      <c r="QWC262" s="203"/>
      <c r="QWD262" s="203"/>
      <c r="QWE262" s="203"/>
      <c r="QWF262" s="203"/>
      <c r="QWG262" s="203"/>
      <c r="QWH262" s="203"/>
      <c r="QWI262" s="203"/>
      <c r="QWJ262" s="203"/>
      <c r="QWK262" s="203"/>
      <c r="QWL262" s="203"/>
      <c r="QWM262" s="203"/>
      <c r="QWN262" s="203"/>
      <c r="QWO262" s="203"/>
      <c r="QWP262" s="203"/>
      <c r="QWQ262" s="203"/>
      <c r="QWR262" s="203"/>
      <c r="QWS262" s="203"/>
      <c r="QWT262" s="203"/>
      <c r="QWU262" s="203"/>
      <c r="QWV262" s="203"/>
      <c r="QWW262" s="203"/>
      <c r="QWX262" s="203"/>
      <c r="QWY262" s="203"/>
      <c r="QWZ262" s="203"/>
      <c r="QXA262" s="203"/>
      <c r="QXB262" s="203"/>
      <c r="QXC262" s="203"/>
      <c r="QXD262" s="203"/>
      <c r="QXE262" s="203"/>
      <c r="QXF262" s="203"/>
      <c r="QXG262" s="203"/>
      <c r="QXH262" s="203"/>
      <c r="QXI262" s="203"/>
      <c r="QXJ262" s="203"/>
      <c r="QXK262" s="203"/>
      <c r="QXL262" s="203"/>
      <c r="QXM262" s="203"/>
      <c r="QXN262" s="203"/>
      <c r="QXO262" s="203"/>
      <c r="QXP262" s="203"/>
      <c r="QXQ262" s="203"/>
      <c r="QXR262" s="203"/>
      <c r="QXS262" s="203"/>
      <c r="QXT262" s="203"/>
      <c r="QXU262" s="203"/>
      <c r="QXV262" s="203"/>
      <c r="QXW262" s="203"/>
      <c r="QXX262" s="203"/>
      <c r="QXY262" s="203"/>
      <c r="QXZ262" s="203"/>
      <c r="QYA262" s="203"/>
      <c r="QYB262" s="203"/>
      <c r="QYC262" s="203"/>
      <c r="QYD262" s="203"/>
      <c r="QYE262" s="203"/>
      <c r="QYF262" s="203"/>
      <c r="QYG262" s="203"/>
      <c r="QYH262" s="203"/>
      <c r="QYI262" s="203"/>
      <c r="QYJ262" s="203"/>
      <c r="QYK262" s="203"/>
      <c r="QYL262" s="203"/>
      <c r="QYM262" s="203"/>
      <c r="QYN262" s="203"/>
      <c r="QYO262" s="203"/>
      <c r="QYP262" s="203"/>
      <c r="QYQ262" s="203"/>
      <c r="QYR262" s="203"/>
      <c r="QYS262" s="203"/>
      <c r="QYT262" s="203"/>
      <c r="QYU262" s="203"/>
      <c r="QYV262" s="203"/>
      <c r="QYW262" s="203"/>
      <c r="QYX262" s="203"/>
      <c r="QYY262" s="203"/>
      <c r="QYZ262" s="203"/>
      <c r="QZA262" s="203"/>
      <c r="QZB262" s="203"/>
      <c r="QZC262" s="203"/>
      <c r="QZD262" s="203"/>
      <c r="QZE262" s="203"/>
      <c r="QZF262" s="203"/>
      <c r="QZG262" s="203"/>
      <c r="QZH262" s="203"/>
      <c r="QZI262" s="203"/>
      <c r="QZJ262" s="203"/>
      <c r="QZK262" s="203"/>
      <c r="QZL262" s="203"/>
      <c r="QZM262" s="203"/>
      <c r="QZN262" s="203"/>
      <c r="QZO262" s="203"/>
      <c r="QZP262" s="203"/>
      <c r="QZQ262" s="203"/>
      <c r="QZR262" s="203"/>
      <c r="QZS262" s="203"/>
      <c r="QZT262" s="203"/>
      <c r="QZU262" s="203"/>
      <c r="QZV262" s="203"/>
      <c r="QZW262" s="203"/>
      <c r="QZX262" s="203"/>
      <c r="QZY262" s="203"/>
      <c r="QZZ262" s="203"/>
      <c r="RAA262" s="203"/>
      <c r="RAB262" s="203"/>
      <c r="RAC262" s="203"/>
      <c r="RAD262" s="203"/>
      <c r="RAE262" s="203"/>
      <c r="RAF262" s="203"/>
      <c r="RAG262" s="203"/>
      <c r="RAH262" s="203"/>
      <c r="RAI262" s="203"/>
      <c r="RAJ262" s="203"/>
      <c r="RAK262" s="203"/>
      <c r="RAL262" s="203"/>
      <c r="RAM262" s="203"/>
      <c r="RAN262" s="203"/>
      <c r="RAO262" s="203"/>
      <c r="RAP262" s="203"/>
      <c r="RAQ262" s="203"/>
      <c r="RAR262" s="203"/>
      <c r="RAS262" s="203"/>
      <c r="RAT262" s="203"/>
      <c r="RAU262" s="203"/>
      <c r="RAV262" s="203"/>
      <c r="RAW262" s="203"/>
      <c r="RAX262" s="203"/>
      <c r="RAY262" s="203"/>
      <c r="RAZ262" s="203"/>
      <c r="RBA262" s="203"/>
      <c r="RBB262" s="203"/>
      <c r="RBC262" s="203"/>
      <c r="RBD262" s="203"/>
      <c r="RBE262" s="203"/>
      <c r="RBF262" s="203"/>
      <c r="RBG262" s="203"/>
      <c r="RBH262" s="203"/>
      <c r="RBI262" s="203"/>
      <c r="RBJ262" s="203"/>
      <c r="RBK262" s="203"/>
      <c r="RBL262" s="203"/>
      <c r="RBM262" s="203"/>
      <c r="RBN262" s="203"/>
      <c r="RBO262" s="203"/>
      <c r="RBP262" s="203"/>
      <c r="RBQ262" s="203"/>
      <c r="RBR262" s="203"/>
      <c r="RBS262" s="203"/>
      <c r="RBT262" s="203"/>
      <c r="RBU262" s="203"/>
      <c r="RBV262" s="203"/>
      <c r="RBW262" s="203"/>
      <c r="RBX262" s="203"/>
      <c r="RBY262" s="203"/>
      <c r="RBZ262" s="203"/>
      <c r="RCA262" s="203"/>
      <c r="RCB262" s="203"/>
      <c r="RCC262" s="203"/>
      <c r="RCD262" s="203"/>
      <c r="RCE262" s="203"/>
      <c r="RCF262" s="203"/>
      <c r="RCG262" s="203"/>
      <c r="RCH262" s="203"/>
      <c r="RCI262" s="203"/>
      <c r="RCJ262" s="203"/>
      <c r="RCK262" s="203"/>
      <c r="RCL262" s="203"/>
      <c r="RCM262" s="203"/>
      <c r="RCN262" s="203"/>
      <c r="RCO262" s="203"/>
      <c r="RCP262" s="203"/>
      <c r="RCQ262" s="203"/>
      <c r="RCR262" s="203"/>
      <c r="RCS262" s="203"/>
      <c r="RCT262" s="203"/>
      <c r="RCU262" s="203"/>
      <c r="RCV262" s="203"/>
      <c r="RCW262" s="203"/>
      <c r="RCX262" s="203"/>
      <c r="RCY262" s="203"/>
      <c r="RCZ262" s="203"/>
      <c r="RDA262" s="203"/>
      <c r="RDB262" s="203"/>
      <c r="RDC262" s="203"/>
      <c r="RDD262" s="203"/>
      <c r="RDE262" s="203"/>
      <c r="RDF262" s="203"/>
      <c r="RDG262" s="203"/>
      <c r="RDH262" s="203"/>
      <c r="RDI262" s="203"/>
      <c r="RDJ262" s="203"/>
      <c r="RDK262" s="203"/>
      <c r="RDL262" s="203"/>
      <c r="RDM262" s="203"/>
      <c r="RDN262" s="203"/>
      <c r="RDO262" s="203"/>
      <c r="RDP262" s="203"/>
      <c r="RDQ262" s="203"/>
      <c r="RDR262" s="203"/>
      <c r="RDS262" s="203"/>
      <c r="RDT262" s="203"/>
      <c r="RDU262" s="203"/>
      <c r="RDV262" s="203"/>
      <c r="RDW262" s="203"/>
      <c r="RDX262" s="203"/>
      <c r="RDY262" s="203"/>
      <c r="RDZ262" s="203"/>
      <c r="REA262" s="203"/>
      <c r="REB262" s="203"/>
      <c r="REC262" s="203"/>
      <c r="RED262" s="203"/>
      <c r="REE262" s="203"/>
      <c r="REF262" s="203"/>
      <c r="REG262" s="203"/>
      <c r="REH262" s="203"/>
      <c r="REI262" s="203"/>
      <c r="REJ262" s="203"/>
      <c r="REK262" s="203"/>
      <c r="REL262" s="203"/>
      <c r="REM262" s="203"/>
      <c r="REN262" s="203"/>
      <c r="REO262" s="203"/>
      <c r="REP262" s="203"/>
      <c r="REQ262" s="203"/>
      <c r="RER262" s="203"/>
      <c r="RES262" s="203"/>
      <c r="RET262" s="203"/>
      <c r="REU262" s="203"/>
      <c r="REV262" s="203"/>
      <c r="REW262" s="203"/>
      <c r="REX262" s="203"/>
      <c r="REY262" s="203"/>
      <c r="REZ262" s="203"/>
      <c r="RFA262" s="203"/>
      <c r="RFB262" s="203"/>
      <c r="RFC262" s="203"/>
      <c r="RFD262" s="203"/>
      <c r="RFE262" s="203"/>
      <c r="RFF262" s="203"/>
      <c r="RFG262" s="203"/>
      <c r="RFH262" s="203"/>
      <c r="RFI262" s="203"/>
      <c r="RFJ262" s="203"/>
      <c r="RFK262" s="203"/>
      <c r="RFL262" s="203"/>
      <c r="RFM262" s="203"/>
      <c r="RFN262" s="203"/>
      <c r="RFO262" s="203"/>
      <c r="RFP262" s="203"/>
      <c r="RFQ262" s="203"/>
      <c r="RFR262" s="203"/>
      <c r="RFS262" s="203"/>
      <c r="RFT262" s="203"/>
      <c r="RFU262" s="203"/>
      <c r="RFV262" s="203"/>
      <c r="RFW262" s="203"/>
      <c r="RFX262" s="203"/>
      <c r="RFY262" s="203"/>
      <c r="RFZ262" s="203"/>
      <c r="RGA262" s="203"/>
      <c r="RGB262" s="203"/>
      <c r="RGC262" s="203"/>
      <c r="RGD262" s="203"/>
      <c r="RGE262" s="203"/>
      <c r="RGF262" s="203"/>
      <c r="RGG262" s="203"/>
      <c r="RGH262" s="203"/>
      <c r="RGI262" s="203"/>
      <c r="RGJ262" s="203"/>
      <c r="RGK262" s="203"/>
      <c r="RGL262" s="203"/>
      <c r="RGM262" s="203"/>
      <c r="RGN262" s="203"/>
      <c r="RGO262" s="203"/>
      <c r="RGP262" s="203"/>
      <c r="RGQ262" s="203"/>
      <c r="RGR262" s="203"/>
      <c r="RGS262" s="203"/>
      <c r="RGT262" s="203"/>
      <c r="RGU262" s="203"/>
      <c r="RGV262" s="203"/>
      <c r="RGW262" s="203"/>
      <c r="RGX262" s="203"/>
      <c r="RGY262" s="203"/>
      <c r="RGZ262" s="203"/>
      <c r="RHA262" s="203"/>
      <c r="RHB262" s="203"/>
      <c r="RHC262" s="203"/>
      <c r="RHD262" s="203"/>
      <c r="RHE262" s="203"/>
      <c r="RHF262" s="203"/>
      <c r="RHG262" s="203"/>
      <c r="RHH262" s="203"/>
      <c r="RHI262" s="203"/>
      <c r="RHJ262" s="203"/>
      <c r="RHK262" s="203"/>
      <c r="RHL262" s="203"/>
      <c r="RHM262" s="203"/>
      <c r="RHN262" s="203"/>
      <c r="RHO262" s="203"/>
      <c r="RHP262" s="203"/>
      <c r="RHQ262" s="203"/>
      <c r="RHR262" s="203"/>
      <c r="RHS262" s="203"/>
      <c r="RHT262" s="203"/>
      <c r="RHU262" s="203"/>
      <c r="RHV262" s="203"/>
      <c r="RHW262" s="203"/>
      <c r="RHX262" s="203"/>
      <c r="RHY262" s="203"/>
      <c r="RHZ262" s="203"/>
      <c r="RIA262" s="203"/>
      <c r="RIB262" s="203"/>
      <c r="RIC262" s="203"/>
      <c r="RID262" s="203"/>
      <c r="RIE262" s="203"/>
      <c r="RIF262" s="203"/>
      <c r="RIG262" s="203"/>
      <c r="RIH262" s="203"/>
      <c r="RII262" s="203"/>
      <c r="RIJ262" s="203"/>
      <c r="RIK262" s="203"/>
      <c r="RIL262" s="203"/>
      <c r="RIM262" s="203"/>
      <c r="RIN262" s="203"/>
      <c r="RIO262" s="203"/>
      <c r="RIP262" s="203"/>
      <c r="RIQ262" s="203"/>
      <c r="RIR262" s="203"/>
      <c r="RIS262" s="203"/>
      <c r="RIT262" s="203"/>
      <c r="RIU262" s="203"/>
      <c r="RIV262" s="203"/>
      <c r="RIW262" s="203"/>
      <c r="RIX262" s="203"/>
      <c r="RIY262" s="203"/>
      <c r="RIZ262" s="203"/>
      <c r="RJA262" s="203"/>
      <c r="RJB262" s="203"/>
      <c r="RJC262" s="203"/>
      <c r="RJD262" s="203"/>
      <c r="RJE262" s="203"/>
      <c r="RJF262" s="203"/>
      <c r="RJG262" s="203"/>
      <c r="RJH262" s="203"/>
      <c r="RJI262" s="203"/>
      <c r="RJJ262" s="203"/>
      <c r="RJK262" s="203"/>
      <c r="RJL262" s="203"/>
      <c r="RJM262" s="203"/>
      <c r="RJN262" s="203"/>
      <c r="RJO262" s="203"/>
      <c r="RJP262" s="203"/>
      <c r="RJQ262" s="203"/>
      <c r="RJR262" s="203"/>
      <c r="RJS262" s="203"/>
      <c r="RJT262" s="203"/>
      <c r="RJU262" s="203"/>
      <c r="RJV262" s="203"/>
      <c r="RJW262" s="203"/>
      <c r="RJX262" s="203"/>
      <c r="RJY262" s="203"/>
      <c r="RJZ262" s="203"/>
      <c r="RKA262" s="203"/>
      <c r="RKB262" s="203"/>
      <c r="RKC262" s="203"/>
      <c r="RKD262" s="203"/>
      <c r="RKE262" s="203"/>
      <c r="RKF262" s="203"/>
      <c r="RKG262" s="203"/>
      <c r="RKH262" s="203"/>
      <c r="RKI262" s="203"/>
      <c r="RKJ262" s="203"/>
      <c r="RKK262" s="203"/>
      <c r="RKL262" s="203"/>
      <c r="RKM262" s="203"/>
      <c r="RKN262" s="203"/>
      <c r="RKO262" s="203"/>
      <c r="RKP262" s="203"/>
      <c r="RKQ262" s="203"/>
      <c r="RKR262" s="203"/>
      <c r="RKS262" s="203"/>
      <c r="RKT262" s="203"/>
      <c r="RKU262" s="203"/>
      <c r="RKV262" s="203"/>
      <c r="RKW262" s="203"/>
      <c r="RKX262" s="203"/>
      <c r="RKY262" s="203"/>
      <c r="RKZ262" s="203"/>
      <c r="RLA262" s="203"/>
      <c r="RLB262" s="203"/>
      <c r="RLC262" s="203"/>
      <c r="RLD262" s="203"/>
      <c r="RLE262" s="203"/>
      <c r="RLF262" s="203"/>
      <c r="RLG262" s="203"/>
      <c r="RLH262" s="203"/>
      <c r="RLI262" s="203"/>
      <c r="RLJ262" s="203"/>
      <c r="RLK262" s="203"/>
      <c r="RLL262" s="203"/>
      <c r="RLM262" s="203"/>
      <c r="RLN262" s="203"/>
      <c r="RLO262" s="203"/>
      <c r="RLP262" s="203"/>
      <c r="RLQ262" s="203"/>
      <c r="RLR262" s="203"/>
      <c r="RLS262" s="203"/>
      <c r="RLT262" s="203"/>
      <c r="RLU262" s="203"/>
      <c r="RLV262" s="203"/>
      <c r="RLW262" s="203"/>
      <c r="RLX262" s="203"/>
      <c r="RLY262" s="203"/>
      <c r="RLZ262" s="203"/>
      <c r="RMA262" s="203"/>
      <c r="RMB262" s="203"/>
      <c r="RMC262" s="203"/>
      <c r="RMD262" s="203"/>
      <c r="RME262" s="203"/>
      <c r="RMF262" s="203"/>
      <c r="RMG262" s="203"/>
      <c r="RMH262" s="203"/>
      <c r="RMI262" s="203"/>
      <c r="RMJ262" s="203"/>
      <c r="RMK262" s="203"/>
      <c r="RML262" s="203"/>
      <c r="RMM262" s="203"/>
      <c r="RMN262" s="203"/>
      <c r="RMO262" s="203"/>
      <c r="RMP262" s="203"/>
      <c r="RMQ262" s="203"/>
      <c r="RMR262" s="203"/>
      <c r="RMS262" s="203"/>
      <c r="RMT262" s="203"/>
      <c r="RMU262" s="203"/>
      <c r="RMV262" s="203"/>
      <c r="RMW262" s="203"/>
      <c r="RMX262" s="203"/>
      <c r="RMY262" s="203"/>
      <c r="RMZ262" s="203"/>
      <c r="RNA262" s="203"/>
      <c r="RNB262" s="203"/>
      <c r="RNC262" s="203"/>
      <c r="RND262" s="203"/>
      <c r="RNE262" s="203"/>
      <c r="RNF262" s="203"/>
      <c r="RNG262" s="203"/>
      <c r="RNH262" s="203"/>
      <c r="RNI262" s="203"/>
      <c r="RNJ262" s="203"/>
      <c r="RNK262" s="203"/>
      <c r="RNL262" s="203"/>
      <c r="RNM262" s="203"/>
      <c r="RNN262" s="203"/>
      <c r="RNO262" s="203"/>
      <c r="RNP262" s="203"/>
      <c r="RNQ262" s="203"/>
      <c r="RNR262" s="203"/>
      <c r="RNS262" s="203"/>
      <c r="RNT262" s="203"/>
      <c r="RNU262" s="203"/>
      <c r="RNV262" s="203"/>
      <c r="RNW262" s="203"/>
      <c r="RNX262" s="203"/>
      <c r="RNY262" s="203"/>
      <c r="RNZ262" s="203"/>
      <c r="ROA262" s="203"/>
      <c r="ROB262" s="203"/>
      <c r="ROC262" s="203"/>
      <c r="ROD262" s="203"/>
      <c r="ROE262" s="203"/>
      <c r="ROF262" s="203"/>
      <c r="ROG262" s="203"/>
      <c r="ROH262" s="203"/>
      <c r="ROI262" s="203"/>
      <c r="ROJ262" s="203"/>
      <c r="ROK262" s="203"/>
      <c r="ROL262" s="203"/>
      <c r="ROM262" s="203"/>
      <c r="RON262" s="203"/>
      <c r="ROO262" s="203"/>
      <c r="ROP262" s="203"/>
      <c r="ROQ262" s="203"/>
      <c r="ROR262" s="203"/>
      <c r="ROS262" s="203"/>
      <c r="ROT262" s="203"/>
      <c r="ROU262" s="203"/>
      <c r="ROV262" s="203"/>
      <c r="ROW262" s="203"/>
      <c r="ROX262" s="203"/>
      <c r="ROY262" s="203"/>
      <c r="ROZ262" s="203"/>
      <c r="RPA262" s="203"/>
      <c r="RPB262" s="203"/>
      <c r="RPC262" s="203"/>
      <c r="RPD262" s="203"/>
      <c r="RPE262" s="203"/>
      <c r="RPF262" s="203"/>
      <c r="RPG262" s="203"/>
      <c r="RPH262" s="203"/>
      <c r="RPI262" s="203"/>
      <c r="RPJ262" s="203"/>
      <c r="RPK262" s="203"/>
      <c r="RPL262" s="203"/>
      <c r="RPM262" s="203"/>
      <c r="RPN262" s="203"/>
      <c r="RPO262" s="203"/>
      <c r="RPP262" s="203"/>
      <c r="RPQ262" s="203"/>
      <c r="RPR262" s="203"/>
      <c r="RPS262" s="203"/>
      <c r="RPT262" s="203"/>
      <c r="RPU262" s="203"/>
      <c r="RPV262" s="203"/>
      <c r="RPW262" s="203"/>
      <c r="RPX262" s="203"/>
      <c r="RPY262" s="203"/>
      <c r="RPZ262" s="203"/>
      <c r="RQA262" s="203"/>
      <c r="RQB262" s="203"/>
      <c r="RQC262" s="203"/>
      <c r="RQD262" s="203"/>
      <c r="RQE262" s="203"/>
      <c r="RQF262" s="203"/>
      <c r="RQG262" s="203"/>
      <c r="RQH262" s="203"/>
      <c r="RQI262" s="203"/>
      <c r="RQJ262" s="203"/>
      <c r="RQK262" s="203"/>
      <c r="RQL262" s="203"/>
      <c r="RQM262" s="203"/>
      <c r="RQN262" s="203"/>
      <c r="RQO262" s="203"/>
      <c r="RQP262" s="203"/>
      <c r="RQQ262" s="203"/>
      <c r="RQR262" s="203"/>
      <c r="RQS262" s="203"/>
      <c r="RQT262" s="203"/>
      <c r="RQU262" s="203"/>
      <c r="RQV262" s="203"/>
      <c r="RQW262" s="203"/>
      <c r="RQX262" s="203"/>
      <c r="RQY262" s="203"/>
      <c r="RQZ262" s="203"/>
      <c r="RRA262" s="203"/>
      <c r="RRB262" s="203"/>
      <c r="RRC262" s="203"/>
      <c r="RRD262" s="203"/>
      <c r="RRE262" s="203"/>
      <c r="RRF262" s="203"/>
      <c r="RRG262" s="203"/>
      <c r="RRH262" s="203"/>
      <c r="RRI262" s="203"/>
      <c r="RRJ262" s="203"/>
      <c r="RRK262" s="203"/>
      <c r="RRL262" s="203"/>
      <c r="RRM262" s="203"/>
      <c r="RRN262" s="203"/>
      <c r="RRO262" s="203"/>
      <c r="RRP262" s="203"/>
      <c r="RRQ262" s="203"/>
      <c r="RRR262" s="203"/>
      <c r="RRS262" s="203"/>
      <c r="RRT262" s="203"/>
      <c r="RRU262" s="203"/>
      <c r="RRV262" s="203"/>
      <c r="RRW262" s="203"/>
      <c r="RRX262" s="203"/>
      <c r="RRY262" s="203"/>
      <c r="RRZ262" s="203"/>
      <c r="RSA262" s="203"/>
      <c r="RSB262" s="203"/>
      <c r="RSC262" s="203"/>
      <c r="RSD262" s="203"/>
      <c r="RSE262" s="203"/>
      <c r="RSF262" s="203"/>
      <c r="RSG262" s="203"/>
      <c r="RSH262" s="203"/>
      <c r="RSI262" s="203"/>
      <c r="RSJ262" s="203"/>
      <c r="RSK262" s="203"/>
      <c r="RSL262" s="203"/>
      <c r="RSM262" s="203"/>
      <c r="RSN262" s="203"/>
      <c r="RSO262" s="203"/>
      <c r="RSP262" s="203"/>
      <c r="RSQ262" s="203"/>
      <c r="RSR262" s="203"/>
      <c r="RSS262" s="203"/>
      <c r="RST262" s="203"/>
      <c r="RSU262" s="203"/>
      <c r="RSV262" s="203"/>
      <c r="RSW262" s="203"/>
      <c r="RSX262" s="203"/>
      <c r="RSY262" s="203"/>
      <c r="RSZ262" s="203"/>
      <c r="RTA262" s="203"/>
      <c r="RTB262" s="203"/>
      <c r="RTC262" s="203"/>
      <c r="RTD262" s="203"/>
      <c r="RTE262" s="203"/>
      <c r="RTF262" s="203"/>
      <c r="RTG262" s="203"/>
      <c r="RTH262" s="203"/>
      <c r="RTI262" s="203"/>
      <c r="RTJ262" s="203"/>
      <c r="RTK262" s="203"/>
      <c r="RTL262" s="203"/>
      <c r="RTM262" s="203"/>
      <c r="RTN262" s="203"/>
      <c r="RTO262" s="203"/>
      <c r="RTP262" s="203"/>
      <c r="RTQ262" s="203"/>
      <c r="RTR262" s="203"/>
      <c r="RTS262" s="203"/>
      <c r="RTT262" s="203"/>
      <c r="RTU262" s="203"/>
      <c r="RTV262" s="203"/>
      <c r="RTW262" s="203"/>
      <c r="RTX262" s="203"/>
      <c r="RTY262" s="203"/>
      <c r="RTZ262" s="203"/>
      <c r="RUA262" s="203"/>
      <c r="RUB262" s="203"/>
      <c r="RUC262" s="203"/>
      <c r="RUD262" s="203"/>
      <c r="RUE262" s="203"/>
      <c r="RUF262" s="203"/>
      <c r="RUG262" s="203"/>
      <c r="RUH262" s="203"/>
      <c r="RUI262" s="203"/>
      <c r="RUJ262" s="203"/>
      <c r="RUK262" s="203"/>
      <c r="RUL262" s="203"/>
      <c r="RUM262" s="203"/>
      <c r="RUN262" s="203"/>
      <c r="RUO262" s="203"/>
      <c r="RUP262" s="203"/>
      <c r="RUQ262" s="203"/>
      <c r="RUR262" s="203"/>
      <c r="RUS262" s="203"/>
      <c r="RUT262" s="203"/>
      <c r="RUU262" s="203"/>
      <c r="RUV262" s="203"/>
      <c r="RUW262" s="203"/>
      <c r="RUX262" s="203"/>
      <c r="RUY262" s="203"/>
      <c r="RUZ262" s="203"/>
      <c r="RVA262" s="203"/>
      <c r="RVB262" s="203"/>
      <c r="RVC262" s="203"/>
      <c r="RVD262" s="203"/>
      <c r="RVE262" s="203"/>
      <c r="RVF262" s="203"/>
      <c r="RVG262" s="203"/>
      <c r="RVH262" s="203"/>
      <c r="RVI262" s="203"/>
      <c r="RVJ262" s="203"/>
      <c r="RVK262" s="203"/>
      <c r="RVL262" s="203"/>
      <c r="RVM262" s="203"/>
      <c r="RVN262" s="203"/>
      <c r="RVO262" s="203"/>
      <c r="RVP262" s="203"/>
      <c r="RVQ262" s="203"/>
      <c r="RVR262" s="203"/>
      <c r="RVS262" s="203"/>
      <c r="RVT262" s="203"/>
      <c r="RVU262" s="203"/>
      <c r="RVV262" s="203"/>
      <c r="RVW262" s="203"/>
      <c r="RVX262" s="203"/>
      <c r="RVY262" s="203"/>
      <c r="RVZ262" s="203"/>
      <c r="RWA262" s="203"/>
      <c r="RWB262" s="203"/>
      <c r="RWC262" s="203"/>
      <c r="RWD262" s="203"/>
      <c r="RWE262" s="203"/>
      <c r="RWF262" s="203"/>
      <c r="RWG262" s="203"/>
      <c r="RWH262" s="203"/>
      <c r="RWI262" s="203"/>
      <c r="RWJ262" s="203"/>
      <c r="RWK262" s="203"/>
      <c r="RWL262" s="203"/>
      <c r="RWM262" s="203"/>
      <c r="RWN262" s="203"/>
      <c r="RWO262" s="203"/>
      <c r="RWP262" s="203"/>
      <c r="RWQ262" s="203"/>
      <c r="RWR262" s="203"/>
      <c r="RWS262" s="203"/>
      <c r="RWT262" s="203"/>
      <c r="RWU262" s="203"/>
      <c r="RWV262" s="203"/>
      <c r="RWW262" s="203"/>
      <c r="RWX262" s="203"/>
      <c r="RWY262" s="203"/>
      <c r="RWZ262" s="203"/>
      <c r="RXA262" s="203"/>
      <c r="RXB262" s="203"/>
      <c r="RXC262" s="203"/>
      <c r="RXD262" s="203"/>
      <c r="RXE262" s="203"/>
      <c r="RXF262" s="203"/>
      <c r="RXG262" s="203"/>
      <c r="RXH262" s="203"/>
      <c r="RXI262" s="203"/>
      <c r="RXJ262" s="203"/>
      <c r="RXK262" s="203"/>
      <c r="RXL262" s="203"/>
      <c r="RXM262" s="203"/>
      <c r="RXN262" s="203"/>
      <c r="RXO262" s="203"/>
      <c r="RXP262" s="203"/>
      <c r="RXQ262" s="203"/>
      <c r="RXR262" s="203"/>
      <c r="RXS262" s="203"/>
      <c r="RXT262" s="203"/>
      <c r="RXU262" s="203"/>
      <c r="RXV262" s="203"/>
      <c r="RXW262" s="203"/>
      <c r="RXX262" s="203"/>
      <c r="RXY262" s="203"/>
      <c r="RXZ262" s="203"/>
      <c r="RYA262" s="203"/>
      <c r="RYB262" s="203"/>
      <c r="RYC262" s="203"/>
      <c r="RYD262" s="203"/>
      <c r="RYE262" s="203"/>
      <c r="RYF262" s="203"/>
      <c r="RYG262" s="203"/>
      <c r="RYH262" s="203"/>
      <c r="RYI262" s="203"/>
      <c r="RYJ262" s="203"/>
      <c r="RYK262" s="203"/>
      <c r="RYL262" s="203"/>
      <c r="RYM262" s="203"/>
      <c r="RYN262" s="203"/>
      <c r="RYO262" s="203"/>
      <c r="RYP262" s="203"/>
      <c r="RYQ262" s="203"/>
      <c r="RYR262" s="203"/>
      <c r="RYS262" s="203"/>
      <c r="RYT262" s="203"/>
      <c r="RYU262" s="203"/>
      <c r="RYV262" s="203"/>
      <c r="RYW262" s="203"/>
      <c r="RYX262" s="203"/>
      <c r="RYY262" s="203"/>
      <c r="RYZ262" s="203"/>
      <c r="RZA262" s="203"/>
      <c r="RZB262" s="203"/>
      <c r="RZC262" s="203"/>
      <c r="RZD262" s="203"/>
      <c r="RZE262" s="203"/>
      <c r="RZF262" s="203"/>
      <c r="RZG262" s="203"/>
      <c r="RZH262" s="203"/>
      <c r="RZI262" s="203"/>
      <c r="RZJ262" s="203"/>
      <c r="RZK262" s="203"/>
      <c r="RZL262" s="203"/>
      <c r="RZM262" s="203"/>
      <c r="RZN262" s="203"/>
      <c r="RZO262" s="203"/>
      <c r="RZP262" s="203"/>
      <c r="RZQ262" s="203"/>
      <c r="RZR262" s="203"/>
      <c r="RZS262" s="203"/>
      <c r="RZT262" s="203"/>
      <c r="RZU262" s="203"/>
      <c r="RZV262" s="203"/>
      <c r="RZW262" s="203"/>
      <c r="RZX262" s="203"/>
      <c r="RZY262" s="203"/>
      <c r="RZZ262" s="203"/>
      <c r="SAA262" s="203"/>
      <c r="SAB262" s="203"/>
      <c r="SAC262" s="203"/>
      <c r="SAD262" s="203"/>
      <c r="SAE262" s="203"/>
      <c r="SAF262" s="203"/>
      <c r="SAG262" s="203"/>
      <c r="SAH262" s="203"/>
      <c r="SAI262" s="203"/>
      <c r="SAJ262" s="203"/>
      <c r="SAK262" s="203"/>
      <c r="SAL262" s="203"/>
      <c r="SAM262" s="203"/>
      <c r="SAN262" s="203"/>
      <c r="SAO262" s="203"/>
      <c r="SAP262" s="203"/>
      <c r="SAQ262" s="203"/>
      <c r="SAR262" s="203"/>
      <c r="SAS262" s="203"/>
      <c r="SAT262" s="203"/>
      <c r="SAU262" s="203"/>
      <c r="SAV262" s="203"/>
      <c r="SAW262" s="203"/>
      <c r="SAX262" s="203"/>
      <c r="SAY262" s="203"/>
      <c r="SAZ262" s="203"/>
      <c r="SBA262" s="203"/>
      <c r="SBB262" s="203"/>
      <c r="SBC262" s="203"/>
      <c r="SBD262" s="203"/>
      <c r="SBE262" s="203"/>
      <c r="SBF262" s="203"/>
      <c r="SBG262" s="203"/>
      <c r="SBH262" s="203"/>
      <c r="SBI262" s="203"/>
      <c r="SBJ262" s="203"/>
      <c r="SBK262" s="203"/>
      <c r="SBL262" s="203"/>
      <c r="SBM262" s="203"/>
      <c r="SBN262" s="203"/>
      <c r="SBO262" s="203"/>
      <c r="SBP262" s="203"/>
      <c r="SBQ262" s="203"/>
      <c r="SBR262" s="203"/>
      <c r="SBS262" s="203"/>
      <c r="SBT262" s="203"/>
      <c r="SBU262" s="203"/>
      <c r="SBV262" s="203"/>
      <c r="SBW262" s="203"/>
      <c r="SBX262" s="203"/>
      <c r="SBY262" s="203"/>
      <c r="SBZ262" s="203"/>
      <c r="SCA262" s="203"/>
      <c r="SCB262" s="203"/>
      <c r="SCC262" s="203"/>
      <c r="SCD262" s="203"/>
      <c r="SCE262" s="203"/>
      <c r="SCF262" s="203"/>
      <c r="SCG262" s="203"/>
      <c r="SCH262" s="203"/>
      <c r="SCI262" s="203"/>
      <c r="SCJ262" s="203"/>
      <c r="SCK262" s="203"/>
      <c r="SCL262" s="203"/>
      <c r="SCM262" s="203"/>
      <c r="SCN262" s="203"/>
      <c r="SCO262" s="203"/>
      <c r="SCP262" s="203"/>
      <c r="SCQ262" s="203"/>
      <c r="SCR262" s="203"/>
      <c r="SCS262" s="203"/>
      <c r="SCT262" s="203"/>
      <c r="SCU262" s="203"/>
      <c r="SCV262" s="203"/>
      <c r="SCW262" s="203"/>
      <c r="SCX262" s="203"/>
      <c r="SCY262" s="203"/>
      <c r="SCZ262" s="203"/>
      <c r="SDA262" s="203"/>
      <c r="SDB262" s="203"/>
      <c r="SDC262" s="203"/>
      <c r="SDD262" s="203"/>
      <c r="SDE262" s="203"/>
      <c r="SDF262" s="203"/>
      <c r="SDG262" s="203"/>
      <c r="SDH262" s="203"/>
      <c r="SDI262" s="203"/>
      <c r="SDJ262" s="203"/>
      <c r="SDK262" s="203"/>
      <c r="SDL262" s="203"/>
      <c r="SDM262" s="203"/>
      <c r="SDN262" s="203"/>
      <c r="SDO262" s="203"/>
      <c r="SDP262" s="203"/>
      <c r="SDQ262" s="203"/>
      <c r="SDR262" s="203"/>
      <c r="SDS262" s="203"/>
      <c r="SDT262" s="203"/>
      <c r="SDU262" s="203"/>
      <c r="SDV262" s="203"/>
      <c r="SDW262" s="203"/>
      <c r="SDX262" s="203"/>
      <c r="SDY262" s="203"/>
      <c r="SDZ262" s="203"/>
      <c r="SEA262" s="203"/>
      <c r="SEB262" s="203"/>
      <c r="SEC262" s="203"/>
      <c r="SED262" s="203"/>
      <c r="SEE262" s="203"/>
      <c r="SEF262" s="203"/>
      <c r="SEG262" s="203"/>
      <c r="SEH262" s="203"/>
      <c r="SEI262" s="203"/>
      <c r="SEJ262" s="203"/>
      <c r="SEK262" s="203"/>
      <c r="SEL262" s="203"/>
      <c r="SEM262" s="203"/>
      <c r="SEN262" s="203"/>
      <c r="SEO262" s="203"/>
      <c r="SEP262" s="203"/>
      <c r="SEQ262" s="203"/>
      <c r="SER262" s="203"/>
      <c r="SES262" s="203"/>
      <c r="SET262" s="203"/>
      <c r="SEU262" s="203"/>
      <c r="SEV262" s="203"/>
      <c r="SEW262" s="203"/>
      <c r="SEX262" s="203"/>
      <c r="SEY262" s="203"/>
      <c r="SEZ262" s="203"/>
      <c r="SFA262" s="203"/>
      <c r="SFB262" s="203"/>
      <c r="SFC262" s="203"/>
      <c r="SFD262" s="203"/>
      <c r="SFE262" s="203"/>
      <c r="SFF262" s="203"/>
      <c r="SFG262" s="203"/>
      <c r="SFH262" s="203"/>
      <c r="SFI262" s="203"/>
      <c r="SFJ262" s="203"/>
      <c r="SFK262" s="203"/>
      <c r="SFL262" s="203"/>
      <c r="SFM262" s="203"/>
      <c r="SFN262" s="203"/>
      <c r="SFO262" s="203"/>
      <c r="SFP262" s="203"/>
      <c r="SFQ262" s="203"/>
      <c r="SFR262" s="203"/>
      <c r="SFS262" s="203"/>
      <c r="SFT262" s="203"/>
      <c r="SFU262" s="203"/>
      <c r="SFV262" s="203"/>
      <c r="SFW262" s="203"/>
      <c r="SFX262" s="203"/>
      <c r="SFY262" s="203"/>
      <c r="SFZ262" s="203"/>
      <c r="SGA262" s="203"/>
      <c r="SGB262" s="203"/>
      <c r="SGC262" s="203"/>
      <c r="SGD262" s="203"/>
      <c r="SGE262" s="203"/>
      <c r="SGF262" s="203"/>
      <c r="SGG262" s="203"/>
      <c r="SGH262" s="203"/>
      <c r="SGI262" s="203"/>
      <c r="SGJ262" s="203"/>
      <c r="SGK262" s="203"/>
      <c r="SGL262" s="203"/>
      <c r="SGM262" s="203"/>
      <c r="SGN262" s="203"/>
      <c r="SGO262" s="203"/>
      <c r="SGP262" s="203"/>
      <c r="SGQ262" s="203"/>
      <c r="SGR262" s="203"/>
      <c r="SGS262" s="203"/>
      <c r="SGT262" s="203"/>
      <c r="SGU262" s="203"/>
      <c r="SGV262" s="203"/>
      <c r="SGW262" s="203"/>
      <c r="SGX262" s="203"/>
      <c r="SGY262" s="203"/>
      <c r="SGZ262" s="203"/>
      <c r="SHA262" s="203"/>
      <c r="SHB262" s="203"/>
      <c r="SHC262" s="203"/>
      <c r="SHD262" s="203"/>
      <c r="SHE262" s="203"/>
      <c r="SHF262" s="203"/>
      <c r="SHG262" s="203"/>
      <c r="SHH262" s="203"/>
      <c r="SHI262" s="203"/>
      <c r="SHJ262" s="203"/>
      <c r="SHK262" s="203"/>
      <c r="SHL262" s="203"/>
      <c r="SHM262" s="203"/>
      <c r="SHN262" s="203"/>
      <c r="SHO262" s="203"/>
      <c r="SHP262" s="203"/>
      <c r="SHQ262" s="203"/>
      <c r="SHR262" s="203"/>
      <c r="SHS262" s="203"/>
      <c r="SHT262" s="203"/>
      <c r="SHU262" s="203"/>
      <c r="SHV262" s="203"/>
      <c r="SHW262" s="203"/>
      <c r="SHX262" s="203"/>
      <c r="SHY262" s="203"/>
      <c r="SHZ262" s="203"/>
      <c r="SIA262" s="203"/>
      <c r="SIB262" s="203"/>
      <c r="SIC262" s="203"/>
      <c r="SID262" s="203"/>
      <c r="SIE262" s="203"/>
      <c r="SIF262" s="203"/>
      <c r="SIG262" s="203"/>
      <c r="SIH262" s="203"/>
      <c r="SII262" s="203"/>
      <c r="SIJ262" s="203"/>
      <c r="SIK262" s="203"/>
      <c r="SIL262" s="203"/>
      <c r="SIM262" s="203"/>
      <c r="SIN262" s="203"/>
      <c r="SIO262" s="203"/>
      <c r="SIP262" s="203"/>
      <c r="SIQ262" s="203"/>
      <c r="SIR262" s="203"/>
      <c r="SIS262" s="203"/>
      <c r="SIT262" s="203"/>
      <c r="SIU262" s="203"/>
      <c r="SIV262" s="203"/>
      <c r="SIW262" s="203"/>
      <c r="SIX262" s="203"/>
      <c r="SIY262" s="203"/>
      <c r="SIZ262" s="203"/>
      <c r="SJA262" s="203"/>
      <c r="SJB262" s="203"/>
      <c r="SJC262" s="203"/>
      <c r="SJD262" s="203"/>
      <c r="SJE262" s="203"/>
      <c r="SJF262" s="203"/>
      <c r="SJG262" s="203"/>
      <c r="SJH262" s="203"/>
      <c r="SJI262" s="203"/>
      <c r="SJJ262" s="203"/>
      <c r="SJK262" s="203"/>
      <c r="SJL262" s="203"/>
      <c r="SJM262" s="203"/>
      <c r="SJN262" s="203"/>
      <c r="SJO262" s="203"/>
      <c r="SJP262" s="203"/>
      <c r="SJQ262" s="203"/>
      <c r="SJR262" s="203"/>
      <c r="SJS262" s="203"/>
      <c r="SJT262" s="203"/>
      <c r="SJU262" s="203"/>
      <c r="SJV262" s="203"/>
      <c r="SJW262" s="203"/>
      <c r="SJX262" s="203"/>
      <c r="SJY262" s="203"/>
      <c r="SJZ262" s="203"/>
      <c r="SKA262" s="203"/>
      <c r="SKB262" s="203"/>
      <c r="SKC262" s="203"/>
      <c r="SKD262" s="203"/>
      <c r="SKE262" s="203"/>
      <c r="SKF262" s="203"/>
      <c r="SKG262" s="203"/>
      <c r="SKH262" s="203"/>
      <c r="SKI262" s="203"/>
      <c r="SKJ262" s="203"/>
      <c r="SKK262" s="203"/>
      <c r="SKL262" s="203"/>
      <c r="SKM262" s="203"/>
      <c r="SKN262" s="203"/>
      <c r="SKO262" s="203"/>
      <c r="SKP262" s="203"/>
      <c r="SKQ262" s="203"/>
      <c r="SKR262" s="203"/>
      <c r="SKS262" s="203"/>
      <c r="SKT262" s="203"/>
      <c r="SKU262" s="203"/>
      <c r="SKV262" s="203"/>
      <c r="SKW262" s="203"/>
      <c r="SKX262" s="203"/>
      <c r="SKY262" s="203"/>
      <c r="SKZ262" s="203"/>
      <c r="SLA262" s="203"/>
      <c r="SLB262" s="203"/>
      <c r="SLC262" s="203"/>
      <c r="SLD262" s="203"/>
      <c r="SLE262" s="203"/>
      <c r="SLF262" s="203"/>
      <c r="SLG262" s="203"/>
      <c r="SLH262" s="203"/>
      <c r="SLI262" s="203"/>
      <c r="SLJ262" s="203"/>
      <c r="SLK262" s="203"/>
      <c r="SLL262" s="203"/>
      <c r="SLM262" s="203"/>
      <c r="SLN262" s="203"/>
      <c r="SLO262" s="203"/>
      <c r="SLP262" s="203"/>
      <c r="SLQ262" s="203"/>
      <c r="SLR262" s="203"/>
      <c r="SLS262" s="203"/>
      <c r="SLT262" s="203"/>
      <c r="SLU262" s="203"/>
      <c r="SLV262" s="203"/>
      <c r="SLW262" s="203"/>
      <c r="SLX262" s="203"/>
      <c r="SLY262" s="203"/>
      <c r="SLZ262" s="203"/>
      <c r="SMA262" s="203"/>
      <c r="SMB262" s="203"/>
      <c r="SMC262" s="203"/>
      <c r="SMD262" s="203"/>
      <c r="SME262" s="203"/>
      <c r="SMF262" s="203"/>
      <c r="SMG262" s="203"/>
      <c r="SMH262" s="203"/>
      <c r="SMI262" s="203"/>
      <c r="SMJ262" s="203"/>
      <c r="SMK262" s="203"/>
      <c r="SML262" s="203"/>
      <c r="SMM262" s="203"/>
      <c r="SMN262" s="203"/>
      <c r="SMO262" s="203"/>
      <c r="SMP262" s="203"/>
      <c r="SMQ262" s="203"/>
      <c r="SMR262" s="203"/>
      <c r="SMS262" s="203"/>
      <c r="SMT262" s="203"/>
      <c r="SMU262" s="203"/>
      <c r="SMV262" s="203"/>
      <c r="SMW262" s="203"/>
      <c r="SMX262" s="203"/>
      <c r="SMY262" s="203"/>
      <c r="SMZ262" s="203"/>
      <c r="SNA262" s="203"/>
      <c r="SNB262" s="203"/>
      <c r="SNC262" s="203"/>
      <c r="SND262" s="203"/>
      <c r="SNE262" s="203"/>
      <c r="SNF262" s="203"/>
      <c r="SNG262" s="203"/>
      <c r="SNH262" s="203"/>
      <c r="SNI262" s="203"/>
      <c r="SNJ262" s="203"/>
      <c r="SNK262" s="203"/>
      <c r="SNL262" s="203"/>
      <c r="SNM262" s="203"/>
      <c r="SNN262" s="203"/>
      <c r="SNO262" s="203"/>
      <c r="SNP262" s="203"/>
      <c r="SNQ262" s="203"/>
      <c r="SNR262" s="203"/>
      <c r="SNS262" s="203"/>
      <c r="SNT262" s="203"/>
      <c r="SNU262" s="203"/>
      <c r="SNV262" s="203"/>
      <c r="SNW262" s="203"/>
      <c r="SNX262" s="203"/>
      <c r="SNY262" s="203"/>
      <c r="SNZ262" s="203"/>
      <c r="SOA262" s="203"/>
      <c r="SOB262" s="203"/>
      <c r="SOC262" s="203"/>
      <c r="SOD262" s="203"/>
      <c r="SOE262" s="203"/>
      <c r="SOF262" s="203"/>
      <c r="SOG262" s="203"/>
      <c r="SOH262" s="203"/>
      <c r="SOI262" s="203"/>
      <c r="SOJ262" s="203"/>
      <c r="SOK262" s="203"/>
      <c r="SOL262" s="203"/>
      <c r="SOM262" s="203"/>
      <c r="SON262" s="203"/>
      <c r="SOO262" s="203"/>
      <c r="SOP262" s="203"/>
      <c r="SOQ262" s="203"/>
      <c r="SOR262" s="203"/>
      <c r="SOS262" s="203"/>
      <c r="SOT262" s="203"/>
      <c r="SOU262" s="203"/>
      <c r="SOV262" s="203"/>
      <c r="SOW262" s="203"/>
      <c r="SOX262" s="203"/>
      <c r="SOY262" s="203"/>
      <c r="SOZ262" s="203"/>
      <c r="SPA262" s="203"/>
      <c r="SPB262" s="203"/>
      <c r="SPC262" s="203"/>
      <c r="SPD262" s="203"/>
      <c r="SPE262" s="203"/>
      <c r="SPF262" s="203"/>
      <c r="SPG262" s="203"/>
      <c r="SPH262" s="203"/>
      <c r="SPI262" s="203"/>
      <c r="SPJ262" s="203"/>
      <c r="SPK262" s="203"/>
      <c r="SPL262" s="203"/>
      <c r="SPM262" s="203"/>
      <c r="SPN262" s="203"/>
      <c r="SPO262" s="203"/>
      <c r="SPP262" s="203"/>
      <c r="SPQ262" s="203"/>
      <c r="SPR262" s="203"/>
      <c r="SPS262" s="203"/>
      <c r="SPT262" s="203"/>
      <c r="SPU262" s="203"/>
      <c r="SPV262" s="203"/>
      <c r="SPW262" s="203"/>
      <c r="SPX262" s="203"/>
      <c r="SPY262" s="203"/>
      <c r="SPZ262" s="203"/>
      <c r="SQA262" s="203"/>
      <c r="SQB262" s="203"/>
      <c r="SQC262" s="203"/>
      <c r="SQD262" s="203"/>
      <c r="SQE262" s="203"/>
      <c r="SQF262" s="203"/>
      <c r="SQG262" s="203"/>
      <c r="SQH262" s="203"/>
      <c r="SQI262" s="203"/>
      <c r="SQJ262" s="203"/>
      <c r="SQK262" s="203"/>
      <c r="SQL262" s="203"/>
      <c r="SQM262" s="203"/>
      <c r="SQN262" s="203"/>
      <c r="SQO262" s="203"/>
      <c r="SQP262" s="203"/>
      <c r="SQQ262" s="203"/>
      <c r="SQR262" s="203"/>
      <c r="SQS262" s="203"/>
      <c r="SQT262" s="203"/>
      <c r="SQU262" s="203"/>
      <c r="SQV262" s="203"/>
      <c r="SQW262" s="203"/>
      <c r="SQX262" s="203"/>
      <c r="SQY262" s="203"/>
      <c r="SQZ262" s="203"/>
      <c r="SRA262" s="203"/>
      <c r="SRB262" s="203"/>
      <c r="SRC262" s="203"/>
      <c r="SRD262" s="203"/>
      <c r="SRE262" s="203"/>
      <c r="SRF262" s="203"/>
      <c r="SRG262" s="203"/>
      <c r="SRH262" s="203"/>
      <c r="SRI262" s="203"/>
      <c r="SRJ262" s="203"/>
      <c r="SRK262" s="203"/>
      <c r="SRL262" s="203"/>
      <c r="SRM262" s="203"/>
      <c r="SRN262" s="203"/>
      <c r="SRO262" s="203"/>
      <c r="SRP262" s="203"/>
      <c r="SRQ262" s="203"/>
      <c r="SRR262" s="203"/>
      <c r="SRS262" s="203"/>
      <c r="SRT262" s="203"/>
      <c r="SRU262" s="203"/>
      <c r="SRV262" s="203"/>
      <c r="SRW262" s="203"/>
      <c r="SRX262" s="203"/>
      <c r="SRY262" s="203"/>
      <c r="SRZ262" s="203"/>
      <c r="SSA262" s="203"/>
      <c r="SSB262" s="203"/>
      <c r="SSC262" s="203"/>
      <c r="SSD262" s="203"/>
      <c r="SSE262" s="203"/>
      <c r="SSF262" s="203"/>
      <c r="SSG262" s="203"/>
      <c r="SSH262" s="203"/>
      <c r="SSI262" s="203"/>
      <c r="SSJ262" s="203"/>
      <c r="SSK262" s="203"/>
      <c r="SSL262" s="203"/>
      <c r="SSM262" s="203"/>
      <c r="SSN262" s="203"/>
      <c r="SSO262" s="203"/>
      <c r="SSP262" s="203"/>
      <c r="SSQ262" s="203"/>
      <c r="SSR262" s="203"/>
      <c r="SSS262" s="203"/>
      <c r="SST262" s="203"/>
      <c r="SSU262" s="203"/>
      <c r="SSV262" s="203"/>
      <c r="SSW262" s="203"/>
      <c r="SSX262" s="203"/>
      <c r="SSY262" s="203"/>
      <c r="SSZ262" s="203"/>
      <c r="STA262" s="203"/>
      <c r="STB262" s="203"/>
      <c r="STC262" s="203"/>
      <c r="STD262" s="203"/>
      <c r="STE262" s="203"/>
      <c r="STF262" s="203"/>
      <c r="STG262" s="203"/>
      <c r="STH262" s="203"/>
      <c r="STI262" s="203"/>
      <c r="STJ262" s="203"/>
      <c r="STK262" s="203"/>
      <c r="STL262" s="203"/>
      <c r="STM262" s="203"/>
      <c r="STN262" s="203"/>
      <c r="STO262" s="203"/>
      <c r="STP262" s="203"/>
      <c r="STQ262" s="203"/>
      <c r="STR262" s="203"/>
      <c r="STS262" s="203"/>
      <c r="STT262" s="203"/>
      <c r="STU262" s="203"/>
      <c r="STV262" s="203"/>
      <c r="STW262" s="203"/>
      <c r="STX262" s="203"/>
      <c r="STY262" s="203"/>
      <c r="STZ262" s="203"/>
      <c r="SUA262" s="203"/>
      <c r="SUB262" s="203"/>
      <c r="SUC262" s="203"/>
      <c r="SUD262" s="203"/>
      <c r="SUE262" s="203"/>
      <c r="SUF262" s="203"/>
      <c r="SUG262" s="203"/>
      <c r="SUH262" s="203"/>
      <c r="SUI262" s="203"/>
      <c r="SUJ262" s="203"/>
      <c r="SUK262" s="203"/>
      <c r="SUL262" s="203"/>
      <c r="SUM262" s="203"/>
      <c r="SUN262" s="203"/>
      <c r="SUO262" s="203"/>
      <c r="SUP262" s="203"/>
      <c r="SUQ262" s="203"/>
      <c r="SUR262" s="203"/>
      <c r="SUS262" s="203"/>
      <c r="SUT262" s="203"/>
      <c r="SUU262" s="203"/>
      <c r="SUV262" s="203"/>
      <c r="SUW262" s="203"/>
      <c r="SUX262" s="203"/>
      <c r="SUY262" s="203"/>
      <c r="SUZ262" s="203"/>
      <c r="SVA262" s="203"/>
      <c r="SVB262" s="203"/>
      <c r="SVC262" s="203"/>
      <c r="SVD262" s="203"/>
      <c r="SVE262" s="203"/>
      <c r="SVF262" s="203"/>
      <c r="SVG262" s="203"/>
      <c r="SVH262" s="203"/>
      <c r="SVI262" s="203"/>
      <c r="SVJ262" s="203"/>
      <c r="SVK262" s="203"/>
      <c r="SVL262" s="203"/>
      <c r="SVM262" s="203"/>
      <c r="SVN262" s="203"/>
      <c r="SVO262" s="203"/>
      <c r="SVP262" s="203"/>
      <c r="SVQ262" s="203"/>
      <c r="SVR262" s="203"/>
      <c r="SVS262" s="203"/>
      <c r="SVT262" s="203"/>
      <c r="SVU262" s="203"/>
      <c r="SVV262" s="203"/>
      <c r="SVW262" s="203"/>
      <c r="SVX262" s="203"/>
      <c r="SVY262" s="203"/>
      <c r="SVZ262" s="203"/>
      <c r="SWA262" s="203"/>
      <c r="SWB262" s="203"/>
      <c r="SWC262" s="203"/>
      <c r="SWD262" s="203"/>
      <c r="SWE262" s="203"/>
      <c r="SWF262" s="203"/>
      <c r="SWG262" s="203"/>
      <c r="SWH262" s="203"/>
      <c r="SWI262" s="203"/>
      <c r="SWJ262" s="203"/>
      <c r="SWK262" s="203"/>
      <c r="SWL262" s="203"/>
      <c r="SWM262" s="203"/>
      <c r="SWN262" s="203"/>
      <c r="SWO262" s="203"/>
      <c r="SWP262" s="203"/>
      <c r="SWQ262" s="203"/>
      <c r="SWR262" s="203"/>
      <c r="SWS262" s="203"/>
      <c r="SWT262" s="203"/>
      <c r="SWU262" s="203"/>
      <c r="SWV262" s="203"/>
      <c r="SWW262" s="203"/>
      <c r="SWX262" s="203"/>
      <c r="SWY262" s="203"/>
      <c r="SWZ262" s="203"/>
      <c r="SXA262" s="203"/>
      <c r="SXB262" s="203"/>
      <c r="SXC262" s="203"/>
      <c r="SXD262" s="203"/>
      <c r="SXE262" s="203"/>
      <c r="SXF262" s="203"/>
      <c r="SXG262" s="203"/>
      <c r="SXH262" s="203"/>
      <c r="SXI262" s="203"/>
      <c r="SXJ262" s="203"/>
      <c r="SXK262" s="203"/>
      <c r="SXL262" s="203"/>
      <c r="SXM262" s="203"/>
      <c r="SXN262" s="203"/>
      <c r="SXO262" s="203"/>
      <c r="SXP262" s="203"/>
      <c r="SXQ262" s="203"/>
      <c r="SXR262" s="203"/>
      <c r="SXS262" s="203"/>
      <c r="SXT262" s="203"/>
      <c r="SXU262" s="203"/>
      <c r="SXV262" s="203"/>
      <c r="SXW262" s="203"/>
      <c r="SXX262" s="203"/>
      <c r="SXY262" s="203"/>
      <c r="SXZ262" s="203"/>
      <c r="SYA262" s="203"/>
      <c r="SYB262" s="203"/>
      <c r="SYC262" s="203"/>
      <c r="SYD262" s="203"/>
      <c r="SYE262" s="203"/>
      <c r="SYF262" s="203"/>
      <c r="SYG262" s="203"/>
      <c r="SYH262" s="203"/>
      <c r="SYI262" s="203"/>
      <c r="SYJ262" s="203"/>
      <c r="SYK262" s="203"/>
      <c r="SYL262" s="203"/>
      <c r="SYM262" s="203"/>
      <c r="SYN262" s="203"/>
      <c r="SYO262" s="203"/>
      <c r="SYP262" s="203"/>
      <c r="SYQ262" s="203"/>
      <c r="SYR262" s="203"/>
      <c r="SYS262" s="203"/>
      <c r="SYT262" s="203"/>
      <c r="SYU262" s="203"/>
      <c r="SYV262" s="203"/>
      <c r="SYW262" s="203"/>
      <c r="SYX262" s="203"/>
      <c r="SYY262" s="203"/>
      <c r="SYZ262" s="203"/>
      <c r="SZA262" s="203"/>
      <c r="SZB262" s="203"/>
      <c r="SZC262" s="203"/>
      <c r="SZD262" s="203"/>
      <c r="SZE262" s="203"/>
      <c r="SZF262" s="203"/>
      <c r="SZG262" s="203"/>
      <c r="SZH262" s="203"/>
      <c r="SZI262" s="203"/>
      <c r="SZJ262" s="203"/>
      <c r="SZK262" s="203"/>
      <c r="SZL262" s="203"/>
      <c r="SZM262" s="203"/>
      <c r="SZN262" s="203"/>
      <c r="SZO262" s="203"/>
      <c r="SZP262" s="203"/>
      <c r="SZQ262" s="203"/>
      <c r="SZR262" s="203"/>
      <c r="SZS262" s="203"/>
      <c r="SZT262" s="203"/>
      <c r="SZU262" s="203"/>
      <c r="SZV262" s="203"/>
      <c r="SZW262" s="203"/>
      <c r="SZX262" s="203"/>
      <c r="SZY262" s="203"/>
      <c r="SZZ262" s="203"/>
      <c r="TAA262" s="203"/>
      <c r="TAB262" s="203"/>
      <c r="TAC262" s="203"/>
      <c r="TAD262" s="203"/>
      <c r="TAE262" s="203"/>
      <c r="TAF262" s="203"/>
      <c r="TAG262" s="203"/>
      <c r="TAH262" s="203"/>
      <c r="TAI262" s="203"/>
      <c r="TAJ262" s="203"/>
      <c r="TAK262" s="203"/>
      <c r="TAL262" s="203"/>
      <c r="TAM262" s="203"/>
      <c r="TAN262" s="203"/>
      <c r="TAO262" s="203"/>
      <c r="TAP262" s="203"/>
      <c r="TAQ262" s="203"/>
      <c r="TAR262" s="203"/>
      <c r="TAS262" s="203"/>
      <c r="TAT262" s="203"/>
      <c r="TAU262" s="203"/>
      <c r="TAV262" s="203"/>
      <c r="TAW262" s="203"/>
      <c r="TAX262" s="203"/>
      <c r="TAY262" s="203"/>
      <c r="TAZ262" s="203"/>
      <c r="TBA262" s="203"/>
      <c r="TBB262" s="203"/>
      <c r="TBC262" s="203"/>
      <c r="TBD262" s="203"/>
      <c r="TBE262" s="203"/>
      <c r="TBF262" s="203"/>
      <c r="TBG262" s="203"/>
      <c r="TBH262" s="203"/>
      <c r="TBI262" s="203"/>
      <c r="TBJ262" s="203"/>
      <c r="TBK262" s="203"/>
      <c r="TBL262" s="203"/>
      <c r="TBM262" s="203"/>
      <c r="TBN262" s="203"/>
      <c r="TBO262" s="203"/>
      <c r="TBP262" s="203"/>
      <c r="TBQ262" s="203"/>
      <c r="TBR262" s="203"/>
      <c r="TBS262" s="203"/>
      <c r="TBT262" s="203"/>
      <c r="TBU262" s="203"/>
      <c r="TBV262" s="203"/>
      <c r="TBW262" s="203"/>
      <c r="TBX262" s="203"/>
      <c r="TBY262" s="203"/>
      <c r="TBZ262" s="203"/>
      <c r="TCA262" s="203"/>
      <c r="TCB262" s="203"/>
      <c r="TCC262" s="203"/>
      <c r="TCD262" s="203"/>
      <c r="TCE262" s="203"/>
      <c r="TCF262" s="203"/>
      <c r="TCG262" s="203"/>
      <c r="TCH262" s="203"/>
      <c r="TCI262" s="203"/>
      <c r="TCJ262" s="203"/>
      <c r="TCK262" s="203"/>
      <c r="TCL262" s="203"/>
      <c r="TCM262" s="203"/>
      <c r="TCN262" s="203"/>
      <c r="TCO262" s="203"/>
      <c r="TCP262" s="203"/>
      <c r="TCQ262" s="203"/>
      <c r="TCR262" s="203"/>
      <c r="TCS262" s="203"/>
      <c r="TCT262" s="203"/>
      <c r="TCU262" s="203"/>
      <c r="TCV262" s="203"/>
      <c r="TCW262" s="203"/>
      <c r="TCX262" s="203"/>
      <c r="TCY262" s="203"/>
      <c r="TCZ262" s="203"/>
      <c r="TDA262" s="203"/>
      <c r="TDB262" s="203"/>
      <c r="TDC262" s="203"/>
      <c r="TDD262" s="203"/>
      <c r="TDE262" s="203"/>
      <c r="TDF262" s="203"/>
      <c r="TDG262" s="203"/>
      <c r="TDH262" s="203"/>
      <c r="TDI262" s="203"/>
      <c r="TDJ262" s="203"/>
      <c r="TDK262" s="203"/>
      <c r="TDL262" s="203"/>
      <c r="TDM262" s="203"/>
      <c r="TDN262" s="203"/>
      <c r="TDO262" s="203"/>
      <c r="TDP262" s="203"/>
      <c r="TDQ262" s="203"/>
      <c r="TDR262" s="203"/>
      <c r="TDS262" s="203"/>
      <c r="TDT262" s="203"/>
      <c r="TDU262" s="203"/>
      <c r="TDV262" s="203"/>
      <c r="TDW262" s="203"/>
      <c r="TDX262" s="203"/>
      <c r="TDY262" s="203"/>
      <c r="TDZ262" s="203"/>
      <c r="TEA262" s="203"/>
      <c r="TEB262" s="203"/>
      <c r="TEC262" s="203"/>
      <c r="TED262" s="203"/>
      <c r="TEE262" s="203"/>
      <c r="TEF262" s="203"/>
      <c r="TEG262" s="203"/>
      <c r="TEH262" s="203"/>
      <c r="TEI262" s="203"/>
      <c r="TEJ262" s="203"/>
      <c r="TEK262" s="203"/>
      <c r="TEL262" s="203"/>
      <c r="TEM262" s="203"/>
      <c r="TEN262" s="203"/>
      <c r="TEO262" s="203"/>
      <c r="TEP262" s="203"/>
      <c r="TEQ262" s="203"/>
      <c r="TER262" s="203"/>
      <c r="TES262" s="203"/>
      <c r="TET262" s="203"/>
      <c r="TEU262" s="203"/>
      <c r="TEV262" s="203"/>
      <c r="TEW262" s="203"/>
      <c r="TEX262" s="203"/>
      <c r="TEY262" s="203"/>
      <c r="TEZ262" s="203"/>
      <c r="TFA262" s="203"/>
      <c r="TFB262" s="203"/>
      <c r="TFC262" s="203"/>
      <c r="TFD262" s="203"/>
      <c r="TFE262" s="203"/>
      <c r="TFF262" s="203"/>
      <c r="TFG262" s="203"/>
      <c r="TFH262" s="203"/>
      <c r="TFI262" s="203"/>
      <c r="TFJ262" s="203"/>
      <c r="TFK262" s="203"/>
      <c r="TFL262" s="203"/>
      <c r="TFM262" s="203"/>
      <c r="TFN262" s="203"/>
      <c r="TFO262" s="203"/>
      <c r="TFP262" s="203"/>
      <c r="TFQ262" s="203"/>
      <c r="TFR262" s="203"/>
      <c r="TFS262" s="203"/>
      <c r="TFT262" s="203"/>
      <c r="TFU262" s="203"/>
      <c r="TFV262" s="203"/>
      <c r="TFW262" s="203"/>
      <c r="TFX262" s="203"/>
      <c r="TFY262" s="203"/>
      <c r="TFZ262" s="203"/>
      <c r="TGA262" s="203"/>
      <c r="TGB262" s="203"/>
      <c r="TGC262" s="203"/>
      <c r="TGD262" s="203"/>
      <c r="TGE262" s="203"/>
      <c r="TGF262" s="203"/>
      <c r="TGG262" s="203"/>
      <c r="TGH262" s="203"/>
      <c r="TGI262" s="203"/>
      <c r="TGJ262" s="203"/>
      <c r="TGK262" s="203"/>
      <c r="TGL262" s="203"/>
      <c r="TGM262" s="203"/>
      <c r="TGN262" s="203"/>
      <c r="TGO262" s="203"/>
      <c r="TGP262" s="203"/>
      <c r="TGQ262" s="203"/>
      <c r="TGR262" s="203"/>
      <c r="TGS262" s="203"/>
      <c r="TGT262" s="203"/>
      <c r="TGU262" s="203"/>
      <c r="TGV262" s="203"/>
      <c r="TGW262" s="203"/>
      <c r="TGX262" s="203"/>
      <c r="TGY262" s="203"/>
      <c r="TGZ262" s="203"/>
      <c r="THA262" s="203"/>
      <c r="THB262" s="203"/>
      <c r="THC262" s="203"/>
      <c r="THD262" s="203"/>
      <c r="THE262" s="203"/>
      <c r="THF262" s="203"/>
      <c r="THG262" s="203"/>
      <c r="THH262" s="203"/>
      <c r="THI262" s="203"/>
      <c r="THJ262" s="203"/>
      <c r="THK262" s="203"/>
      <c r="THL262" s="203"/>
      <c r="THM262" s="203"/>
      <c r="THN262" s="203"/>
      <c r="THO262" s="203"/>
      <c r="THP262" s="203"/>
      <c r="THQ262" s="203"/>
      <c r="THR262" s="203"/>
      <c r="THS262" s="203"/>
      <c r="THT262" s="203"/>
      <c r="THU262" s="203"/>
      <c r="THV262" s="203"/>
      <c r="THW262" s="203"/>
      <c r="THX262" s="203"/>
      <c r="THY262" s="203"/>
      <c r="THZ262" s="203"/>
      <c r="TIA262" s="203"/>
      <c r="TIB262" s="203"/>
      <c r="TIC262" s="203"/>
      <c r="TID262" s="203"/>
      <c r="TIE262" s="203"/>
      <c r="TIF262" s="203"/>
      <c r="TIG262" s="203"/>
      <c r="TIH262" s="203"/>
      <c r="TII262" s="203"/>
      <c r="TIJ262" s="203"/>
      <c r="TIK262" s="203"/>
      <c r="TIL262" s="203"/>
      <c r="TIM262" s="203"/>
      <c r="TIN262" s="203"/>
      <c r="TIO262" s="203"/>
      <c r="TIP262" s="203"/>
      <c r="TIQ262" s="203"/>
      <c r="TIR262" s="203"/>
      <c r="TIS262" s="203"/>
      <c r="TIT262" s="203"/>
      <c r="TIU262" s="203"/>
      <c r="TIV262" s="203"/>
      <c r="TIW262" s="203"/>
      <c r="TIX262" s="203"/>
      <c r="TIY262" s="203"/>
      <c r="TIZ262" s="203"/>
      <c r="TJA262" s="203"/>
      <c r="TJB262" s="203"/>
      <c r="TJC262" s="203"/>
      <c r="TJD262" s="203"/>
      <c r="TJE262" s="203"/>
      <c r="TJF262" s="203"/>
      <c r="TJG262" s="203"/>
      <c r="TJH262" s="203"/>
      <c r="TJI262" s="203"/>
      <c r="TJJ262" s="203"/>
      <c r="TJK262" s="203"/>
      <c r="TJL262" s="203"/>
      <c r="TJM262" s="203"/>
      <c r="TJN262" s="203"/>
      <c r="TJO262" s="203"/>
      <c r="TJP262" s="203"/>
      <c r="TJQ262" s="203"/>
      <c r="TJR262" s="203"/>
      <c r="TJS262" s="203"/>
      <c r="TJT262" s="203"/>
      <c r="TJU262" s="203"/>
      <c r="TJV262" s="203"/>
      <c r="TJW262" s="203"/>
      <c r="TJX262" s="203"/>
      <c r="TJY262" s="203"/>
      <c r="TJZ262" s="203"/>
      <c r="TKA262" s="203"/>
      <c r="TKB262" s="203"/>
      <c r="TKC262" s="203"/>
      <c r="TKD262" s="203"/>
      <c r="TKE262" s="203"/>
      <c r="TKF262" s="203"/>
      <c r="TKG262" s="203"/>
      <c r="TKH262" s="203"/>
      <c r="TKI262" s="203"/>
      <c r="TKJ262" s="203"/>
      <c r="TKK262" s="203"/>
      <c r="TKL262" s="203"/>
      <c r="TKM262" s="203"/>
      <c r="TKN262" s="203"/>
      <c r="TKO262" s="203"/>
      <c r="TKP262" s="203"/>
      <c r="TKQ262" s="203"/>
      <c r="TKR262" s="203"/>
      <c r="TKS262" s="203"/>
      <c r="TKT262" s="203"/>
      <c r="TKU262" s="203"/>
      <c r="TKV262" s="203"/>
      <c r="TKW262" s="203"/>
      <c r="TKX262" s="203"/>
      <c r="TKY262" s="203"/>
      <c r="TKZ262" s="203"/>
      <c r="TLA262" s="203"/>
      <c r="TLB262" s="203"/>
      <c r="TLC262" s="203"/>
      <c r="TLD262" s="203"/>
      <c r="TLE262" s="203"/>
      <c r="TLF262" s="203"/>
      <c r="TLG262" s="203"/>
      <c r="TLH262" s="203"/>
      <c r="TLI262" s="203"/>
      <c r="TLJ262" s="203"/>
      <c r="TLK262" s="203"/>
      <c r="TLL262" s="203"/>
      <c r="TLM262" s="203"/>
      <c r="TLN262" s="203"/>
      <c r="TLO262" s="203"/>
      <c r="TLP262" s="203"/>
      <c r="TLQ262" s="203"/>
      <c r="TLR262" s="203"/>
      <c r="TLS262" s="203"/>
      <c r="TLT262" s="203"/>
      <c r="TLU262" s="203"/>
      <c r="TLV262" s="203"/>
      <c r="TLW262" s="203"/>
      <c r="TLX262" s="203"/>
      <c r="TLY262" s="203"/>
      <c r="TLZ262" s="203"/>
      <c r="TMA262" s="203"/>
      <c r="TMB262" s="203"/>
      <c r="TMC262" s="203"/>
      <c r="TMD262" s="203"/>
      <c r="TME262" s="203"/>
      <c r="TMF262" s="203"/>
      <c r="TMG262" s="203"/>
      <c r="TMH262" s="203"/>
      <c r="TMI262" s="203"/>
      <c r="TMJ262" s="203"/>
      <c r="TMK262" s="203"/>
      <c r="TML262" s="203"/>
      <c r="TMM262" s="203"/>
      <c r="TMN262" s="203"/>
      <c r="TMO262" s="203"/>
      <c r="TMP262" s="203"/>
      <c r="TMQ262" s="203"/>
      <c r="TMR262" s="203"/>
      <c r="TMS262" s="203"/>
      <c r="TMT262" s="203"/>
      <c r="TMU262" s="203"/>
      <c r="TMV262" s="203"/>
      <c r="TMW262" s="203"/>
      <c r="TMX262" s="203"/>
      <c r="TMY262" s="203"/>
      <c r="TMZ262" s="203"/>
      <c r="TNA262" s="203"/>
      <c r="TNB262" s="203"/>
      <c r="TNC262" s="203"/>
      <c r="TND262" s="203"/>
      <c r="TNE262" s="203"/>
      <c r="TNF262" s="203"/>
      <c r="TNG262" s="203"/>
      <c r="TNH262" s="203"/>
      <c r="TNI262" s="203"/>
      <c r="TNJ262" s="203"/>
      <c r="TNK262" s="203"/>
      <c r="TNL262" s="203"/>
      <c r="TNM262" s="203"/>
      <c r="TNN262" s="203"/>
      <c r="TNO262" s="203"/>
      <c r="TNP262" s="203"/>
      <c r="TNQ262" s="203"/>
      <c r="TNR262" s="203"/>
      <c r="TNS262" s="203"/>
      <c r="TNT262" s="203"/>
      <c r="TNU262" s="203"/>
      <c r="TNV262" s="203"/>
      <c r="TNW262" s="203"/>
      <c r="TNX262" s="203"/>
      <c r="TNY262" s="203"/>
      <c r="TNZ262" s="203"/>
      <c r="TOA262" s="203"/>
      <c r="TOB262" s="203"/>
      <c r="TOC262" s="203"/>
      <c r="TOD262" s="203"/>
      <c r="TOE262" s="203"/>
      <c r="TOF262" s="203"/>
      <c r="TOG262" s="203"/>
      <c r="TOH262" s="203"/>
      <c r="TOI262" s="203"/>
      <c r="TOJ262" s="203"/>
      <c r="TOK262" s="203"/>
      <c r="TOL262" s="203"/>
      <c r="TOM262" s="203"/>
      <c r="TON262" s="203"/>
      <c r="TOO262" s="203"/>
      <c r="TOP262" s="203"/>
      <c r="TOQ262" s="203"/>
      <c r="TOR262" s="203"/>
      <c r="TOS262" s="203"/>
      <c r="TOT262" s="203"/>
      <c r="TOU262" s="203"/>
      <c r="TOV262" s="203"/>
      <c r="TOW262" s="203"/>
      <c r="TOX262" s="203"/>
      <c r="TOY262" s="203"/>
      <c r="TOZ262" s="203"/>
      <c r="TPA262" s="203"/>
      <c r="TPB262" s="203"/>
      <c r="TPC262" s="203"/>
      <c r="TPD262" s="203"/>
      <c r="TPE262" s="203"/>
      <c r="TPF262" s="203"/>
      <c r="TPG262" s="203"/>
      <c r="TPH262" s="203"/>
      <c r="TPI262" s="203"/>
      <c r="TPJ262" s="203"/>
      <c r="TPK262" s="203"/>
      <c r="TPL262" s="203"/>
      <c r="TPM262" s="203"/>
      <c r="TPN262" s="203"/>
      <c r="TPO262" s="203"/>
      <c r="TPP262" s="203"/>
      <c r="TPQ262" s="203"/>
      <c r="TPR262" s="203"/>
      <c r="TPS262" s="203"/>
      <c r="TPT262" s="203"/>
      <c r="TPU262" s="203"/>
      <c r="TPV262" s="203"/>
      <c r="TPW262" s="203"/>
      <c r="TPX262" s="203"/>
      <c r="TPY262" s="203"/>
      <c r="TPZ262" s="203"/>
      <c r="TQA262" s="203"/>
      <c r="TQB262" s="203"/>
      <c r="TQC262" s="203"/>
      <c r="TQD262" s="203"/>
      <c r="TQE262" s="203"/>
      <c r="TQF262" s="203"/>
      <c r="TQG262" s="203"/>
      <c r="TQH262" s="203"/>
      <c r="TQI262" s="203"/>
      <c r="TQJ262" s="203"/>
      <c r="TQK262" s="203"/>
      <c r="TQL262" s="203"/>
      <c r="TQM262" s="203"/>
      <c r="TQN262" s="203"/>
      <c r="TQO262" s="203"/>
      <c r="TQP262" s="203"/>
      <c r="TQQ262" s="203"/>
      <c r="TQR262" s="203"/>
      <c r="TQS262" s="203"/>
      <c r="TQT262" s="203"/>
      <c r="TQU262" s="203"/>
      <c r="TQV262" s="203"/>
      <c r="TQW262" s="203"/>
      <c r="TQX262" s="203"/>
      <c r="TQY262" s="203"/>
      <c r="TQZ262" s="203"/>
      <c r="TRA262" s="203"/>
      <c r="TRB262" s="203"/>
      <c r="TRC262" s="203"/>
      <c r="TRD262" s="203"/>
      <c r="TRE262" s="203"/>
      <c r="TRF262" s="203"/>
      <c r="TRG262" s="203"/>
      <c r="TRH262" s="203"/>
      <c r="TRI262" s="203"/>
      <c r="TRJ262" s="203"/>
      <c r="TRK262" s="203"/>
      <c r="TRL262" s="203"/>
      <c r="TRM262" s="203"/>
      <c r="TRN262" s="203"/>
      <c r="TRO262" s="203"/>
      <c r="TRP262" s="203"/>
      <c r="TRQ262" s="203"/>
      <c r="TRR262" s="203"/>
      <c r="TRS262" s="203"/>
      <c r="TRT262" s="203"/>
      <c r="TRU262" s="203"/>
      <c r="TRV262" s="203"/>
      <c r="TRW262" s="203"/>
      <c r="TRX262" s="203"/>
      <c r="TRY262" s="203"/>
      <c r="TRZ262" s="203"/>
      <c r="TSA262" s="203"/>
      <c r="TSB262" s="203"/>
      <c r="TSC262" s="203"/>
      <c r="TSD262" s="203"/>
      <c r="TSE262" s="203"/>
      <c r="TSF262" s="203"/>
      <c r="TSG262" s="203"/>
      <c r="TSH262" s="203"/>
      <c r="TSI262" s="203"/>
      <c r="TSJ262" s="203"/>
      <c r="TSK262" s="203"/>
      <c r="TSL262" s="203"/>
      <c r="TSM262" s="203"/>
      <c r="TSN262" s="203"/>
      <c r="TSO262" s="203"/>
      <c r="TSP262" s="203"/>
      <c r="TSQ262" s="203"/>
      <c r="TSR262" s="203"/>
      <c r="TSS262" s="203"/>
      <c r="TST262" s="203"/>
      <c r="TSU262" s="203"/>
      <c r="TSV262" s="203"/>
      <c r="TSW262" s="203"/>
      <c r="TSX262" s="203"/>
      <c r="TSY262" s="203"/>
      <c r="TSZ262" s="203"/>
      <c r="TTA262" s="203"/>
      <c r="TTB262" s="203"/>
      <c r="TTC262" s="203"/>
      <c r="TTD262" s="203"/>
      <c r="TTE262" s="203"/>
      <c r="TTF262" s="203"/>
      <c r="TTG262" s="203"/>
      <c r="TTH262" s="203"/>
      <c r="TTI262" s="203"/>
      <c r="TTJ262" s="203"/>
      <c r="TTK262" s="203"/>
      <c r="TTL262" s="203"/>
      <c r="TTM262" s="203"/>
      <c r="TTN262" s="203"/>
      <c r="TTO262" s="203"/>
      <c r="TTP262" s="203"/>
      <c r="TTQ262" s="203"/>
      <c r="TTR262" s="203"/>
      <c r="TTS262" s="203"/>
      <c r="TTT262" s="203"/>
      <c r="TTU262" s="203"/>
      <c r="TTV262" s="203"/>
      <c r="TTW262" s="203"/>
      <c r="TTX262" s="203"/>
      <c r="TTY262" s="203"/>
      <c r="TTZ262" s="203"/>
      <c r="TUA262" s="203"/>
      <c r="TUB262" s="203"/>
      <c r="TUC262" s="203"/>
      <c r="TUD262" s="203"/>
      <c r="TUE262" s="203"/>
      <c r="TUF262" s="203"/>
      <c r="TUG262" s="203"/>
      <c r="TUH262" s="203"/>
      <c r="TUI262" s="203"/>
      <c r="TUJ262" s="203"/>
      <c r="TUK262" s="203"/>
      <c r="TUL262" s="203"/>
      <c r="TUM262" s="203"/>
      <c r="TUN262" s="203"/>
      <c r="TUO262" s="203"/>
      <c r="TUP262" s="203"/>
      <c r="TUQ262" s="203"/>
      <c r="TUR262" s="203"/>
      <c r="TUS262" s="203"/>
      <c r="TUT262" s="203"/>
      <c r="TUU262" s="203"/>
      <c r="TUV262" s="203"/>
      <c r="TUW262" s="203"/>
      <c r="TUX262" s="203"/>
      <c r="TUY262" s="203"/>
      <c r="TUZ262" s="203"/>
      <c r="TVA262" s="203"/>
      <c r="TVB262" s="203"/>
      <c r="TVC262" s="203"/>
      <c r="TVD262" s="203"/>
      <c r="TVE262" s="203"/>
      <c r="TVF262" s="203"/>
      <c r="TVG262" s="203"/>
      <c r="TVH262" s="203"/>
      <c r="TVI262" s="203"/>
      <c r="TVJ262" s="203"/>
      <c r="TVK262" s="203"/>
      <c r="TVL262" s="203"/>
      <c r="TVM262" s="203"/>
      <c r="TVN262" s="203"/>
      <c r="TVO262" s="203"/>
      <c r="TVP262" s="203"/>
      <c r="TVQ262" s="203"/>
      <c r="TVR262" s="203"/>
      <c r="TVS262" s="203"/>
      <c r="TVT262" s="203"/>
      <c r="TVU262" s="203"/>
      <c r="TVV262" s="203"/>
      <c r="TVW262" s="203"/>
      <c r="TVX262" s="203"/>
      <c r="TVY262" s="203"/>
      <c r="TVZ262" s="203"/>
      <c r="TWA262" s="203"/>
      <c r="TWB262" s="203"/>
      <c r="TWC262" s="203"/>
      <c r="TWD262" s="203"/>
      <c r="TWE262" s="203"/>
      <c r="TWF262" s="203"/>
      <c r="TWG262" s="203"/>
      <c r="TWH262" s="203"/>
      <c r="TWI262" s="203"/>
      <c r="TWJ262" s="203"/>
      <c r="TWK262" s="203"/>
      <c r="TWL262" s="203"/>
      <c r="TWM262" s="203"/>
      <c r="TWN262" s="203"/>
      <c r="TWO262" s="203"/>
      <c r="TWP262" s="203"/>
      <c r="TWQ262" s="203"/>
      <c r="TWR262" s="203"/>
      <c r="TWS262" s="203"/>
      <c r="TWT262" s="203"/>
      <c r="TWU262" s="203"/>
      <c r="TWV262" s="203"/>
      <c r="TWW262" s="203"/>
      <c r="TWX262" s="203"/>
      <c r="TWY262" s="203"/>
      <c r="TWZ262" s="203"/>
      <c r="TXA262" s="203"/>
      <c r="TXB262" s="203"/>
      <c r="TXC262" s="203"/>
      <c r="TXD262" s="203"/>
      <c r="TXE262" s="203"/>
      <c r="TXF262" s="203"/>
      <c r="TXG262" s="203"/>
      <c r="TXH262" s="203"/>
      <c r="TXI262" s="203"/>
      <c r="TXJ262" s="203"/>
      <c r="TXK262" s="203"/>
      <c r="TXL262" s="203"/>
      <c r="TXM262" s="203"/>
      <c r="TXN262" s="203"/>
      <c r="TXO262" s="203"/>
      <c r="TXP262" s="203"/>
      <c r="TXQ262" s="203"/>
      <c r="TXR262" s="203"/>
      <c r="TXS262" s="203"/>
      <c r="TXT262" s="203"/>
      <c r="TXU262" s="203"/>
      <c r="TXV262" s="203"/>
      <c r="TXW262" s="203"/>
      <c r="TXX262" s="203"/>
      <c r="TXY262" s="203"/>
      <c r="TXZ262" s="203"/>
      <c r="TYA262" s="203"/>
      <c r="TYB262" s="203"/>
      <c r="TYC262" s="203"/>
      <c r="TYD262" s="203"/>
      <c r="TYE262" s="203"/>
      <c r="TYF262" s="203"/>
      <c r="TYG262" s="203"/>
      <c r="TYH262" s="203"/>
      <c r="TYI262" s="203"/>
      <c r="TYJ262" s="203"/>
      <c r="TYK262" s="203"/>
      <c r="TYL262" s="203"/>
      <c r="TYM262" s="203"/>
      <c r="TYN262" s="203"/>
      <c r="TYO262" s="203"/>
      <c r="TYP262" s="203"/>
      <c r="TYQ262" s="203"/>
      <c r="TYR262" s="203"/>
      <c r="TYS262" s="203"/>
      <c r="TYT262" s="203"/>
      <c r="TYU262" s="203"/>
      <c r="TYV262" s="203"/>
      <c r="TYW262" s="203"/>
      <c r="TYX262" s="203"/>
      <c r="TYY262" s="203"/>
      <c r="TYZ262" s="203"/>
      <c r="TZA262" s="203"/>
      <c r="TZB262" s="203"/>
      <c r="TZC262" s="203"/>
      <c r="TZD262" s="203"/>
      <c r="TZE262" s="203"/>
      <c r="TZF262" s="203"/>
      <c r="TZG262" s="203"/>
      <c r="TZH262" s="203"/>
      <c r="TZI262" s="203"/>
      <c r="TZJ262" s="203"/>
      <c r="TZK262" s="203"/>
      <c r="TZL262" s="203"/>
      <c r="TZM262" s="203"/>
      <c r="TZN262" s="203"/>
      <c r="TZO262" s="203"/>
      <c r="TZP262" s="203"/>
      <c r="TZQ262" s="203"/>
      <c r="TZR262" s="203"/>
      <c r="TZS262" s="203"/>
      <c r="TZT262" s="203"/>
      <c r="TZU262" s="203"/>
      <c r="TZV262" s="203"/>
      <c r="TZW262" s="203"/>
      <c r="TZX262" s="203"/>
      <c r="TZY262" s="203"/>
      <c r="TZZ262" s="203"/>
      <c r="UAA262" s="203"/>
      <c r="UAB262" s="203"/>
      <c r="UAC262" s="203"/>
      <c r="UAD262" s="203"/>
      <c r="UAE262" s="203"/>
      <c r="UAF262" s="203"/>
      <c r="UAG262" s="203"/>
      <c r="UAH262" s="203"/>
      <c r="UAI262" s="203"/>
      <c r="UAJ262" s="203"/>
      <c r="UAK262" s="203"/>
      <c r="UAL262" s="203"/>
      <c r="UAM262" s="203"/>
      <c r="UAN262" s="203"/>
      <c r="UAO262" s="203"/>
      <c r="UAP262" s="203"/>
      <c r="UAQ262" s="203"/>
      <c r="UAR262" s="203"/>
      <c r="UAS262" s="203"/>
      <c r="UAT262" s="203"/>
      <c r="UAU262" s="203"/>
      <c r="UAV262" s="203"/>
      <c r="UAW262" s="203"/>
      <c r="UAX262" s="203"/>
      <c r="UAY262" s="203"/>
      <c r="UAZ262" s="203"/>
      <c r="UBA262" s="203"/>
      <c r="UBB262" s="203"/>
      <c r="UBC262" s="203"/>
      <c r="UBD262" s="203"/>
      <c r="UBE262" s="203"/>
      <c r="UBF262" s="203"/>
      <c r="UBG262" s="203"/>
      <c r="UBH262" s="203"/>
      <c r="UBI262" s="203"/>
      <c r="UBJ262" s="203"/>
      <c r="UBK262" s="203"/>
      <c r="UBL262" s="203"/>
      <c r="UBM262" s="203"/>
      <c r="UBN262" s="203"/>
      <c r="UBO262" s="203"/>
      <c r="UBP262" s="203"/>
      <c r="UBQ262" s="203"/>
      <c r="UBR262" s="203"/>
      <c r="UBS262" s="203"/>
      <c r="UBT262" s="203"/>
      <c r="UBU262" s="203"/>
      <c r="UBV262" s="203"/>
      <c r="UBW262" s="203"/>
      <c r="UBX262" s="203"/>
      <c r="UBY262" s="203"/>
      <c r="UBZ262" s="203"/>
      <c r="UCA262" s="203"/>
      <c r="UCB262" s="203"/>
      <c r="UCC262" s="203"/>
      <c r="UCD262" s="203"/>
      <c r="UCE262" s="203"/>
      <c r="UCF262" s="203"/>
      <c r="UCG262" s="203"/>
      <c r="UCH262" s="203"/>
      <c r="UCI262" s="203"/>
      <c r="UCJ262" s="203"/>
      <c r="UCK262" s="203"/>
      <c r="UCL262" s="203"/>
      <c r="UCM262" s="203"/>
      <c r="UCN262" s="203"/>
      <c r="UCO262" s="203"/>
      <c r="UCP262" s="203"/>
      <c r="UCQ262" s="203"/>
      <c r="UCR262" s="203"/>
      <c r="UCS262" s="203"/>
      <c r="UCT262" s="203"/>
      <c r="UCU262" s="203"/>
      <c r="UCV262" s="203"/>
      <c r="UCW262" s="203"/>
      <c r="UCX262" s="203"/>
      <c r="UCY262" s="203"/>
      <c r="UCZ262" s="203"/>
      <c r="UDA262" s="203"/>
      <c r="UDB262" s="203"/>
      <c r="UDC262" s="203"/>
      <c r="UDD262" s="203"/>
      <c r="UDE262" s="203"/>
      <c r="UDF262" s="203"/>
      <c r="UDG262" s="203"/>
      <c r="UDH262" s="203"/>
      <c r="UDI262" s="203"/>
      <c r="UDJ262" s="203"/>
      <c r="UDK262" s="203"/>
      <c r="UDL262" s="203"/>
      <c r="UDM262" s="203"/>
      <c r="UDN262" s="203"/>
      <c r="UDO262" s="203"/>
      <c r="UDP262" s="203"/>
      <c r="UDQ262" s="203"/>
      <c r="UDR262" s="203"/>
      <c r="UDS262" s="203"/>
      <c r="UDT262" s="203"/>
      <c r="UDU262" s="203"/>
      <c r="UDV262" s="203"/>
      <c r="UDW262" s="203"/>
      <c r="UDX262" s="203"/>
      <c r="UDY262" s="203"/>
      <c r="UDZ262" s="203"/>
      <c r="UEA262" s="203"/>
      <c r="UEB262" s="203"/>
      <c r="UEC262" s="203"/>
      <c r="UED262" s="203"/>
      <c r="UEE262" s="203"/>
      <c r="UEF262" s="203"/>
      <c r="UEG262" s="203"/>
      <c r="UEH262" s="203"/>
      <c r="UEI262" s="203"/>
      <c r="UEJ262" s="203"/>
      <c r="UEK262" s="203"/>
      <c r="UEL262" s="203"/>
      <c r="UEM262" s="203"/>
      <c r="UEN262" s="203"/>
      <c r="UEO262" s="203"/>
      <c r="UEP262" s="203"/>
      <c r="UEQ262" s="203"/>
      <c r="UER262" s="203"/>
      <c r="UES262" s="203"/>
      <c r="UET262" s="203"/>
      <c r="UEU262" s="203"/>
      <c r="UEV262" s="203"/>
      <c r="UEW262" s="203"/>
      <c r="UEX262" s="203"/>
      <c r="UEY262" s="203"/>
      <c r="UEZ262" s="203"/>
      <c r="UFA262" s="203"/>
      <c r="UFB262" s="203"/>
      <c r="UFC262" s="203"/>
      <c r="UFD262" s="203"/>
      <c r="UFE262" s="203"/>
      <c r="UFF262" s="203"/>
      <c r="UFG262" s="203"/>
      <c r="UFH262" s="203"/>
      <c r="UFI262" s="203"/>
      <c r="UFJ262" s="203"/>
      <c r="UFK262" s="203"/>
      <c r="UFL262" s="203"/>
      <c r="UFM262" s="203"/>
      <c r="UFN262" s="203"/>
      <c r="UFO262" s="203"/>
      <c r="UFP262" s="203"/>
      <c r="UFQ262" s="203"/>
      <c r="UFR262" s="203"/>
      <c r="UFS262" s="203"/>
      <c r="UFT262" s="203"/>
      <c r="UFU262" s="203"/>
      <c r="UFV262" s="203"/>
      <c r="UFW262" s="203"/>
      <c r="UFX262" s="203"/>
      <c r="UFY262" s="203"/>
      <c r="UFZ262" s="203"/>
      <c r="UGA262" s="203"/>
      <c r="UGB262" s="203"/>
      <c r="UGC262" s="203"/>
      <c r="UGD262" s="203"/>
      <c r="UGE262" s="203"/>
      <c r="UGF262" s="203"/>
      <c r="UGG262" s="203"/>
      <c r="UGH262" s="203"/>
      <c r="UGI262" s="203"/>
      <c r="UGJ262" s="203"/>
      <c r="UGK262" s="203"/>
      <c r="UGL262" s="203"/>
      <c r="UGM262" s="203"/>
      <c r="UGN262" s="203"/>
      <c r="UGO262" s="203"/>
      <c r="UGP262" s="203"/>
      <c r="UGQ262" s="203"/>
      <c r="UGR262" s="203"/>
      <c r="UGS262" s="203"/>
      <c r="UGT262" s="203"/>
      <c r="UGU262" s="203"/>
      <c r="UGV262" s="203"/>
      <c r="UGW262" s="203"/>
      <c r="UGX262" s="203"/>
      <c r="UGY262" s="203"/>
      <c r="UGZ262" s="203"/>
      <c r="UHA262" s="203"/>
      <c r="UHB262" s="203"/>
      <c r="UHC262" s="203"/>
      <c r="UHD262" s="203"/>
      <c r="UHE262" s="203"/>
      <c r="UHF262" s="203"/>
      <c r="UHG262" s="203"/>
      <c r="UHH262" s="203"/>
      <c r="UHI262" s="203"/>
      <c r="UHJ262" s="203"/>
      <c r="UHK262" s="203"/>
      <c r="UHL262" s="203"/>
      <c r="UHM262" s="203"/>
      <c r="UHN262" s="203"/>
      <c r="UHO262" s="203"/>
      <c r="UHP262" s="203"/>
      <c r="UHQ262" s="203"/>
      <c r="UHR262" s="203"/>
      <c r="UHS262" s="203"/>
      <c r="UHT262" s="203"/>
      <c r="UHU262" s="203"/>
      <c r="UHV262" s="203"/>
      <c r="UHW262" s="203"/>
      <c r="UHX262" s="203"/>
      <c r="UHY262" s="203"/>
      <c r="UHZ262" s="203"/>
      <c r="UIA262" s="203"/>
      <c r="UIB262" s="203"/>
      <c r="UIC262" s="203"/>
      <c r="UID262" s="203"/>
      <c r="UIE262" s="203"/>
      <c r="UIF262" s="203"/>
      <c r="UIG262" s="203"/>
      <c r="UIH262" s="203"/>
      <c r="UII262" s="203"/>
      <c r="UIJ262" s="203"/>
      <c r="UIK262" s="203"/>
      <c r="UIL262" s="203"/>
      <c r="UIM262" s="203"/>
      <c r="UIN262" s="203"/>
      <c r="UIO262" s="203"/>
      <c r="UIP262" s="203"/>
      <c r="UIQ262" s="203"/>
      <c r="UIR262" s="203"/>
      <c r="UIS262" s="203"/>
      <c r="UIT262" s="203"/>
      <c r="UIU262" s="203"/>
      <c r="UIV262" s="203"/>
      <c r="UIW262" s="203"/>
      <c r="UIX262" s="203"/>
      <c r="UIY262" s="203"/>
      <c r="UIZ262" s="203"/>
      <c r="UJA262" s="203"/>
      <c r="UJB262" s="203"/>
      <c r="UJC262" s="203"/>
      <c r="UJD262" s="203"/>
      <c r="UJE262" s="203"/>
      <c r="UJF262" s="203"/>
      <c r="UJG262" s="203"/>
      <c r="UJH262" s="203"/>
      <c r="UJI262" s="203"/>
      <c r="UJJ262" s="203"/>
      <c r="UJK262" s="203"/>
      <c r="UJL262" s="203"/>
      <c r="UJM262" s="203"/>
      <c r="UJN262" s="203"/>
      <c r="UJO262" s="203"/>
      <c r="UJP262" s="203"/>
      <c r="UJQ262" s="203"/>
      <c r="UJR262" s="203"/>
      <c r="UJS262" s="203"/>
      <c r="UJT262" s="203"/>
      <c r="UJU262" s="203"/>
      <c r="UJV262" s="203"/>
      <c r="UJW262" s="203"/>
      <c r="UJX262" s="203"/>
      <c r="UJY262" s="203"/>
      <c r="UJZ262" s="203"/>
      <c r="UKA262" s="203"/>
      <c r="UKB262" s="203"/>
      <c r="UKC262" s="203"/>
      <c r="UKD262" s="203"/>
      <c r="UKE262" s="203"/>
      <c r="UKF262" s="203"/>
      <c r="UKG262" s="203"/>
      <c r="UKH262" s="203"/>
      <c r="UKI262" s="203"/>
      <c r="UKJ262" s="203"/>
      <c r="UKK262" s="203"/>
      <c r="UKL262" s="203"/>
      <c r="UKM262" s="203"/>
      <c r="UKN262" s="203"/>
      <c r="UKO262" s="203"/>
      <c r="UKP262" s="203"/>
      <c r="UKQ262" s="203"/>
      <c r="UKR262" s="203"/>
      <c r="UKS262" s="203"/>
      <c r="UKT262" s="203"/>
      <c r="UKU262" s="203"/>
      <c r="UKV262" s="203"/>
      <c r="UKW262" s="203"/>
      <c r="UKX262" s="203"/>
      <c r="UKY262" s="203"/>
      <c r="UKZ262" s="203"/>
      <c r="ULA262" s="203"/>
      <c r="ULB262" s="203"/>
      <c r="ULC262" s="203"/>
      <c r="ULD262" s="203"/>
      <c r="ULE262" s="203"/>
      <c r="ULF262" s="203"/>
      <c r="ULG262" s="203"/>
      <c r="ULH262" s="203"/>
      <c r="ULI262" s="203"/>
      <c r="ULJ262" s="203"/>
      <c r="ULK262" s="203"/>
      <c r="ULL262" s="203"/>
      <c r="ULM262" s="203"/>
      <c r="ULN262" s="203"/>
      <c r="ULO262" s="203"/>
      <c r="ULP262" s="203"/>
      <c r="ULQ262" s="203"/>
      <c r="ULR262" s="203"/>
      <c r="ULS262" s="203"/>
      <c r="ULT262" s="203"/>
      <c r="ULU262" s="203"/>
      <c r="ULV262" s="203"/>
      <c r="ULW262" s="203"/>
      <c r="ULX262" s="203"/>
      <c r="ULY262" s="203"/>
      <c r="ULZ262" s="203"/>
      <c r="UMA262" s="203"/>
      <c r="UMB262" s="203"/>
      <c r="UMC262" s="203"/>
      <c r="UMD262" s="203"/>
      <c r="UME262" s="203"/>
      <c r="UMF262" s="203"/>
      <c r="UMG262" s="203"/>
      <c r="UMH262" s="203"/>
      <c r="UMI262" s="203"/>
      <c r="UMJ262" s="203"/>
      <c r="UMK262" s="203"/>
      <c r="UML262" s="203"/>
      <c r="UMM262" s="203"/>
      <c r="UMN262" s="203"/>
      <c r="UMO262" s="203"/>
      <c r="UMP262" s="203"/>
      <c r="UMQ262" s="203"/>
      <c r="UMR262" s="203"/>
      <c r="UMS262" s="203"/>
      <c r="UMT262" s="203"/>
      <c r="UMU262" s="203"/>
      <c r="UMV262" s="203"/>
      <c r="UMW262" s="203"/>
      <c r="UMX262" s="203"/>
      <c r="UMY262" s="203"/>
      <c r="UMZ262" s="203"/>
      <c r="UNA262" s="203"/>
      <c r="UNB262" s="203"/>
      <c r="UNC262" s="203"/>
      <c r="UND262" s="203"/>
      <c r="UNE262" s="203"/>
      <c r="UNF262" s="203"/>
      <c r="UNG262" s="203"/>
      <c r="UNH262" s="203"/>
      <c r="UNI262" s="203"/>
      <c r="UNJ262" s="203"/>
      <c r="UNK262" s="203"/>
      <c r="UNL262" s="203"/>
      <c r="UNM262" s="203"/>
      <c r="UNN262" s="203"/>
      <c r="UNO262" s="203"/>
      <c r="UNP262" s="203"/>
      <c r="UNQ262" s="203"/>
      <c r="UNR262" s="203"/>
      <c r="UNS262" s="203"/>
      <c r="UNT262" s="203"/>
      <c r="UNU262" s="203"/>
      <c r="UNV262" s="203"/>
      <c r="UNW262" s="203"/>
      <c r="UNX262" s="203"/>
      <c r="UNY262" s="203"/>
      <c r="UNZ262" s="203"/>
      <c r="UOA262" s="203"/>
      <c r="UOB262" s="203"/>
      <c r="UOC262" s="203"/>
      <c r="UOD262" s="203"/>
      <c r="UOE262" s="203"/>
      <c r="UOF262" s="203"/>
      <c r="UOG262" s="203"/>
      <c r="UOH262" s="203"/>
      <c r="UOI262" s="203"/>
      <c r="UOJ262" s="203"/>
      <c r="UOK262" s="203"/>
      <c r="UOL262" s="203"/>
      <c r="UOM262" s="203"/>
      <c r="UON262" s="203"/>
      <c r="UOO262" s="203"/>
      <c r="UOP262" s="203"/>
      <c r="UOQ262" s="203"/>
      <c r="UOR262" s="203"/>
      <c r="UOS262" s="203"/>
      <c r="UOT262" s="203"/>
      <c r="UOU262" s="203"/>
      <c r="UOV262" s="203"/>
      <c r="UOW262" s="203"/>
      <c r="UOX262" s="203"/>
      <c r="UOY262" s="203"/>
      <c r="UOZ262" s="203"/>
      <c r="UPA262" s="203"/>
      <c r="UPB262" s="203"/>
      <c r="UPC262" s="203"/>
      <c r="UPD262" s="203"/>
      <c r="UPE262" s="203"/>
      <c r="UPF262" s="203"/>
      <c r="UPG262" s="203"/>
      <c r="UPH262" s="203"/>
      <c r="UPI262" s="203"/>
      <c r="UPJ262" s="203"/>
      <c r="UPK262" s="203"/>
      <c r="UPL262" s="203"/>
      <c r="UPM262" s="203"/>
      <c r="UPN262" s="203"/>
      <c r="UPO262" s="203"/>
      <c r="UPP262" s="203"/>
      <c r="UPQ262" s="203"/>
      <c r="UPR262" s="203"/>
      <c r="UPS262" s="203"/>
      <c r="UPT262" s="203"/>
      <c r="UPU262" s="203"/>
      <c r="UPV262" s="203"/>
      <c r="UPW262" s="203"/>
      <c r="UPX262" s="203"/>
      <c r="UPY262" s="203"/>
      <c r="UPZ262" s="203"/>
      <c r="UQA262" s="203"/>
      <c r="UQB262" s="203"/>
      <c r="UQC262" s="203"/>
      <c r="UQD262" s="203"/>
      <c r="UQE262" s="203"/>
      <c r="UQF262" s="203"/>
      <c r="UQG262" s="203"/>
      <c r="UQH262" s="203"/>
      <c r="UQI262" s="203"/>
      <c r="UQJ262" s="203"/>
      <c r="UQK262" s="203"/>
      <c r="UQL262" s="203"/>
      <c r="UQM262" s="203"/>
      <c r="UQN262" s="203"/>
      <c r="UQO262" s="203"/>
      <c r="UQP262" s="203"/>
      <c r="UQQ262" s="203"/>
      <c r="UQR262" s="203"/>
      <c r="UQS262" s="203"/>
      <c r="UQT262" s="203"/>
      <c r="UQU262" s="203"/>
      <c r="UQV262" s="203"/>
      <c r="UQW262" s="203"/>
      <c r="UQX262" s="203"/>
      <c r="UQY262" s="203"/>
      <c r="UQZ262" s="203"/>
      <c r="URA262" s="203"/>
      <c r="URB262" s="203"/>
      <c r="URC262" s="203"/>
      <c r="URD262" s="203"/>
      <c r="URE262" s="203"/>
      <c r="URF262" s="203"/>
      <c r="URG262" s="203"/>
      <c r="URH262" s="203"/>
      <c r="URI262" s="203"/>
      <c r="URJ262" s="203"/>
      <c r="URK262" s="203"/>
      <c r="URL262" s="203"/>
      <c r="URM262" s="203"/>
      <c r="URN262" s="203"/>
      <c r="URO262" s="203"/>
      <c r="URP262" s="203"/>
      <c r="URQ262" s="203"/>
      <c r="URR262" s="203"/>
      <c r="URS262" s="203"/>
      <c r="URT262" s="203"/>
      <c r="URU262" s="203"/>
      <c r="URV262" s="203"/>
      <c r="URW262" s="203"/>
      <c r="URX262" s="203"/>
      <c r="URY262" s="203"/>
      <c r="URZ262" s="203"/>
      <c r="USA262" s="203"/>
      <c r="USB262" s="203"/>
      <c r="USC262" s="203"/>
      <c r="USD262" s="203"/>
      <c r="USE262" s="203"/>
      <c r="USF262" s="203"/>
      <c r="USG262" s="203"/>
      <c r="USH262" s="203"/>
      <c r="USI262" s="203"/>
      <c r="USJ262" s="203"/>
      <c r="USK262" s="203"/>
      <c r="USL262" s="203"/>
      <c r="USM262" s="203"/>
      <c r="USN262" s="203"/>
      <c r="USO262" s="203"/>
      <c r="USP262" s="203"/>
      <c r="USQ262" s="203"/>
      <c r="USR262" s="203"/>
      <c r="USS262" s="203"/>
      <c r="UST262" s="203"/>
      <c r="USU262" s="203"/>
      <c r="USV262" s="203"/>
      <c r="USW262" s="203"/>
      <c r="USX262" s="203"/>
      <c r="USY262" s="203"/>
      <c r="USZ262" s="203"/>
      <c r="UTA262" s="203"/>
      <c r="UTB262" s="203"/>
      <c r="UTC262" s="203"/>
      <c r="UTD262" s="203"/>
      <c r="UTE262" s="203"/>
      <c r="UTF262" s="203"/>
      <c r="UTG262" s="203"/>
      <c r="UTH262" s="203"/>
      <c r="UTI262" s="203"/>
      <c r="UTJ262" s="203"/>
      <c r="UTK262" s="203"/>
      <c r="UTL262" s="203"/>
      <c r="UTM262" s="203"/>
      <c r="UTN262" s="203"/>
      <c r="UTO262" s="203"/>
      <c r="UTP262" s="203"/>
      <c r="UTQ262" s="203"/>
      <c r="UTR262" s="203"/>
      <c r="UTS262" s="203"/>
      <c r="UTT262" s="203"/>
      <c r="UTU262" s="203"/>
      <c r="UTV262" s="203"/>
      <c r="UTW262" s="203"/>
      <c r="UTX262" s="203"/>
      <c r="UTY262" s="203"/>
      <c r="UTZ262" s="203"/>
      <c r="UUA262" s="203"/>
      <c r="UUB262" s="203"/>
      <c r="UUC262" s="203"/>
      <c r="UUD262" s="203"/>
      <c r="UUE262" s="203"/>
      <c r="UUF262" s="203"/>
      <c r="UUG262" s="203"/>
      <c r="UUH262" s="203"/>
      <c r="UUI262" s="203"/>
      <c r="UUJ262" s="203"/>
      <c r="UUK262" s="203"/>
      <c r="UUL262" s="203"/>
      <c r="UUM262" s="203"/>
      <c r="UUN262" s="203"/>
      <c r="UUO262" s="203"/>
      <c r="UUP262" s="203"/>
      <c r="UUQ262" s="203"/>
      <c r="UUR262" s="203"/>
      <c r="UUS262" s="203"/>
      <c r="UUT262" s="203"/>
      <c r="UUU262" s="203"/>
      <c r="UUV262" s="203"/>
      <c r="UUW262" s="203"/>
      <c r="UUX262" s="203"/>
      <c r="UUY262" s="203"/>
      <c r="UUZ262" s="203"/>
      <c r="UVA262" s="203"/>
      <c r="UVB262" s="203"/>
      <c r="UVC262" s="203"/>
      <c r="UVD262" s="203"/>
      <c r="UVE262" s="203"/>
      <c r="UVF262" s="203"/>
      <c r="UVG262" s="203"/>
      <c r="UVH262" s="203"/>
      <c r="UVI262" s="203"/>
      <c r="UVJ262" s="203"/>
      <c r="UVK262" s="203"/>
      <c r="UVL262" s="203"/>
      <c r="UVM262" s="203"/>
      <c r="UVN262" s="203"/>
      <c r="UVO262" s="203"/>
      <c r="UVP262" s="203"/>
      <c r="UVQ262" s="203"/>
      <c r="UVR262" s="203"/>
      <c r="UVS262" s="203"/>
      <c r="UVT262" s="203"/>
      <c r="UVU262" s="203"/>
      <c r="UVV262" s="203"/>
      <c r="UVW262" s="203"/>
      <c r="UVX262" s="203"/>
      <c r="UVY262" s="203"/>
      <c r="UVZ262" s="203"/>
      <c r="UWA262" s="203"/>
      <c r="UWB262" s="203"/>
      <c r="UWC262" s="203"/>
      <c r="UWD262" s="203"/>
      <c r="UWE262" s="203"/>
      <c r="UWF262" s="203"/>
      <c r="UWG262" s="203"/>
      <c r="UWH262" s="203"/>
      <c r="UWI262" s="203"/>
      <c r="UWJ262" s="203"/>
      <c r="UWK262" s="203"/>
      <c r="UWL262" s="203"/>
      <c r="UWM262" s="203"/>
      <c r="UWN262" s="203"/>
      <c r="UWO262" s="203"/>
      <c r="UWP262" s="203"/>
      <c r="UWQ262" s="203"/>
      <c r="UWR262" s="203"/>
      <c r="UWS262" s="203"/>
      <c r="UWT262" s="203"/>
      <c r="UWU262" s="203"/>
      <c r="UWV262" s="203"/>
      <c r="UWW262" s="203"/>
      <c r="UWX262" s="203"/>
      <c r="UWY262" s="203"/>
      <c r="UWZ262" s="203"/>
      <c r="UXA262" s="203"/>
      <c r="UXB262" s="203"/>
      <c r="UXC262" s="203"/>
      <c r="UXD262" s="203"/>
      <c r="UXE262" s="203"/>
      <c r="UXF262" s="203"/>
      <c r="UXG262" s="203"/>
      <c r="UXH262" s="203"/>
      <c r="UXI262" s="203"/>
      <c r="UXJ262" s="203"/>
      <c r="UXK262" s="203"/>
      <c r="UXL262" s="203"/>
      <c r="UXM262" s="203"/>
      <c r="UXN262" s="203"/>
      <c r="UXO262" s="203"/>
      <c r="UXP262" s="203"/>
      <c r="UXQ262" s="203"/>
      <c r="UXR262" s="203"/>
      <c r="UXS262" s="203"/>
      <c r="UXT262" s="203"/>
      <c r="UXU262" s="203"/>
      <c r="UXV262" s="203"/>
      <c r="UXW262" s="203"/>
      <c r="UXX262" s="203"/>
      <c r="UXY262" s="203"/>
      <c r="UXZ262" s="203"/>
      <c r="UYA262" s="203"/>
      <c r="UYB262" s="203"/>
      <c r="UYC262" s="203"/>
      <c r="UYD262" s="203"/>
      <c r="UYE262" s="203"/>
      <c r="UYF262" s="203"/>
      <c r="UYG262" s="203"/>
      <c r="UYH262" s="203"/>
      <c r="UYI262" s="203"/>
      <c r="UYJ262" s="203"/>
      <c r="UYK262" s="203"/>
      <c r="UYL262" s="203"/>
      <c r="UYM262" s="203"/>
      <c r="UYN262" s="203"/>
      <c r="UYO262" s="203"/>
      <c r="UYP262" s="203"/>
      <c r="UYQ262" s="203"/>
      <c r="UYR262" s="203"/>
      <c r="UYS262" s="203"/>
      <c r="UYT262" s="203"/>
      <c r="UYU262" s="203"/>
      <c r="UYV262" s="203"/>
      <c r="UYW262" s="203"/>
      <c r="UYX262" s="203"/>
      <c r="UYY262" s="203"/>
      <c r="UYZ262" s="203"/>
      <c r="UZA262" s="203"/>
      <c r="UZB262" s="203"/>
      <c r="UZC262" s="203"/>
      <c r="UZD262" s="203"/>
      <c r="UZE262" s="203"/>
      <c r="UZF262" s="203"/>
      <c r="UZG262" s="203"/>
      <c r="UZH262" s="203"/>
      <c r="UZI262" s="203"/>
      <c r="UZJ262" s="203"/>
      <c r="UZK262" s="203"/>
      <c r="UZL262" s="203"/>
      <c r="UZM262" s="203"/>
      <c r="UZN262" s="203"/>
      <c r="UZO262" s="203"/>
      <c r="UZP262" s="203"/>
      <c r="UZQ262" s="203"/>
      <c r="UZR262" s="203"/>
      <c r="UZS262" s="203"/>
      <c r="UZT262" s="203"/>
      <c r="UZU262" s="203"/>
      <c r="UZV262" s="203"/>
      <c r="UZW262" s="203"/>
      <c r="UZX262" s="203"/>
      <c r="UZY262" s="203"/>
      <c r="UZZ262" s="203"/>
      <c r="VAA262" s="203"/>
      <c r="VAB262" s="203"/>
      <c r="VAC262" s="203"/>
      <c r="VAD262" s="203"/>
      <c r="VAE262" s="203"/>
      <c r="VAF262" s="203"/>
      <c r="VAG262" s="203"/>
      <c r="VAH262" s="203"/>
      <c r="VAI262" s="203"/>
      <c r="VAJ262" s="203"/>
      <c r="VAK262" s="203"/>
      <c r="VAL262" s="203"/>
      <c r="VAM262" s="203"/>
      <c r="VAN262" s="203"/>
      <c r="VAO262" s="203"/>
      <c r="VAP262" s="203"/>
      <c r="VAQ262" s="203"/>
      <c r="VAR262" s="203"/>
      <c r="VAS262" s="203"/>
      <c r="VAT262" s="203"/>
      <c r="VAU262" s="203"/>
      <c r="VAV262" s="203"/>
      <c r="VAW262" s="203"/>
      <c r="VAX262" s="203"/>
      <c r="VAY262" s="203"/>
      <c r="VAZ262" s="203"/>
      <c r="VBA262" s="203"/>
      <c r="VBB262" s="203"/>
      <c r="VBC262" s="203"/>
      <c r="VBD262" s="203"/>
      <c r="VBE262" s="203"/>
      <c r="VBF262" s="203"/>
      <c r="VBG262" s="203"/>
      <c r="VBH262" s="203"/>
      <c r="VBI262" s="203"/>
      <c r="VBJ262" s="203"/>
      <c r="VBK262" s="203"/>
      <c r="VBL262" s="203"/>
      <c r="VBM262" s="203"/>
      <c r="VBN262" s="203"/>
      <c r="VBO262" s="203"/>
      <c r="VBP262" s="203"/>
      <c r="VBQ262" s="203"/>
      <c r="VBR262" s="203"/>
      <c r="VBS262" s="203"/>
      <c r="VBT262" s="203"/>
      <c r="VBU262" s="203"/>
      <c r="VBV262" s="203"/>
      <c r="VBW262" s="203"/>
      <c r="VBX262" s="203"/>
      <c r="VBY262" s="203"/>
      <c r="VBZ262" s="203"/>
      <c r="VCA262" s="203"/>
      <c r="VCB262" s="203"/>
      <c r="VCC262" s="203"/>
      <c r="VCD262" s="203"/>
      <c r="VCE262" s="203"/>
      <c r="VCF262" s="203"/>
      <c r="VCG262" s="203"/>
      <c r="VCH262" s="203"/>
      <c r="VCI262" s="203"/>
      <c r="VCJ262" s="203"/>
      <c r="VCK262" s="203"/>
      <c r="VCL262" s="203"/>
      <c r="VCM262" s="203"/>
      <c r="VCN262" s="203"/>
      <c r="VCO262" s="203"/>
      <c r="VCP262" s="203"/>
      <c r="VCQ262" s="203"/>
      <c r="VCR262" s="203"/>
      <c r="VCS262" s="203"/>
      <c r="VCT262" s="203"/>
      <c r="VCU262" s="203"/>
      <c r="VCV262" s="203"/>
      <c r="VCW262" s="203"/>
      <c r="VCX262" s="203"/>
      <c r="VCY262" s="203"/>
      <c r="VCZ262" s="203"/>
      <c r="VDA262" s="203"/>
      <c r="VDB262" s="203"/>
      <c r="VDC262" s="203"/>
      <c r="VDD262" s="203"/>
      <c r="VDE262" s="203"/>
      <c r="VDF262" s="203"/>
      <c r="VDG262" s="203"/>
      <c r="VDH262" s="203"/>
      <c r="VDI262" s="203"/>
      <c r="VDJ262" s="203"/>
      <c r="VDK262" s="203"/>
      <c r="VDL262" s="203"/>
      <c r="VDM262" s="203"/>
      <c r="VDN262" s="203"/>
      <c r="VDO262" s="203"/>
      <c r="VDP262" s="203"/>
      <c r="VDQ262" s="203"/>
      <c r="VDR262" s="203"/>
      <c r="VDS262" s="203"/>
      <c r="VDT262" s="203"/>
      <c r="VDU262" s="203"/>
      <c r="VDV262" s="203"/>
      <c r="VDW262" s="203"/>
      <c r="VDX262" s="203"/>
      <c r="VDY262" s="203"/>
      <c r="VDZ262" s="203"/>
      <c r="VEA262" s="203"/>
      <c r="VEB262" s="203"/>
      <c r="VEC262" s="203"/>
      <c r="VED262" s="203"/>
      <c r="VEE262" s="203"/>
      <c r="VEF262" s="203"/>
      <c r="VEG262" s="203"/>
      <c r="VEH262" s="203"/>
      <c r="VEI262" s="203"/>
      <c r="VEJ262" s="203"/>
      <c r="VEK262" s="203"/>
      <c r="VEL262" s="203"/>
      <c r="VEM262" s="203"/>
      <c r="VEN262" s="203"/>
      <c r="VEO262" s="203"/>
      <c r="VEP262" s="203"/>
      <c r="VEQ262" s="203"/>
      <c r="VER262" s="203"/>
      <c r="VES262" s="203"/>
      <c r="VET262" s="203"/>
      <c r="VEU262" s="203"/>
      <c r="VEV262" s="203"/>
      <c r="VEW262" s="203"/>
      <c r="VEX262" s="203"/>
      <c r="VEY262" s="203"/>
      <c r="VEZ262" s="203"/>
      <c r="VFA262" s="203"/>
      <c r="VFB262" s="203"/>
      <c r="VFC262" s="203"/>
      <c r="VFD262" s="203"/>
      <c r="VFE262" s="203"/>
      <c r="VFF262" s="203"/>
      <c r="VFG262" s="203"/>
      <c r="VFH262" s="203"/>
      <c r="VFI262" s="203"/>
      <c r="VFJ262" s="203"/>
      <c r="VFK262" s="203"/>
      <c r="VFL262" s="203"/>
      <c r="VFM262" s="203"/>
      <c r="VFN262" s="203"/>
      <c r="VFO262" s="203"/>
      <c r="VFP262" s="203"/>
      <c r="VFQ262" s="203"/>
      <c r="VFR262" s="203"/>
      <c r="VFS262" s="203"/>
      <c r="VFT262" s="203"/>
      <c r="VFU262" s="203"/>
      <c r="VFV262" s="203"/>
      <c r="VFW262" s="203"/>
      <c r="VFX262" s="203"/>
      <c r="VFY262" s="203"/>
      <c r="VFZ262" s="203"/>
      <c r="VGA262" s="203"/>
      <c r="VGB262" s="203"/>
      <c r="VGC262" s="203"/>
      <c r="VGD262" s="203"/>
      <c r="VGE262" s="203"/>
      <c r="VGF262" s="203"/>
      <c r="VGG262" s="203"/>
      <c r="VGH262" s="203"/>
      <c r="VGI262" s="203"/>
      <c r="VGJ262" s="203"/>
      <c r="VGK262" s="203"/>
      <c r="VGL262" s="203"/>
      <c r="VGM262" s="203"/>
      <c r="VGN262" s="203"/>
      <c r="VGO262" s="203"/>
      <c r="VGP262" s="203"/>
      <c r="VGQ262" s="203"/>
      <c r="VGR262" s="203"/>
      <c r="VGS262" s="203"/>
      <c r="VGT262" s="203"/>
      <c r="VGU262" s="203"/>
      <c r="VGV262" s="203"/>
      <c r="VGW262" s="203"/>
      <c r="VGX262" s="203"/>
      <c r="VGY262" s="203"/>
      <c r="VGZ262" s="203"/>
      <c r="VHA262" s="203"/>
      <c r="VHB262" s="203"/>
      <c r="VHC262" s="203"/>
      <c r="VHD262" s="203"/>
      <c r="VHE262" s="203"/>
      <c r="VHF262" s="203"/>
      <c r="VHG262" s="203"/>
      <c r="VHH262" s="203"/>
      <c r="VHI262" s="203"/>
      <c r="VHJ262" s="203"/>
      <c r="VHK262" s="203"/>
      <c r="VHL262" s="203"/>
      <c r="VHM262" s="203"/>
      <c r="VHN262" s="203"/>
      <c r="VHO262" s="203"/>
      <c r="VHP262" s="203"/>
      <c r="VHQ262" s="203"/>
      <c r="VHR262" s="203"/>
      <c r="VHS262" s="203"/>
      <c r="VHT262" s="203"/>
      <c r="VHU262" s="203"/>
      <c r="VHV262" s="203"/>
      <c r="VHW262" s="203"/>
      <c r="VHX262" s="203"/>
      <c r="VHY262" s="203"/>
      <c r="VHZ262" s="203"/>
      <c r="VIA262" s="203"/>
      <c r="VIB262" s="203"/>
      <c r="VIC262" s="203"/>
      <c r="VID262" s="203"/>
      <c r="VIE262" s="203"/>
      <c r="VIF262" s="203"/>
      <c r="VIG262" s="203"/>
      <c r="VIH262" s="203"/>
      <c r="VII262" s="203"/>
      <c r="VIJ262" s="203"/>
      <c r="VIK262" s="203"/>
      <c r="VIL262" s="203"/>
      <c r="VIM262" s="203"/>
      <c r="VIN262" s="203"/>
      <c r="VIO262" s="203"/>
      <c r="VIP262" s="203"/>
      <c r="VIQ262" s="203"/>
      <c r="VIR262" s="203"/>
      <c r="VIS262" s="203"/>
      <c r="VIT262" s="203"/>
      <c r="VIU262" s="203"/>
      <c r="VIV262" s="203"/>
      <c r="VIW262" s="203"/>
      <c r="VIX262" s="203"/>
      <c r="VIY262" s="203"/>
      <c r="VIZ262" s="203"/>
      <c r="VJA262" s="203"/>
      <c r="VJB262" s="203"/>
      <c r="VJC262" s="203"/>
      <c r="VJD262" s="203"/>
      <c r="VJE262" s="203"/>
      <c r="VJF262" s="203"/>
      <c r="VJG262" s="203"/>
      <c r="VJH262" s="203"/>
      <c r="VJI262" s="203"/>
      <c r="VJJ262" s="203"/>
      <c r="VJK262" s="203"/>
      <c r="VJL262" s="203"/>
      <c r="VJM262" s="203"/>
      <c r="VJN262" s="203"/>
      <c r="VJO262" s="203"/>
      <c r="VJP262" s="203"/>
      <c r="VJQ262" s="203"/>
      <c r="VJR262" s="203"/>
      <c r="VJS262" s="203"/>
      <c r="VJT262" s="203"/>
      <c r="VJU262" s="203"/>
      <c r="VJV262" s="203"/>
      <c r="VJW262" s="203"/>
      <c r="VJX262" s="203"/>
      <c r="VJY262" s="203"/>
      <c r="VJZ262" s="203"/>
      <c r="VKA262" s="203"/>
      <c r="VKB262" s="203"/>
      <c r="VKC262" s="203"/>
      <c r="VKD262" s="203"/>
      <c r="VKE262" s="203"/>
      <c r="VKF262" s="203"/>
      <c r="VKG262" s="203"/>
      <c r="VKH262" s="203"/>
      <c r="VKI262" s="203"/>
      <c r="VKJ262" s="203"/>
      <c r="VKK262" s="203"/>
      <c r="VKL262" s="203"/>
      <c r="VKM262" s="203"/>
      <c r="VKN262" s="203"/>
      <c r="VKO262" s="203"/>
      <c r="VKP262" s="203"/>
      <c r="VKQ262" s="203"/>
      <c r="VKR262" s="203"/>
      <c r="VKS262" s="203"/>
      <c r="VKT262" s="203"/>
      <c r="VKU262" s="203"/>
      <c r="VKV262" s="203"/>
      <c r="VKW262" s="203"/>
      <c r="VKX262" s="203"/>
      <c r="VKY262" s="203"/>
      <c r="VKZ262" s="203"/>
      <c r="VLA262" s="203"/>
      <c r="VLB262" s="203"/>
      <c r="VLC262" s="203"/>
      <c r="VLD262" s="203"/>
      <c r="VLE262" s="203"/>
      <c r="VLF262" s="203"/>
      <c r="VLG262" s="203"/>
      <c r="VLH262" s="203"/>
      <c r="VLI262" s="203"/>
      <c r="VLJ262" s="203"/>
      <c r="VLK262" s="203"/>
      <c r="VLL262" s="203"/>
      <c r="VLM262" s="203"/>
      <c r="VLN262" s="203"/>
      <c r="VLO262" s="203"/>
      <c r="VLP262" s="203"/>
      <c r="VLQ262" s="203"/>
      <c r="VLR262" s="203"/>
      <c r="VLS262" s="203"/>
      <c r="VLT262" s="203"/>
      <c r="VLU262" s="203"/>
      <c r="VLV262" s="203"/>
      <c r="VLW262" s="203"/>
      <c r="VLX262" s="203"/>
      <c r="VLY262" s="203"/>
      <c r="VLZ262" s="203"/>
      <c r="VMA262" s="203"/>
      <c r="VMB262" s="203"/>
      <c r="VMC262" s="203"/>
      <c r="VMD262" s="203"/>
      <c r="VME262" s="203"/>
      <c r="VMF262" s="203"/>
      <c r="VMG262" s="203"/>
      <c r="VMH262" s="203"/>
      <c r="VMI262" s="203"/>
      <c r="VMJ262" s="203"/>
      <c r="VMK262" s="203"/>
      <c r="VML262" s="203"/>
      <c r="VMM262" s="203"/>
      <c r="VMN262" s="203"/>
      <c r="VMO262" s="203"/>
      <c r="VMP262" s="203"/>
      <c r="VMQ262" s="203"/>
      <c r="VMR262" s="203"/>
      <c r="VMS262" s="203"/>
      <c r="VMT262" s="203"/>
      <c r="VMU262" s="203"/>
      <c r="VMV262" s="203"/>
      <c r="VMW262" s="203"/>
      <c r="VMX262" s="203"/>
      <c r="VMY262" s="203"/>
      <c r="VMZ262" s="203"/>
      <c r="VNA262" s="203"/>
      <c r="VNB262" s="203"/>
      <c r="VNC262" s="203"/>
      <c r="VND262" s="203"/>
      <c r="VNE262" s="203"/>
      <c r="VNF262" s="203"/>
      <c r="VNG262" s="203"/>
      <c r="VNH262" s="203"/>
      <c r="VNI262" s="203"/>
      <c r="VNJ262" s="203"/>
      <c r="VNK262" s="203"/>
      <c r="VNL262" s="203"/>
      <c r="VNM262" s="203"/>
      <c r="VNN262" s="203"/>
      <c r="VNO262" s="203"/>
      <c r="VNP262" s="203"/>
      <c r="VNQ262" s="203"/>
      <c r="VNR262" s="203"/>
      <c r="VNS262" s="203"/>
      <c r="VNT262" s="203"/>
      <c r="VNU262" s="203"/>
      <c r="VNV262" s="203"/>
      <c r="VNW262" s="203"/>
      <c r="VNX262" s="203"/>
      <c r="VNY262" s="203"/>
      <c r="VNZ262" s="203"/>
      <c r="VOA262" s="203"/>
      <c r="VOB262" s="203"/>
      <c r="VOC262" s="203"/>
      <c r="VOD262" s="203"/>
      <c r="VOE262" s="203"/>
      <c r="VOF262" s="203"/>
      <c r="VOG262" s="203"/>
      <c r="VOH262" s="203"/>
      <c r="VOI262" s="203"/>
      <c r="VOJ262" s="203"/>
      <c r="VOK262" s="203"/>
      <c r="VOL262" s="203"/>
      <c r="VOM262" s="203"/>
      <c r="VON262" s="203"/>
      <c r="VOO262" s="203"/>
      <c r="VOP262" s="203"/>
      <c r="VOQ262" s="203"/>
      <c r="VOR262" s="203"/>
      <c r="VOS262" s="203"/>
      <c r="VOT262" s="203"/>
      <c r="VOU262" s="203"/>
      <c r="VOV262" s="203"/>
      <c r="VOW262" s="203"/>
      <c r="VOX262" s="203"/>
      <c r="VOY262" s="203"/>
      <c r="VOZ262" s="203"/>
      <c r="VPA262" s="203"/>
      <c r="VPB262" s="203"/>
      <c r="VPC262" s="203"/>
      <c r="VPD262" s="203"/>
      <c r="VPE262" s="203"/>
      <c r="VPF262" s="203"/>
      <c r="VPG262" s="203"/>
      <c r="VPH262" s="203"/>
      <c r="VPI262" s="203"/>
      <c r="VPJ262" s="203"/>
      <c r="VPK262" s="203"/>
      <c r="VPL262" s="203"/>
      <c r="VPM262" s="203"/>
      <c r="VPN262" s="203"/>
      <c r="VPO262" s="203"/>
      <c r="VPP262" s="203"/>
      <c r="VPQ262" s="203"/>
      <c r="VPR262" s="203"/>
      <c r="VPS262" s="203"/>
      <c r="VPT262" s="203"/>
      <c r="VPU262" s="203"/>
      <c r="VPV262" s="203"/>
      <c r="VPW262" s="203"/>
      <c r="VPX262" s="203"/>
      <c r="VPY262" s="203"/>
      <c r="VPZ262" s="203"/>
      <c r="VQA262" s="203"/>
      <c r="VQB262" s="203"/>
      <c r="VQC262" s="203"/>
      <c r="VQD262" s="203"/>
      <c r="VQE262" s="203"/>
      <c r="VQF262" s="203"/>
      <c r="VQG262" s="203"/>
      <c r="VQH262" s="203"/>
      <c r="VQI262" s="203"/>
      <c r="VQJ262" s="203"/>
      <c r="VQK262" s="203"/>
      <c r="VQL262" s="203"/>
      <c r="VQM262" s="203"/>
      <c r="VQN262" s="203"/>
      <c r="VQO262" s="203"/>
      <c r="VQP262" s="203"/>
      <c r="VQQ262" s="203"/>
      <c r="VQR262" s="203"/>
      <c r="VQS262" s="203"/>
      <c r="VQT262" s="203"/>
      <c r="VQU262" s="203"/>
      <c r="VQV262" s="203"/>
      <c r="VQW262" s="203"/>
      <c r="VQX262" s="203"/>
      <c r="VQY262" s="203"/>
      <c r="VQZ262" s="203"/>
      <c r="VRA262" s="203"/>
      <c r="VRB262" s="203"/>
      <c r="VRC262" s="203"/>
      <c r="VRD262" s="203"/>
      <c r="VRE262" s="203"/>
      <c r="VRF262" s="203"/>
      <c r="VRG262" s="203"/>
      <c r="VRH262" s="203"/>
      <c r="VRI262" s="203"/>
      <c r="VRJ262" s="203"/>
      <c r="VRK262" s="203"/>
      <c r="VRL262" s="203"/>
      <c r="VRM262" s="203"/>
      <c r="VRN262" s="203"/>
      <c r="VRO262" s="203"/>
      <c r="VRP262" s="203"/>
      <c r="VRQ262" s="203"/>
      <c r="VRR262" s="203"/>
      <c r="VRS262" s="203"/>
      <c r="VRT262" s="203"/>
      <c r="VRU262" s="203"/>
      <c r="VRV262" s="203"/>
      <c r="VRW262" s="203"/>
      <c r="VRX262" s="203"/>
      <c r="VRY262" s="203"/>
      <c r="VRZ262" s="203"/>
      <c r="VSA262" s="203"/>
      <c r="VSB262" s="203"/>
      <c r="VSC262" s="203"/>
      <c r="VSD262" s="203"/>
      <c r="VSE262" s="203"/>
      <c r="VSF262" s="203"/>
      <c r="VSG262" s="203"/>
      <c r="VSH262" s="203"/>
      <c r="VSI262" s="203"/>
      <c r="VSJ262" s="203"/>
      <c r="VSK262" s="203"/>
      <c r="VSL262" s="203"/>
      <c r="VSM262" s="203"/>
      <c r="VSN262" s="203"/>
      <c r="VSO262" s="203"/>
      <c r="VSP262" s="203"/>
      <c r="VSQ262" s="203"/>
      <c r="VSR262" s="203"/>
      <c r="VSS262" s="203"/>
      <c r="VST262" s="203"/>
      <c r="VSU262" s="203"/>
      <c r="VSV262" s="203"/>
      <c r="VSW262" s="203"/>
      <c r="VSX262" s="203"/>
      <c r="VSY262" s="203"/>
      <c r="VSZ262" s="203"/>
      <c r="VTA262" s="203"/>
      <c r="VTB262" s="203"/>
      <c r="VTC262" s="203"/>
      <c r="VTD262" s="203"/>
      <c r="VTE262" s="203"/>
      <c r="VTF262" s="203"/>
      <c r="VTG262" s="203"/>
      <c r="VTH262" s="203"/>
      <c r="VTI262" s="203"/>
      <c r="VTJ262" s="203"/>
      <c r="VTK262" s="203"/>
      <c r="VTL262" s="203"/>
      <c r="VTM262" s="203"/>
      <c r="VTN262" s="203"/>
      <c r="VTO262" s="203"/>
      <c r="VTP262" s="203"/>
      <c r="VTQ262" s="203"/>
      <c r="VTR262" s="203"/>
      <c r="VTS262" s="203"/>
      <c r="VTT262" s="203"/>
      <c r="VTU262" s="203"/>
      <c r="VTV262" s="203"/>
      <c r="VTW262" s="203"/>
      <c r="VTX262" s="203"/>
      <c r="VTY262" s="203"/>
      <c r="VTZ262" s="203"/>
      <c r="VUA262" s="203"/>
      <c r="VUB262" s="203"/>
      <c r="VUC262" s="203"/>
      <c r="VUD262" s="203"/>
      <c r="VUE262" s="203"/>
      <c r="VUF262" s="203"/>
      <c r="VUG262" s="203"/>
      <c r="VUH262" s="203"/>
      <c r="VUI262" s="203"/>
      <c r="VUJ262" s="203"/>
      <c r="VUK262" s="203"/>
      <c r="VUL262" s="203"/>
      <c r="VUM262" s="203"/>
      <c r="VUN262" s="203"/>
      <c r="VUO262" s="203"/>
      <c r="VUP262" s="203"/>
      <c r="VUQ262" s="203"/>
      <c r="VUR262" s="203"/>
      <c r="VUS262" s="203"/>
      <c r="VUT262" s="203"/>
      <c r="VUU262" s="203"/>
      <c r="VUV262" s="203"/>
      <c r="VUW262" s="203"/>
      <c r="VUX262" s="203"/>
      <c r="VUY262" s="203"/>
      <c r="VUZ262" s="203"/>
      <c r="VVA262" s="203"/>
      <c r="VVB262" s="203"/>
      <c r="VVC262" s="203"/>
      <c r="VVD262" s="203"/>
      <c r="VVE262" s="203"/>
      <c r="VVF262" s="203"/>
      <c r="VVG262" s="203"/>
      <c r="VVH262" s="203"/>
      <c r="VVI262" s="203"/>
      <c r="VVJ262" s="203"/>
      <c r="VVK262" s="203"/>
      <c r="VVL262" s="203"/>
      <c r="VVM262" s="203"/>
      <c r="VVN262" s="203"/>
      <c r="VVO262" s="203"/>
      <c r="VVP262" s="203"/>
      <c r="VVQ262" s="203"/>
      <c r="VVR262" s="203"/>
      <c r="VVS262" s="203"/>
      <c r="VVT262" s="203"/>
      <c r="VVU262" s="203"/>
      <c r="VVV262" s="203"/>
      <c r="VVW262" s="203"/>
      <c r="VVX262" s="203"/>
      <c r="VVY262" s="203"/>
      <c r="VVZ262" s="203"/>
      <c r="VWA262" s="203"/>
      <c r="VWB262" s="203"/>
      <c r="VWC262" s="203"/>
      <c r="VWD262" s="203"/>
      <c r="VWE262" s="203"/>
      <c r="VWF262" s="203"/>
      <c r="VWG262" s="203"/>
      <c r="VWH262" s="203"/>
      <c r="VWI262" s="203"/>
      <c r="VWJ262" s="203"/>
      <c r="VWK262" s="203"/>
      <c r="VWL262" s="203"/>
      <c r="VWM262" s="203"/>
      <c r="VWN262" s="203"/>
      <c r="VWO262" s="203"/>
      <c r="VWP262" s="203"/>
      <c r="VWQ262" s="203"/>
      <c r="VWR262" s="203"/>
      <c r="VWS262" s="203"/>
      <c r="VWT262" s="203"/>
      <c r="VWU262" s="203"/>
      <c r="VWV262" s="203"/>
      <c r="VWW262" s="203"/>
      <c r="VWX262" s="203"/>
      <c r="VWY262" s="203"/>
      <c r="VWZ262" s="203"/>
      <c r="VXA262" s="203"/>
      <c r="VXB262" s="203"/>
      <c r="VXC262" s="203"/>
      <c r="VXD262" s="203"/>
      <c r="VXE262" s="203"/>
      <c r="VXF262" s="203"/>
      <c r="VXG262" s="203"/>
      <c r="VXH262" s="203"/>
      <c r="VXI262" s="203"/>
      <c r="VXJ262" s="203"/>
      <c r="VXK262" s="203"/>
      <c r="VXL262" s="203"/>
      <c r="VXM262" s="203"/>
      <c r="VXN262" s="203"/>
      <c r="VXO262" s="203"/>
      <c r="VXP262" s="203"/>
      <c r="VXQ262" s="203"/>
      <c r="VXR262" s="203"/>
      <c r="VXS262" s="203"/>
      <c r="VXT262" s="203"/>
      <c r="VXU262" s="203"/>
      <c r="VXV262" s="203"/>
      <c r="VXW262" s="203"/>
      <c r="VXX262" s="203"/>
      <c r="VXY262" s="203"/>
      <c r="VXZ262" s="203"/>
      <c r="VYA262" s="203"/>
      <c r="VYB262" s="203"/>
      <c r="VYC262" s="203"/>
      <c r="VYD262" s="203"/>
      <c r="VYE262" s="203"/>
      <c r="VYF262" s="203"/>
      <c r="VYG262" s="203"/>
      <c r="VYH262" s="203"/>
      <c r="VYI262" s="203"/>
      <c r="VYJ262" s="203"/>
      <c r="VYK262" s="203"/>
      <c r="VYL262" s="203"/>
      <c r="VYM262" s="203"/>
      <c r="VYN262" s="203"/>
      <c r="VYO262" s="203"/>
      <c r="VYP262" s="203"/>
      <c r="VYQ262" s="203"/>
      <c r="VYR262" s="203"/>
      <c r="VYS262" s="203"/>
      <c r="VYT262" s="203"/>
      <c r="VYU262" s="203"/>
      <c r="VYV262" s="203"/>
      <c r="VYW262" s="203"/>
      <c r="VYX262" s="203"/>
      <c r="VYY262" s="203"/>
      <c r="VYZ262" s="203"/>
      <c r="VZA262" s="203"/>
      <c r="VZB262" s="203"/>
      <c r="VZC262" s="203"/>
      <c r="VZD262" s="203"/>
      <c r="VZE262" s="203"/>
      <c r="VZF262" s="203"/>
      <c r="VZG262" s="203"/>
      <c r="VZH262" s="203"/>
      <c r="VZI262" s="203"/>
      <c r="VZJ262" s="203"/>
      <c r="VZK262" s="203"/>
      <c r="VZL262" s="203"/>
      <c r="VZM262" s="203"/>
      <c r="VZN262" s="203"/>
      <c r="VZO262" s="203"/>
      <c r="VZP262" s="203"/>
      <c r="VZQ262" s="203"/>
      <c r="VZR262" s="203"/>
      <c r="VZS262" s="203"/>
      <c r="VZT262" s="203"/>
      <c r="VZU262" s="203"/>
      <c r="VZV262" s="203"/>
      <c r="VZW262" s="203"/>
      <c r="VZX262" s="203"/>
      <c r="VZY262" s="203"/>
      <c r="VZZ262" s="203"/>
      <c r="WAA262" s="203"/>
      <c r="WAB262" s="203"/>
      <c r="WAC262" s="203"/>
      <c r="WAD262" s="203"/>
      <c r="WAE262" s="203"/>
      <c r="WAF262" s="203"/>
      <c r="WAG262" s="203"/>
      <c r="WAH262" s="203"/>
      <c r="WAI262" s="203"/>
      <c r="WAJ262" s="203"/>
      <c r="WAK262" s="203"/>
      <c r="WAL262" s="203"/>
      <c r="WAM262" s="203"/>
      <c r="WAN262" s="203"/>
      <c r="WAO262" s="203"/>
      <c r="WAP262" s="203"/>
      <c r="WAQ262" s="203"/>
      <c r="WAR262" s="203"/>
      <c r="WAS262" s="203"/>
      <c r="WAT262" s="203"/>
      <c r="WAU262" s="203"/>
      <c r="WAV262" s="203"/>
      <c r="WAW262" s="203"/>
      <c r="WAX262" s="203"/>
      <c r="WAY262" s="203"/>
      <c r="WAZ262" s="203"/>
      <c r="WBA262" s="203"/>
      <c r="WBB262" s="203"/>
      <c r="WBC262" s="203"/>
      <c r="WBD262" s="203"/>
      <c r="WBE262" s="203"/>
      <c r="WBF262" s="203"/>
      <c r="WBG262" s="203"/>
      <c r="WBH262" s="203"/>
      <c r="WBI262" s="203"/>
      <c r="WBJ262" s="203"/>
      <c r="WBK262" s="203"/>
      <c r="WBL262" s="203"/>
      <c r="WBM262" s="203"/>
      <c r="WBN262" s="203"/>
      <c r="WBO262" s="203"/>
      <c r="WBP262" s="203"/>
      <c r="WBQ262" s="203"/>
      <c r="WBR262" s="203"/>
      <c r="WBS262" s="203"/>
      <c r="WBT262" s="203"/>
      <c r="WBU262" s="203"/>
      <c r="WBV262" s="203"/>
      <c r="WBW262" s="203"/>
      <c r="WBX262" s="203"/>
      <c r="WBY262" s="203"/>
      <c r="WBZ262" s="203"/>
      <c r="WCA262" s="203"/>
      <c r="WCB262" s="203"/>
      <c r="WCC262" s="203"/>
      <c r="WCD262" s="203"/>
      <c r="WCE262" s="203"/>
      <c r="WCF262" s="203"/>
      <c r="WCG262" s="203"/>
      <c r="WCH262" s="203"/>
      <c r="WCI262" s="203"/>
      <c r="WCJ262" s="203"/>
      <c r="WCK262" s="203"/>
      <c r="WCL262" s="203"/>
      <c r="WCM262" s="203"/>
      <c r="WCN262" s="203"/>
      <c r="WCO262" s="203"/>
      <c r="WCP262" s="203"/>
      <c r="WCQ262" s="203"/>
      <c r="WCR262" s="203"/>
      <c r="WCS262" s="203"/>
      <c r="WCT262" s="203"/>
      <c r="WCU262" s="203"/>
      <c r="WCV262" s="203"/>
      <c r="WCW262" s="203"/>
      <c r="WCX262" s="203"/>
      <c r="WCY262" s="203"/>
      <c r="WCZ262" s="203"/>
      <c r="WDA262" s="203"/>
      <c r="WDB262" s="203"/>
      <c r="WDC262" s="203"/>
      <c r="WDD262" s="203"/>
      <c r="WDE262" s="203"/>
      <c r="WDF262" s="203"/>
      <c r="WDG262" s="203"/>
      <c r="WDH262" s="203"/>
      <c r="WDI262" s="203"/>
      <c r="WDJ262" s="203"/>
      <c r="WDK262" s="203"/>
      <c r="WDL262" s="203"/>
      <c r="WDM262" s="203"/>
      <c r="WDN262" s="203"/>
      <c r="WDO262" s="203"/>
      <c r="WDP262" s="203"/>
      <c r="WDQ262" s="203"/>
      <c r="WDR262" s="203"/>
      <c r="WDS262" s="203"/>
      <c r="WDT262" s="203"/>
      <c r="WDU262" s="203"/>
      <c r="WDV262" s="203"/>
      <c r="WDW262" s="203"/>
      <c r="WDX262" s="203"/>
      <c r="WDY262" s="203"/>
      <c r="WDZ262" s="203"/>
      <c r="WEA262" s="203"/>
      <c r="WEB262" s="203"/>
      <c r="WEC262" s="203"/>
      <c r="WED262" s="203"/>
      <c r="WEE262" s="203"/>
      <c r="WEF262" s="203"/>
      <c r="WEG262" s="203"/>
      <c r="WEH262" s="203"/>
      <c r="WEI262" s="203"/>
      <c r="WEJ262" s="203"/>
      <c r="WEK262" s="203"/>
      <c r="WEL262" s="203"/>
      <c r="WEM262" s="203"/>
      <c r="WEN262" s="203"/>
      <c r="WEO262" s="203"/>
      <c r="WEP262" s="203"/>
      <c r="WEQ262" s="203"/>
      <c r="WER262" s="203"/>
      <c r="WES262" s="203"/>
      <c r="WET262" s="203"/>
      <c r="WEU262" s="203"/>
      <c r="WEV262" s="203"/>
      <c r="WEW262" s="203"/>
      <c r="WEX262" s="203"/>
      <c r="WEY262" s="203"/>
      <c r="WEZ262" s="203"/>
      <c r="WFA262" s="203"/>
      <c r="WFB262" s="203"/>
      <c r="WFC262" s="203"/>
      <c r="WFD262" s="203"/>
      <c r="WFE262" s="203"/>
      <c r="WFF262" s="203"/>
      <c r="WFG262" s="203"/>
      <c r="WFH262" s="203"/>
      <c r="WFI262" s="203"/>
      <c r="WFJ262" s="203"/>
      <c r="WFK262" s="203"/>
      <c r="WFL262" s="203"/>
      <c r="WFM262" s="203"/>
      <c r="WFN262" s="203"/>
      <c r="WFO262" s="203"/>
      <c r="WFP262" s="203"/>
      <c r="WFQ262" s="203"/>
      <c r="WFR262" s="203"/>
      <c r="WFS262" s="203"/>
      <c r="WFT262" s="203"/>
      <c r="WFU262" s="203"/>
      <c r="WFV262" s="203"/>
      <c r="WFW262" s="203"/>
      <c r="WFX262" s="203"/>
      <c r="WFY262" s="203"/>
      <c r="WFZ262" s="203"/>
      <c r="WGA262" s="203"/>
      <c r="WGB262" s="203"/>
      <c r="WGC262" s="203"/>
      <c r="WGD262" s="203"/>
      <c r="WGE262" s="203"/>
      <c r="WGF262" s="203"/>
      <c r="WGG262" s="203"/>
      <c r="WGH262" s="203"/>
      <c r="WGI262" s="203"/>
      <c r="WGJ262" s="203"/>
      <c r="WGK262" s="203"/>
      <c r="WGL262" s="203"/>
      <c r="WGM262" s="203"/>
      <c r="WGN262" s="203"/>
      <c r="WGO262" s="203"/>
      <c r="WGP262" s="203"/>
      <c r="WGQ262" s="203"/>
      <c r="WGR262" s="203"/>
      <c r="WGS262" s="203"/>
      <c r="WGT262" s="203"/>
      <c r="WGU262" s="203"/>
      <c r="WGV262" s="203"/>
      <c r="WGW262" s="203"/>
      <c r="WGX262" s="203"/>
      <c r="WGY262" s="203"/>
      <c r="WGZ262" s="203"/>
      <c r="WHA262" s="203"/>
      <c r="WHB262" s="203"/>
      <c r="WHC262" s="203"/>
      <c r="WHD262" s="203"/>
      <c r="WHE262" s="203"/>
      <c r="WHF262" s="203"/>
      <c r="WHG262" s="203"/>
      <c r="WHH262" s="203"/>
      <c r="WHI262" s="203"/>
      <c r="WHJ262" s="203"/>
      <c r="WHK262" s="203"/>
      <c r="WHL262" s="203"/>
      <c r="WHM262" s="203"/>
      <c r="WHN262" s="203"/>
      <c r="WHO262" s="203"/>
      <c r="WHP262" s="203"/>
      <c r="WHQ262" s="203"/>
      <c r="WHR262" s="203"/>
      <c r="WHS262" s="203"/>
      <c r="WHT262" s="203"/>
      <c r="WHU262" s="203"/>
      <c r="WHV262" s="203"/>
      <c r="WHW262" s="203"/>
      <c r="WHX262" s="203"/>
      <c r="WHY262" s="203"/>
      <c r="WHZ262" s="203"/>
      <c r="WIA262" s="203"/>
      <c r="WIB262" s="203"/>
      <c r="WIC262" s="203"/>
      <c r="WID262" s="203"/>
      <c r="WIE262" s="203"/>
      <c r="WIF262" s="203"/>
      <c r="WIG262" s="203"/>
      <c r="WIH262" s="203"/>
      <c r="WII262" s="203"/>
      <c r="WIJ262" s="203"/>
      <c r="WIK262" s="203"/>
      <c r="WIL262" s="203"/>
      <c r="WIM262" s="203"/>
      <c r="WIN262" s="203"/>
      <c r="WIO262" s="203"/>
      <c r="WIP262" s="203"/>
      <c r="WIQ262" s="203"/>
      <c r="WIR262" s="203"/>
      <c r="WIS262" s="203"/>
      <c r="WIT262" s="203"/>
      <c r="WIU262" s="203"/>
      <c r="WIV262" s="203"/>
      <c r="WIW262" s="203"/>
      <c r="WIX262" s="203"/>
      <c r="WIY262" s="203"/>
      <c r="WIZ262" s="203"/>
      <c r="WJA262" s="203"/>
      <c r="WJB262" s="203"/>
      <c r="WJC262" s="203"/>
      <c r="WJD262" s="203"/>
      <c r="WJE262" s="203"/>
      <c r="WJF262" s="203"/>
      <c r="WJG262" s="203"/>
      <c r="WJH262" s="203"/>
      <c r="WJI262" s="203"/>
      <c r="WJJ262" s="203"/>
      <c r="WJK262" s="203"/>
      <c r="WJL262" s="203"/>
      <c r="WJM262" s="203"/>
      <c r="WJN262" s="203"/>
      <c r="WJO262" s="203"/>
      <c r="WJP262" s="203"/>
      <c r="WJQ262" s="203"/>
      <c r="WJR262" s="203"/>
      <c r="WJS262" s="203"/>
      <c r="WJT262" s="203"/>
      <c r="WJU262" s="203"/>
      <c r="WJV262" s="203"/>
      <c r="WJW262" s="203"/>
      <c r="WJX262" s="203"/>
      <c r="WJY262" s="203"/>
      <c r="WJZ262" s="203"/>
      <c r="WKA262" s="203"/>
      <c r="WKB262" s="203"/>
      <c r="WKC262" s="203"/>
      <c r="WKD262" s="203"/>
      <c r="WKE262" s="203"/>
      <c r="WKF262" s="203"/>
      <c r="WKG262" s="203"/>
      <c r="WKH262" s="203"/>
      <c r="WKI262" s="203"/>
      <c r="WKJ262" s="203"/>
      <c r="WKK262" s="203"/>
      <c r="WKL262" s="203"/>
      <c r="WKM262" s="203"/>
      <c r="WKN262" s="203"/>
      <c r="WKO262" s="203"/>
      <c r="WKP262" s="203"/>
      <c r="WKQ262" s="203"/>
      <c r="WKR262" s="203"/>
      <c r="WKS262" s="203"/>
      <c r="WKT262" s="203"/>
      <c r="WKU262" s="203"/>
      <c r="WKV262" s="203"/>
      <c r="WKW262" s="203"/>
      <c r="WKX262" s="203"/>
      <c r="WKY262" s="203"/>
      <c r="WKZ262" s="203"/>
      <c r="WLA262" s="203"/>
      <c r="WLB262" s="203"/>
      <c r="WLC262" s="203"/>
      <c r="WLD262" s="203"/>
      <c r="WLE262" s="203"/>
      <c r="WLF262" s="203"/>
      <c r="WLG262" s="203"/>
      <c r="WLH262" s="203"/>
      <c r="WLI262" s="203"/>
      <c r="WLJ262" s="203"/>
      <c r="WLK262" s="203"/>
      <c r="WLL262" s="203"/>
      <c r="WLM262" s="203"/>
      <c r="WLN262" s="203"/>
      <c r="WLO262" s="203"/>
      <c r="WLP262" s="203"/>
      <c r="WLQ262" s="203"/>
      <c r="WLR262" s="203"/>
      <c r="WLS262" s="203"/>
      <c r="WLT262" s="203"/>
      <c r="WLU262" s="203"/>
      <c r="WLV262" s="203"/>
      <c r="WLW262" s="203"/>
      <c r="WLX262" s="203"/>
      <c r="WLY262" s="203"/>
      <c r="WLZ262" s="203"/>
      <c r="WMA262" s="203"/>
      <c r="WMB262" s="203"/>
      <c r="WMC262" s="203"/>
      <c r="WMD262" s="203"/>
      <c r="WME262" s="203"/>
      <c r="WMF262" s="203"/>
      <c r="WMG262" s="203"/>
      <c r="WMH262" s="203"/>
      <c r="WMI262" s="203"/>
      <c r="WMJ262" s="203"/>
      <c r="WMK262" s="203"/>
      <c r="WML262" s="203"/>
      <c r="WMM262" s="203"/>
      <c r="WMN262" s="203"/>
      <c r="WMO262" s="203"/>
      <c r="WMP262" s="203"/>
      <c r="WMQ262" s="203"/>
      <c r="WMR262" s="203"/>
      <c r="WMS262" s="203"/>
      <c r="WMT262" s="203"/>
      <c r="WMU262" s="203"/>
      <c r="WMV262" s="203"/>
      <c r="WMW262" s="203"/>
      <c r="WMX262" s="203"/>
      <c r="WMY262" s="203"/>
      <c r="WMZ262" s="203"/>
      <c r="WNA262" s="203"/>
      <c r="WNB262" s="203"/>
      <c r="WNC262" s="203"/>
      <c r="WND262" s="203"/>
      <c r="WNE262" s="203"/>
      <c r="WNF262" s="203"/>
      <c r="WNG262" s="203"/>
      <c r="WNH262" s="203"/>
      <c r="WNI262" s="203"/>
      <c r="WNJ262" s="203"/>
      <c r="WNK262" s="203"/>
      <c r="WNL262" s="203"/>
      <c r="WNM262" s="203"/>
      <c r="WNN262" s="203"/>
      <c r="WNO262" s="203"/>
      <c r="WNP262" s="203"/>
      <c r="WNQ262" s="203"/>
      <c r="WNR262" s="203"/>
      <c r="WNS262" s="203"/>
      <c r="WNT262" s="203"/>
      <c r="WNU262" s="203"/>
      <c r="WNV262" s="203"/>
      <c r="WNW262" s="203"/>
      <c r="WNX262" s="203"/>
      <c r="WNY262" s="203"/>
      <c r="WNZ262" s="203"/>
      <c r="WOA262" s="203"/>
      <c r="WOB262" s="203"/>
      <c r="WOC262" s="203"/>
      <c r="WOD262" s="203"/>
      <c r="WOE262" s="203"/>
      <c r="WOF262" s="203"/>
      <c r="WOG262" s="203"/>
      <c r="WOH262" s="203"/>
      <c r="WOI262" s="203"/>
      <c r="WOJ262" s="203"/>
      <c r="WOK262" s="203"/>
      <c r="WOL262" s="203"/>
      <c r="WOM262" s="203"/>
      <c r="WON262" s="203"/>
      <c r="WOO262" s="203"/>
      <c r="WOP262" s="203"/>
      <c r="WOQ262" s="203"/>
      <c r="WOR262" s="203"/>
      <c r="WOS262" s="203"/>
      <c r="WOT262" s="203"/>
      <c r="WOU262" s="203"/>
      <c r="WOV262" s="203"/>
      <c r="WOW262" s="203"/>
      <c r="WOX262" s="203"/>
      <c r="WOY262" s="203"/>
      <c r="WOZ262" s="203"/>
      <c r="WPA262" s="203"/>
      <c r="WPB262" s="203"/>
      <c r="WPC262" s="203"/>
      <c r="WPD262" s="203"/>
      <c r="WPE262" s="203"/>
      <c r="WPF262" s="203"/>
      <c r="WPG262" s="203"/>
      <c r="WPH262" s="203"/>
      <c r="WPI262" s="203"/>
      <c r="WPJ262" s="203"/>
      <c r="WPK262" s="203"/>
      <c r="WPL262" s="203"/>
      <c r="WPM262" s="203"/>
      <c r="WPN262" s="203"/>
      <c r="WPO262" s="203"/>
      <c r="WPP262" s="203"/>
      <c r="WPQ262" s="203"/>
      <c r="WPR262" s="203"/>
      <c r="WPS262" s="203"/>
      <c r="WPT262" s="203"/>
      <c r="WPU262" s="203"/>
      <c r="WPV262" s="203"/>
      <c r="WPW262" s="203"/>
      <c r="WPX262" s="203"/>
      <c r="WPY262" s="203"/>
      <c r="WPZ262" s="203"/>
      <c r="WQA262" s="203"/>
      <c r="WQB262" s="203"/>
      <c r="WQC262" s="203"/>
      <c r="WQD262" s="203"/>
      <c r="WQE262" s="203"/>
      <c r="WQF262" s="203"/>
      <c r="WQG262" s="203"/>
      <c r="WQH262" s="203"/>
      <c r="WQI262" s="203"/>
      <c r="WQJ262" s="203"/>
      <c r="WQK262" s="203"/>
      <c r="WQL262" s="203"/>
      <c r="WQM262" s="203"/>
      <c r="WQN262" s="203"/>
      <c r="WQO262" s="203"/>
      <c r="WQP262" s="203"/>
      <c r="WQQ262" s="203"/>
      <c r="WQR262" s="203"/>
      <c r="WQS262" s="203"/>
      <c r="WQT262" s="203"/>
      <c r="WQU262" s="203"/>
      <c r="WQV262" s="203"/>
      <c r="WQW262" s="203"/>
      <c r="WQX262" s="203"/>
      <c r="WQY262" s="203"/>
      <c r="WQZ262" s="203"/>
      <c r="WRA262" s="203"/>
      <c r="WRB262" s="203"/>
      <c r="WRC262" s="203"/>
      <c r="WRD262" s="203"/>
      <c r="WRE262" s="203"/>
      <c r="WRF262" s="203"/>
      <c r="WRG262" s="203"/>
      <c r="WRH262" s="203"/>
      <c r="WRI262" s="203"/>
      <c r="WRJ262" s="203"/>
      <c r="WRK262" s="203"/>
      <c r="WRL262" s="203"/>
      <c r="WRM262" s="203"/>
      <c r="WRN262" s="203"/>
      <c r="WRO262" s="203"/>
      <c r="WRP262" s="203"/>
      <c r="WRQ262" s="203"/>
      <c r="WRR262" s="203"/>
      <c r="WRS262" s="203"/>
      <c r="WRT262" s="203"/>
      <c r="WRU262" s="203"/>
      <c r="WRV262" s="203"/>
      <c r="WRW262" s="203"/>
      <c r="WRX262" s="203"/>
      <c r="WRY262" s="203"/>
      <c r="WRZ262" s="203"/>
      <c r="WSA262" s="203"/>
      <c r="WSB262" s="203"/>
      <c r="WSC262" s="203"/>
      <c r="WSD262" s="203"/>
      <c r="WSE262" s="203"/>
      <c r="WSF262" s="203"/>
      <c r="WSG262" s="203"/>
      <c r="WSH262" s="203"/>
      <c r="WSI262" s="203"/>
      <c r="WSJ262" s="203"/>
      <c r="WSK262" s="203"/>
      <c r="WSL262" s="203"/>
      <c r="WSM262" s="203"/>
      <c r="WSN262" s="203"/>
      <c r="WSO262" s="203"/>
      <c r="WSP262" s="203"/>
      <c r="WSQ262" s="203"/>
      <c r="WSR262" s="203"/>
      <c r="WSS262" s="203"/>
      <c r="WST262" s="203"/>
      <c r="WSU262" s="203"/>
      <c r="WSV262" s="203"/>
      <c r="WSW262" s="203"/>
      <c r="WSX262" s="203"/>
      <c r="WSY262" s="203"/>
      <c r="WSZ262" s="203"/>
      <c r="WTA262" s="203"/>
      <c r="WTB262" s="203"/>
      <c r="WTC262" s="203"/>
      <c r="WTD262" s="203"/>
      <c r="WTE262" s="203"/>
      <c r="WTF262" s="203"/>
      <c r="WTG262" s="203"/>
      <c r="WTH262" s="203"/>
      <c r="WTI262" s="203"/>
      <c r="WTJ262" s="203"/>
      <c r="WTK262" s="203"/>
      <c r="WTL262" s="203"/>
      <c r="WTM262" s="203"/>
      <c r="WTN262" s="203"/>
      <c r="WTO262" s="203"/>
      <c r="WTP262" s="203"/>
      <c r="WTQ262" s="203"/>
      <c r="WTR262" s="203"/>
      <c r="WTS262" s="203"/>
      <c r="WTT262" s="203"/>
      <c r="WTU262" s="203"/>
      <c r="WTV262" s="203"/>
      <c r="WTW262" s="203"/>
      <c r="WTX262" s="203"/>
      <c r="WTY262" s="203"/>
      <c r="WTZ262" s="203"/>
      <c r="WUA262" s="203"/>
      <c r="WUB262" s="203"/>
      <c r="WUC262" s="203"/>
      <c r="WUD262" s="203"/>
      <c r="WUE262" s="203"/>
      <c r="WUF262" s="203"/>
      <c r="WUG262" s="203"/>
      <c r="WUH262" s="203"/>
      <c r="WUI262" s="203"/>
      <c r="WUJ262" s="203"/>
      <c r="WUK262" s="203"/>
      <c r="WUL262" s="203"/>
      <c r="WUM262" s="203"/>
      <c r="WUN262" s="203"/>
      <c r="WUO262" s="203"/>
      <c r="WUP262" s="203"/>
      <c r="WUQ262" s="203"/>
      <c r="WUR262" s="203"/>
      <c r="WUS262" s="203"/>
      <c r="WUT262" s="203"/>
      <c r="WUU262" s="203"/>
      <c r="WUV262" s="203"/>
      <c r="WUW262" s="203"/>
      <c r="WUX262" s="203"/>
      <c r="WUY262" s="203"/>
      <c r="WUZ262" s="203"/>
      <c r="WVA262" s="203"/>
      <c r="WVB262" s="203"/>
      <c r="WVC262" s="203"/>
      <c r="WVD262" s="203"/>
      <c r="WVE262" s="203"/>
      <c r="WVF262" s="203"/>
      <c r="WVG262" s="203"/>
      <c r="WVH262" s="203"/>
      <c r="WVI262" s="203"/>
      <c r="WVJ262" s="203"/>
      <c r="WVK262" s="203"/>
      <c r="WVL262" s="203"/>
      <c r="WVM262" s="203"/>
      <c r="WVN262" s="203"/>
      <c r="WVO262" s="203"/>
      <c r="WVP262" s="203"/>
      <c r="WVQ262" s="203"/>
      <c r="WVR262" s="203"/>
      <c r="WVS262" s="203"/>
      <c r="WVT262" s="203"/>
      <c r="WVU262" s="203"/>
      <c r="WVV262" s="203"/>
      <c r="WVW262" s="203"/>
      <c r="WVX262" s="203"/>
      <c r="WVY262" s="203"/>
      <c r="WVZ262" s="203"/>
      <c r="WWA262" s="203"/>
      <c r="WWB262" s="203"/>
      <c r="WWC262" s="203"/>
      <c r="WWD262" s="203"/>
      <c r="WWE262" s="203"/>
      <c r="WWF262" s="203"/>
      <c r="WWG262" s="203"/>
      <c r="WWH262" s="203"/>
      <c r="WWI262" s="203"/>
      <c r="WWJ262" s="203"/>
      <c r="WWK262" s="203"/>
      <c r="WWL262" s="203"/>
      <c r="WWM262" s="203"/>
      <c r="WWN262" s="203"/>
      <c r="WWO262" s="203"/>
      <c r="WWP262" s="203"/>
      <c r="WWQ262" s="203"/>
      <c r="WWR262" s="203"/>
      <c r="WWS262" s="203"/>
      <c r="WWT262" s="203"/>
      <c r="WWU262" s="203"/>
      <c r="WWV262" s="203"/>
      <c r="WWW262" s="203"/>
      <c r="WWX262" s="203"/>
      <c r="WWY262" s="203"/>
      <c r="WWZ262" s="203"/>
      <c r="WXA262" s="203"/>
      <c r="WXB262" s="203"/>
      <c r="WXC262" s="203"/>
      <c r="WXD262" s="203"/>
      <c r="WXE262" s="203"/>
      <c r="WXF262" s="203"/>
      <c r="WXG262" s="203"/>
      <c r="WXH262" s="203"/>
      <c r="WXI262" s="203"/>
      <c r="WXJ262" s="203"/>
      <c r="WXK262" s="203"/>
      <c r="WXL262" s="203"/>
      <c r="WXM262" s="203"/>
      <c r="WXN262" s="203"/>
      <c r="WXO262" s="203"/>
      <c r="WXP262" s="203"/>
      <c r="WXQ262" s="203"/>
      <c r="WXR262" s="203"/>
      <c r="WXS262" s="203"/>
      <c r="WXT262" s="203"/>
      <c r="WXU262" s="203"/>
      <c r="WXV262" s="203"/>
      <c r="WXW262" s="203"/>
      <c r="WXX262" s="203"/>
      <c r="WXY262" s="203"/>
      <c r="WXZ262" s="203"/>
      <c r="WYA262" s="203"/>
      <c r="WYB262" s="203"/>
      <c r="WYC262" s="203"/>
      <c r="WYD262" s="203"/>
      <c r="WYE262" s="203"/>
      <c r="WYF262" s="203"/>
      <c r="WYG262" s="203"/>
      <c r="WYH262" s="203"/>
      <c r="WYI262" s="203"/>
      <c r="WYJ262" s="203"/>
      <c r="WYK262" s="203"/>
      <c r="WYL262" s="203"/>
      <c r="WYM262" s="203"/>
      <c r="WYN262" s="203"/>
      <c r="WYO262" s="203"/>
      <c r="WYP262" s="203"/>
      <c r="WYQ262" s="203"/>
      <c r="WYR262" s="203"/>
      <c r="WYS262" s="203"/>
      <c r="WYT262" s="203"/>
      <c r="WYU262" s="203"/>
      <c r="WYV262" s="203"/>
      <c r="WYW262" s="203"/>
      <c r="WYX262" s="203"/>
      <c r="WYY262" s="203"/>
      <c r="WYZ262" s="203"/>
      <c r="WZA262" s="203"/>
      <c r="WZB262" s="203"/>
      <c r="WZC262" s="203"/>
      <c r="WZD262" s="203"/>
      <c r="WZE262" s="203"/>
      <c r="WZF262" s="203"/>
      <c r="WZG262" s="203"/>
      <c r="WZH262" s="203"/>
      <c r="WZI262" s="203"/>
      <c r="WZJ262" s="203"/>
      <c r="WZK262" s="203"/>
      <c r="WZL262" s="203"/>
      <c r="WZM262" s="203"/>
      <c r="WZN262" s="203"/>
      <c r="WZO262" s="203"/>
      <c r="WZP262" s="203"/>
      <c r="WZQ262" s="203"/>
      <c r="WZR262" s="203"/>
      <c r="WZS262" s="203"/>
      <c r="WZT262" s="203"/>
      <c r="WZU262" s="203"/>
      <c r="WZV262" s="203"/>
      <c r="WZW262" s="203"/>
      <c r="WZX262" s="203"/>
      <c r="WZY262" s="203"/>
      <c r="WZZ262" s="203"/>
      <c r="XAA262" s="203"/>
      <c r="XAB262" s="203"/>
      <c r="XAC262" s="203"/>
      <c r="XAD262" s="203"/>
      <c r="XAE262" s="203"/>
      <c r="XAF262" s="203"/>
      <c r="XAG262" s="203"/>
      <c r="XAH262" s="203"/>
      <c r="XAI262" s="203"/>
      <c r="XAJ262" s="203"/>
      <c r="XAK262" s="203"/>
      <c r="XAL262" s="203"/>
      <c r="XAM262" s="203"/>
      <c r="XAN262" s="203"/>
      <c r="XAO262" s="203"/>
      <c r="XAP262" s="203"/>
      <c r="XAQ262" s="203"/>
      <c r="XAR262" s="203"/>
      <c r="XAS262" s="203"/>
      <c r="XAT262" s="203"/>
      <c r="XAU262" s="203"/>
      <c r="XAV262" s="203"/>
      <c r="XAW262" s="203"/>
      <c r="XAX262" s="203"/>
      <c r="XAY262" s="203"/>
      <c r="XAZ262" s="203"/>
      <c r="XBA262" s="203"/>
      <c r="XBB262" s="203"/>
      <c r="XBC262" s="203"/>
      <c r="XBD262" s="203"/>
      <c r="XBE262" s="203"/>
      <c r="XBF262" s="203"/>
      <c r="XBG262" s="203"/>
      <c r="XBH262" s="203"/>
      <c r="XBI262" s="203"/>
      <c r="XBJ262" s="203"/>
      <c r="XBK262" s="203"/>
      <c r="XBL262" s="203"/>
      <c r="XBM262" s="203"/>
      <c r="XBN262" s="203"/>
      <c r="XBO262" s="203"/>
      <c r="XBP262" s="203"/>
      <c r="XBQ262" s="203"/>
      <c r="XBR262" s="203"/>
      <c r="XBS262" s="203"/>
      <c r="XBT262" s="203"/>
      <c r="XBU262" s="203"/>
      <c r="XBV262" s="203"/>
      <c r="XBW262" s="203"/>
      <c r="XBX262" s="203"/>
      <c r="XBY262" s="203"/>
      <c r="XBZ262" s="203"/>
      <c r="XCA262" s="203"/>
      <c r="XCB262" s="203"/>
      <c r="XCC262" s="203"/>
      <c r="XCD262" s="203"/>
      <c r="XCE262" s="203"/>
      <c r="XCF262" s="203"/>
      <c r="XCG262" s="203"/>
      <c r="XCH262" s="203"/>
      <c r="XCI262" s="203"/>
      <c r="XCJ262" s="203"/>
      <c r="XCK262" s="203"/>
      <c r="XCL262" s="203"/>
      <c r="XCM262" s="203"/>
      <c r="XCN262" s="203"/>
      <c r="XCO262" s="203"/>
      <c r="XCP262" s="203"/>
      <c r="XCQ262" s="203"/>
      <c r="XCR262" s="203"/>
      <c r="XCS262" s="203"/>
      <c r="XCT262" s="203"/>
      <c r="XCU262" s="203"/>
      <c r="XCV262" s="203"/>
      <c r="XCW262" s="203"/>
      <c r="XCX262" s="203"/>
      <c r="XCY262" s="203"/>
      <c r="XCZ262" s="203"/>
      <c r="XDA262" s="203"/>
      <c r="XDB262" s="203"/>
      <c r="XDC262" s="203"/>
      <c r="XDD262" s="203"/>
      <c r="XDE262" s="203"/>
      <c r="XDF262" s="203"/>
      <c r="XDG262" s="203"/>
      <c r="XDH262" s="203"/>
      <c r="XDI262" s="203"/>
      <c r="XDJ262" s="203"/>
      <c r="XDK262" s="203"/>
      <c r="XDL262" s="203"/>
      <c r="XDM262" s="203"/>
      <c r="XDN262" s="203"/>
      <c r="XDO262" s="203"/>
      <c r="XDP262" s="203"/>
      <c r="XDQ262" s="203"/>
      <c r="XDR262" s="203"/>
      <c r="XDS262" s="203"/>
      <c r="XDT262" s="203"/>
      <c r="XDU262" s="203"/>
      <c r="XDV262" s="203"/>
      <c r="XDW262" s="203"/>
      <c r="XDX262" s="203"/>
      <c r="XDY262" s="203"/>
      <c r="XDZ262" s="203"/>
      <c r="XEA262" s="203"/>
      <c r="XEB262" s="203"/>
      <c r="XEC262" s="203"/>
      <c r="XED262" s="203"/>
      <c r="XEE262" s="203"/>
      <c r="XEF262" s="203"/>
      <c r="XEG262" s="203"/>
      <c r="XEH262" s="203"/>
      <c r="XEI262" s="203"/>
      <c r="XEJ262" s="203"/>
      <c r="XEK262" s="203"/>
      <c r="XEL262" s="203"/>
      <c r="XEM262" s="203"/>
      <c r="XEN262" s="203"/>
      <c r="XEO262" s="203"/>
      <c r="XEP262" s="203"/>
      <c r="XEQ262" s="203"/>
      <c r="XER262" s="203"/>
      <c r="XES262" s="203"/>
      <c r="XET262" s="203"/>
      <c r="XEU262" s="203"/>
      <c r="XEV262" s="203"/>
      <c r="XEW262" s="203"/>
      <c r="XEX262" s="203"/>
      <c r="XEY262" s="203"/>
      <c r="XEZ262" s="203"/>
      <c r="XFA262" s="203"/>
      <c r="XFB262" s="203"/>
    </row>
    <row r="263" spans="1:16382" s="202" customFormat="1" ht="26.25">
      <c r="A263" s="47" t="s">
        <v>428</v>
      </c>
      <c r="B263" s="10" t="s">
        <v>107</v>
      </c>
      <c r="C263" s="10" t="s">
        <v>104</v>
      </c>
      <c r="D263" s="10" t="s">
        <v>91</v>
      </c>
      <c r="E263" s="10" t="s">
        <v>400</v>
      </c>
      <c r="F263" s="10" t="s">
        <v>325</v>
      </c>
      <c r="G263" s="189">
        <f t="shared" si="96"/>
        <v>13.5</v>
      </c>
      <c r="H263" s="190">
        <f>H264</f>
        <v>13500</v>
      </c>
      <c r="I263" s="190">
        <f t="shared" si="105"/>
        <v>13500</v>
      </c>
      <c r="J263" s="191">
        <f t="shared" si="105"/>
        <v>13500</v>
      </c>
      <c r="K263" s="203"/>
      <c r="L263" s="203"/>
      <c r="M263" s="203"/>
      <c r="N263" s="203"/>
      <c r="O263" s="203"/>
      <c r="P263" s="203"/>
      <c r="Q263" s="203"/>
      <c r="R263" s="203"/>
      <c r="S263" s="203"/>
      <c r="T263" s="203"/>
      <c r="U263" s="203"/>
      <c r="V263" s="203"/>
      <c r="W263" s="203"/>
      <c r="X263" s="203"/>
      <c r="Y263" s="203"/>
      <c r="Z263" s="203"/>
      <c r="AA263" s="203"/>
      <c r="AB263" s="203"/>
      <c r="AC263" s="203"/>
      <c r="AD263" s="203"/>
      <c r="AE263" s="203"/>
      <c r="AF263" s="203"/>
      <c r="AG263" s="203"/>
      <c r="AH263" s="203"/>
      <c r="AI263" s="203"/>
      <c r="AJ263" s="203"/>
      <c r="AK263" s="203"/>
      <c r="AL263" s="203"/>
      <c r="AM263" s="203"/>
      <c r="AN263" s="203"/>
      <c r="AO263" s="203"/>
      <c r="AP263" s="203"/>
      <c r="AQ263" s="203"/>
      <c r="AR263" s="203"/>
      <c r="AS263" s="203"/>
      <c r="AT263" s="203"/>
      <c r="AU263" s="203"/>
      <c r="AV263" s="203"/>
      <c r="AW263" s="203"/>
      <c r="AX263" s="203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03"/>
      <c r="CA263" s="203"/>
      <c r="CB263" s="203"/>
      <c r="CC263" s="203"/>
      <c r="CD263" s="203"/>
      <c r="CE263" s="203"/>
      <c r="CF263" s="203"/>
      <c r="CG263" s="203"/>
      <c r="CH263" s="203"/>
      <c r="CI263" s="203"/>
      <c r="CJ263" s="203"/>
      <c r="CK263" s="203"/>
      <c r="CL263" s="203"/>
      <c r="CM263" s="203"/>
      <c r="CN263" s="203"/>
      <c r="CO263" s="203"/>
      <c r="CP263" s="203"/>
      <c r="CQ263" s="203"/>
      <c r="CR263" s="203"/>
      <c r="CS263" s="203"/>
      <c r="CT263" s="203"/>
      <c r="CU263" s="203"/>
      <c r="CV263" s="203"/>
      <c r="CW263" s="203"/>
      <c r="CX263" s="203"/>
      <c r="CY263" s="203"/>
      <c r="CZ263" s="203"/>
      <c r="DA263" s="203"/>
      <c r="DB263" s="203"/>
      <c r="DC263" s="203"/>
      <c r="DD263" s="203"/>
      <c r="DE263" s="203"/>
      <c r="DF263" s="203"/>
      <c r="DG263" s="203"/>
      <c r="DH263" s="203"/>
      <c r="DI263" s="203"/>
      <c r="DJ263" s="203"/>
      <c r="DK263" s="203"/>
      <c r="DL263" s="203"/>
      <c r="DM263" s="203"/>
      <c r="DN263" s="203"/>
      <c r="DO263" s="203"/>
      <c r="DP263" s="203"/>
      <c r="DQ263" s="203"/>
      <c r="DR263" s="203"/>
      <c r="DS263" s="203"/>
      <c r="DT263" s="203"/>
      <c r="DU263" s="203"/>
      <c r="DV263" s="203"/>
      <c r="DW263" s="203"/>
      <c r="DX263" s="203"/>
      <c r="DY263" s="203"/>
      <c r="DZ263" s="203"/>
      <c r="EA263" s="203"/>
      <c r="EB263" s="203"/>
      <c r="EC263" s="203"/>
      <c r="ED263" s="203"/>
      <c r="EE263" s="203"/>
      <c r="EF263" s="203"/>
      <c r="EG263" s="203"/>
      <c r="EH263" s="203"/>
      <c r="EI263" s="203"/>
      <c r="EJ263" s="203"/>
      <c r="EK263" s="203"/>
      <c r="EL263" s="203"/>
      <c r="EM263" s="203"/>
      <c r="EN263" s="203"/>
      <c r="EO263" s="203"/>
      <c r="EP263" s="203"/>
      <c r="EQ263" s="203"/>
      <c r="ER263" s="203"/>
      <c r="ES263" s="203"/>
      <c r="ET263" s="203"/>
      <c r="EU263" s="203"/>
      <c r="EV263" s="203"/>
      <c r="EW263" s="203"/>
      <c r="EX263" s="203"/>
      <c r="EY263" s="203"/>
      <c r="EZ263" s="203"/>
      <c r="FA263" s="203"/>
      <c r="FB263" s="203"/>
      <c r="FC263" s="203"/>
      <c r="FD263" s="203"/>
      <c r="FE263" s="203"/>
      <c r="FF263" s="203"/>
      <c r="FG263" s="203"/>
      <c r="FH263" s="203"/>
      <c r="FI263" s="203"/>
      <c r="FJ263" s="203"/>
      <c r="FK263" s="203"/>
      <c r="FL263" s="203"/>
      <c r="FM263" s="203"/>
      <c r="FN263" s="203"/>
      <c r="FO263" s="203"/>
      <c r="FP263" s="203"/>
      <c r="FQ263" s="203"/>
      <c r="FR263" s="203"/>
      <c r="FS263" s="203"/>
      <c r="FT263" s="203"/>
      <c r="FU263" s="203"/>
      <c r="FV263" s="203"/>
      <c r="FW263" s="203"/>
      <c r="FX263" s="203"/>
      <c r="FY263" s="203"/>
      <c r="FZ263" s="203"/>
      <c r="GA263" s="203"/>
      <c r="GB263" s="203"/>
      <c r="GC263" s="203"/>
      <c r="GD263" s="203"/>
      <c r="GE263" s="203"/>
      <c r="GF263" s="203"/>
      <c r="GG263" s="203"/>
      <c r="GH263" s="203"/>
      <c r="GI263" s="203"/>
      <c r="GJ263" s="203"/>
      <c r="GK263" s="203"/>
      <c r="GL263" s="203"/>
      <c r="GM263" s="203"/>
      <c r="GN263" s="203"/>
      <c r="GO263" s="203"/>
      <c r="GP263" s="203"/>
      <c r="GQ263" s="203"/>
      <c r="GR263" s="203"/>
      <c r="GS263" s="203"/>
      <c r="GT263" s="203"/>
      <c r="GU263" s="203"/>
      <c r="GV263" s="203"/>
      <c r="GW263" s="203"/>
      <c r="GX263" s="203"/>
      <c r="GY263" s="203"/>
      <c r="GZ263" s="203"/>
      <c r="HA263" s="203"/>
      <c r="HB263" s="203"/>
      <c r="HC263" s="203"/>
      <c r="HD263" s="203"/>
      <c r="HE263" s="203"/>
      <c r="HF263" s="203"/>
      <c r="HG263" s="203"/>
      <c r="HH263" s="203"/>
      <c r="HI263" s="203"/>
      <c r="HJ263" s="203"/>
      <c r="HK263" s="203"/>
      <c r="HL263" s="203"/>
      <c r="HM263" s="203"/>
      <c r="HN263" s="203"/>
      <c r="HO263" s="203"/>
      <c r="HP263" s="203"/>
      <c r="HQ263" s="203"/>
      <c r="HR263" s="203"/>
      <c r="HS263" s="203"/>
      <c r="HT263" s="203"/>
      <c r="HU263" s="203"/>
      <c r="HV263" s="203"/>
      <c r="HW263" s="203"/>
      <c r="HX263" s="203"/>
      <c r="HY263" s="203"/>
      <c r="HZ263" s="203"/>
      <c r="IA263" s="203"/>
      <c r="IB263" s="203"/>
      <c r="IC263" s="203"/>
      <c r="ID263" s="203"/>
      <c r="IE263" s="203"/>
      <c r="IF263" s="203"/>
      <c r="IG263" s="203"/>
      <c r="IH263" s="203"/>
      <c r="II263" s="203"/>
      <c r="IJ263" s="203"/>
      <c r="IK263" s="203"/>
      <c r="IL263" s="203"/>
      <c r="IM263" s="203"/>
      <c r="IN263" s="203"/>
      <c r="IO263" s="203"/>
      <c r="IP263" s="203"/>
      <c r="IQ263" s="203"/>
      <c r="IR263" s="203"/>
      <c r="IS263" s="203"/>
      <c r="IT263" s="203"/>
      <c r="IU263" s="203"/>
      <c r="IV263" s="203"/>
      <c r="IW263" s="203"/>
      <c r="IX263" s="203"/>
      <c r="IY263" s="203"/>
      <c r="IZ263" s="203"/>
      <c r="JA263" s="203"/>
      <c r="JB263" s="203"/>
      <c r="JC263" s="203"/>
      <c r="JD263" s="203"/>
      <c r="JE263" s="203"/>
      <c r="JF263" s="203"/>
      <c r="JG263" s="203"/>
      <c r="JH263" s="203"/>
      <c r="JI263" s="203"/>
      <c r="JJ263" s="203"/>
      <c r="JK263" s="203"/>
      <c r="JL263" s="203"/>
      <c r="JM263" s="203"/>
      <c r="JN263" s="203"/>
      <c r="JO263" s="203"/>
      <c r="JP263" s="203"/>
      <c r="JQ263" s="203"/>
      <c r="JR263" s="203"/>
      <c r="JS263" s="203"/>
      <c r="JT263" s="203"/>
      <c r="JU263" s="203"/>
      <c r="JV263" s="203"/>
      <c r="JW263" s="203"/>
      <c r="JX263" s="203"/>
      <c r="JY263" s="203"/>
      <c r="JZ263" s="203"/>
      <c r="KA263" s="203"/>
      <c r="KB263" s="203"/>
      <c r="KC263" s="203"/>
      <c r="KD263" s="203"/>
      <c r="KE263" s="203"/>
      <c r="KF263" s="203"/>
      <c r="KG263" s="203"/>
      <c r="KH263" s="203"/>
      <c r="KI263" s="203"/>
      <c r="KJ263" s="203"/>
      <c r="KK263" s="203"/>
      <c r="KL263" s="203"/>
      <c r="KM263" s="203"/>
      <c r="KN263" s="203"/>
      <c r="KO263" s="203"/>
      <c r="KP263" s="203"/>
      <c r="KQ263" s="203"/>
      <c r="KR263" s="203"/>
      <c r="KS263" s="203"/>
      <c r="KT263" s="203"/>
      <c r="KU263" s="203"/>
      <c r="KV263" s="203"/>
      <c r="KW263" s="203"/>
      <c r="KX263" s="203"/>
      <c r="KY263" s="203"/>
      <c r="KZ263" s="203"/>
      <c r="LA263" s="203"/>
      <c r="LB263" s="203"/>
      <c r="LC263" s="203"/>
      <c r="LD263" s="203"/>
      <c r="LE263" s="203"/>
      <c r="LF263" s="203"/>
      <c r="LG263" s="203"/>
      <c r="LH263" s="203"/>
      <c r="LI263" s="203"/>
      <c r="LJ263" s="203"/>
      <c r="LK263" s="203"/>
      <c r="LL263" s="203"/>
      <c r="LM263" s="203"/>
      <c r="LN263" s="203"/>
      <c r="LO263" s="203"/>
      <c r="LP263" s="203"/>
      <c r="LQ263" s="203"/>
      <c r="LR263" s="203"/>
      <c r="LS263" s="203"/>
      <c r="LT263" s="203"/>
      <c r="LU263" s="203"/>
      <c r="LV263" s="203"/>
      <c r="LW263" s="203"/>
      <c r="LX263" s="203"/>
      <c r="LY263" s="203"/>
      <c r="LZ263" s="203"/>
      <c r="MA263" s="203"/>
      <c r="MB263" s="203"/>
      <c r="MC263" s="203"/>
      <c r="MD263" s="203"/>
      <c r="ME263" s="203"/>
      <c r="MF263" s="203"/>
      <c r="MG263" s="203"/>
      <c r="MH263" s="203"/>
      <c r="MI263" s="203"/>
      <c r="MJ263" s="203"/>
      <c r="MK263" s="203"/>
      <c r="ML263" s="203"/>
      <c r="MM263" s="203"/>
      <c r="MN263" s="203"/>
      <c r="MO263" s="203"/>
      <c r="MP263" s="203"/>
      <c r="MQ263" s="203"/>
      <c r="MR263" s="203"/>
      <c r="MS263" s="203"/>
      <c r="MT263" s="203"/>
      <c r="MU263" s="203"/>
      <c r="MV263" s="203"/>
      <c r="MW263" s="203"/>
      <c r="MX263" s="203"/>
      <c r="MY263" s="203"/>
      <c r="MZ263" s="203"/>
      <c r="NA263" s="203"/>
      <c r="NB263" s="203"/>
      <c r="NC263" s="203"/>
      <c r="ND263" s="203"/>
      <c r="NE263" s="203"/>
      <c r="NF263" s="203"/>
      <c r="NG263" s="203"/>
      <c r="NH263" s="203"/>
      <c r="NI263" s="203"/>
      <c r="NJ263" s="203"/>
      <c r="NK263" s="203"/>
      <c r="NL263" s="203"/>
      <c r="NM263" s="203"/>
      <c r="NN263" s="203"/>
      <c r="NO263" s="203"/>
      <c r="NP263" s="203"/>
      <c r="NQ263" s="203"/>
      <c r="NR263" s="203"/>
      <c r="NS263" s="203"/>
      <c r="NT263" s="203"/>
      <c r="NU263" s="203"/>
      <c r="NV263" s="203"/>
      <c r="NW263" s="203"/>
      <c r="NX263" s="203"/>
      <c r="NY263" s="203"/>
      <c r="NZ263" s="203"/>
      <c r="OA263" s="203"/>
      <c r="OB263" s="203"/>
      <c r="OC263" s="203"/>
      <c r="OD263" s="203"/>
      <c r="OE263" s="203"/>
      <c r="OF263" s="203"/>
      <c r="OG263" s="203"/>
      <c r="OH263" s="203"/>
      <c r="OI263" s="203"/>
      <c r="OJ263" s="203"/>
      <c r="OK263" s="203"/>
      <c r="OL263" s="203"/>
      <c r="OM263" s="203"/>
      <c r="ON263" s="203"/>
      <c r="OO263" s="203"/>
      <c r="OP263" s="203"/>
      <c r="OQ263" s="203"/>
      <c r="OR263" s="203"/>
      <c r="OS263" s="203"/>
      <c r="OT263" s="203"/>
      <c r="OU263" s="203"/>
      <c r="OV263" s="203"/>
      <c r="OW263" s="203"/>
      <c r="OX263" s="203"/>
      <c r="OY263" s="203"/>
      <c r="OZ263" s="203"/>
      <c r="PA263" s="203"/>
      <c r="PB263" s="203"/>
      <c r="PC263" s="203"/>
      <c r="PD263" s="203"/>
      <c r="PE263" s="203"/>
      <c r="PF263" s="203"/>
      <c r="PG263" s="203"/>
      <c r="PH263" s="203"/>
      <c r="PI263" s="203"/>
      <c r="PJ263" s="203"/>
      <c r="PK263" s="203"/>
      <c r="PL263" s="203"/>
      <c r="PM263" s="203"/>
      <c r="PN263" s="203"/>
      <c r="PO263" s="203"/>
      <c r="PP263" s="203"/>
      <c r="PQ263" s="203"/>
      <c r="PR263" s="203"/>
      <c r="PS263" s="203"/>
      <c r="PT263" s="203"/>
      <c r="PU263" s="203"/>
      <c r="PV263" s="203"/>
      <c r="PW263" s="203"/>
      <c r="PX263" s="203"/>
      <c r="PY263" s="203"/>
      <c r="PZ263" s="203"/>
      <c r="QA263" s="203"/>
      <c r="QB263" s="203"/>
      <c r="QC263" s="203"/>
      <c r="QD263" s="203"/>
      <c r="QE263" s="203"/>
      <c r="QF263" s="203"/>
      <c r="QG263" s="203"/>
      <c r="QH263" s="203"/>
      <c r="QI263" s="203"/>
      <c r="QJ263" s="203"/>
      <c r="QK263" s="203"/>
      <c r="QL263" s="203"/>
      <c r="QM263" s="203"/>
      <c r="QN263" s="203"/>
      <c r="QO263" s="203"/>
      <c r="QP263" s="203"/>
      <c r="QQ263" s="203"/>
      <c r="QR263" s="203"/>
      <c r="QS263" s="203"/>
      <c r="QT263" s="203"/>
      <c r="QU263" s="203"/>
      <c r="QV263" s="203"/>
      <c r="QW263" s="203"/>
      <c r="QX263" s="203"/>
      <c r="QY263" s="203"/>
      <c r="QZ263" s="203"/>
      <c r="RA263" s="203"/>
      <c r="RB263" s="203"/>
      <c r="RC263" s="203"/>
      <c r="RD263" s="203"/>
      <c r="RE263" s="203"/>
      <c r="RF263" s="203"/>
      <c r="RG263" s="203"/>
      <c r="RH263" s="203"/>
      <c r="RI263" s="203"/>
      <c r="RJ263" s="203"/>
      <c r="RK263" s="203"/>
      <c r="RL263" s="203"/>
      <c r="RM263" s="203"/>
      <c r="RN263" s="203"/>
      <c r="RO263" s="203"/>
      <c r="RP263" s="203"/>
      <c r="RQ263" s="203"/>
      <c r="RR263" s="203"/>
      <c r="RS263" s="203"/>
      <c r="RT263" s="203"/>
      <c r="RU263" s="203"/>
      <c r="RV263" s="203"/>
      <c r="RW263" s="203"/>
      <c r="RX263" s="203"/>
      <c r="RY263" s="203"/>
      <c r="RZ263" s="203"/>
      <c r="SA263" s="203"/>
      <c r="SB263" s="203"/>
      <c r="SC263" s="203"/>
      <c r="SD263" s="203"/>
      <c r="SE263" s="203"/>
      <c r="SF263" s="203"/>
      <c r="SG263" s="203"/>
      <c r="SH263" s="203"/>
      <c r="SI263" s="203"/>
      <c r="SJ263" s="203"/>
      <c r="SK263" s="203"/>
      <c r="SL263" s="203"/>
      <c r="SM263" s="203"/>
      <c r="SN263" s="203"/>
      <c r="SO263" s="203"/>
      <c r="SP263" s="203"/>
      <c r="SQ263" s="203"/>
      <c r="SR263" s="203"/>
      <c r="SS263" s="203"/>
      <c r="ST263" s="203"/>
      <c r="SU263" s="203"/>
      <c r="SV263" s="203"/>
      <c r="SW263" s="203"/>
      <c r="SX263" s="203"/>
      <c r="SY263" s="203"/>
      <c r="SZ263" s="203"/>
      <c r="TA263" s="203"/>
      <c r="TB263" s="203"/>
      <c r="TC263" s="203"/>
      <c r="TD263" s="203"/>
      <c r="TE263" s="203"/>
      <c r="TF263" s="203"/>
      <c r="TG263" s="203"/>
      <c r="TH263" s="203"/>
      <c r="TI263" s="203"/>
      <c r="TJ263" s="203"/>
      <c r="TK263" s="203"/>
      <c r="TL263" s="203"/>
      <c r="TM263" s="203"/>
      <c r="TN263" s="203"/>
      <c r="TO263" s="203"/>
      <c r="TP263" s="203"/>
      <c r="TQ263" s="203"/>
      <c r="TR263" s="203"/>
      <c r="TS263" s="203"/>
      <c r="TT263" s="203"/>
      <c r="TU263" s="203"/>
      <c r="TV263" s="203"/>
      <c r="TW263" s="203"/>
      <c r="TX263" s="203"/>
      <c r="TY263" s="203"/>
      <c r="TZ263" s="203"/>
      <c r="UA263" s="203"/>
      <c r="UB263" s="203"/>
      <c r="UC263" s="203"/>
      <c r="UD263" s="203"/>
      <c r="UE263" s="203"/>
      <c r="UF263" s="203"/>
      <c r="UG263" s="203"/>
      <c r="UH263" s="203"/>
      <c r="UI263" s="203"/>
      <c r="UJ263" s="203"/>
      <c r="UK263" s="203"/>
      <c r="UL263" s="203"/>
      <c r="UM263" s="203"/>
      <c r="UN263" s="203"/>
      <c r="UO263" s="203"/>
      <c r="UP263" s="203"/>
      <c r="UQ263" s="203"/>
      <c r="UR263" s="203"/>
      <c r="US263" s="203"/>
      <c r="UT263" s="203"/>
      <c r="UU263" s="203"/>
      <c r="UV263" s="203"/>
      <c r="UW263" s="203"/>
      <c r="UX263" s="203"/>
      <c r="UY263" s="203"/>
      <c r="UZ263" s="203"/>
      <c r="VA263" s="203"/>
      <c r="VB263" s="203"/>
      <c r="VC263" s="203"/>
      <c r="VD263" s="203"/>
      <c r="VE263" s="203"/>
      <c r="VF263" s="203"/>
      <c r="VG263" s="203"/>
      <c r="VH263" s="203"/>
      <c r="VI263" s="203"/>
      <c r="VJ263" s="203"/>
      <c r="VK263" s="203"/>
      <c r="VL263" s="203"/>
      <c r="VM263" s="203"/>
      <c r="VN263" s="203"/>
      <c r="VO263" s="203"/>
      <c r="VP263" s="203"/>
      <c r="VQ263" s="203"/>
      <c r="VR263" s="203"/>
      <c r="VS263" s="203"/>
      <c r="VT263" s="203"/>
      <c r="VU263" s="203"/>
      <c r="VV263" s="203"/>
      <c r="VW263" s="203"/>
      <c r="VX263" s="203"/>
      <c r="VY263" s="203"/>
      <c r="VZ263" s="203"/>
      <c r="WA263" s="203"/>
      <c r="WB263" s="203"/>
      <c r="WC263" s="203"/>
      <c r="WD263" s="203"/>
      <c r="WE263" s="203"/>
      <c r="WF263" s="203"/>
      <c r="WG263" s="203"/>
      <c r="WH263" s="203"/>
      <c r="WI263" s="203"/>
      <c r="WJ263" s="203"/>
      <c r="WK263" s="203"/>
      <c r="WL263" s="203"/>
      <c r="WM263" s="203"/>
      <c r="WN263" s="203"/>
      <c r="WO263" s="203"/>
      <c r="WP263" s="203"/>
      <c r="WQ263" s="203"/>
      <c r="WR263" s="203"/>
      <c r="WS263" s="203"/>
      <c r="WT263" s="203"/>
      <c r="WU263" s="203"/>
      <c r="WV263" s="203"/>
      <c r="WW263" s="203"/>
      <c r="WX263" s="203"/>
      <c r="WY263" s="203"/>
      <c r="WZ263" s="203"/>
      <c r="XA263" s="203"/>
      <c r="XB263" s="203"/>
      <c r="XC263" s="203"/>
      <c r="XD263" s="203"/>
      <c r="XE263" s="203"/>
      <c r="XF263" s="203"/>
      <c r="XG263" s="203"/>
      <c r="XH263" s="203"/>
      <c r="XI263" s="203"/>
      <c r="XJ263" s="203"/>
      <c r="XK263" s="203"/>
      <c r="XL263" s="203"/>
      <c r="XM263" s="203"/>
      <c r="XN263" s="203"/>
      <c r="XO263" s="203"/>
      <c r="XP263" s="203"/>
      <c r="XQ263" s="203"/>
      <c r="XR263" s="203"/>
      <c r="XS263" s="203"/>
      <c r="XT263" s="203"/>
      <c r="XU263" s="203"/>
      <c r="XV263" s="203"/>
      <c r="XW263" s="203"/>
      <c r="XX263" s="203"/>
      <c r="XY263" s="203"/>
      <c r="XZ263" s="203"/>
      <c r="YA263" s="203"/>
      <c r="YB263" s="203"/>
      <c r="YC263" s="203"/>
      <c r="YD263" s="203"/>
      <c r="YE263" s="203"/>
      <c r="YF263" s="203"/>
      <c r="YG263" s="203"/>
      <c r="YH263" s="203"/>
      <c r="YI263" s="203"/>
      <c r="YJ263" s="203"/>
      <c r="YK263" s="203"/>
      <c r="YL263" s="203"/>
      <c r="YM263" s="203"/>
      <c r="YN263" s="203"/>
      <c r="YO263" s="203"/>
      <c r="YP263" s="203"/>
      <c r="YQ263" s="203"/>
      <c r="YR263" s="203"/>
      <c r="YS263" s="203"/>
      <c r="YT263" s="203"/>
      <c r="YU263" s="203"/>
      <c r="YV263" s="203"/>
      <c r="YW263" s="203"/>
      <c r="YX263" s="203"/>
      <c r="YY263" s="203"/>
      <c r="YZ263" s="203"/>
      <c r="ZA263" s="203"/>
      <c r="ZB263" s="203"/>
      <c r="ZC263" s="203"/>
      <c r="ZD263" s="203"/>
      <c r="ZE263" s="203"/>
      <c r="ZF263" s="203"/>
      <c r="ZG263" s="203"/>
      <c r="ZH263" s="203"/>
      <c r="ZI263" s="203"/>
      <c r="ZJ263" s="203"/>
      <c r="ZK263" s="203"/>
      <c r="ZL263" s="203"/>
      <c r="ZM263" s="203"/>
      <c r="ZN263" s="203"/>
      <c r="ZO263" s="203"/>
      <c r="ZP263" s="203"/>
      <c r="ZQ263" s="203"/>
      <c r="ZR263" s="203"/>
      <c r="ZS263" s="203"/>
      <c r="ZT263" s="203"/>
      <c r="ZU263" s="203"/>
      <c r="ZV263" s="203"/>
      <c r="ZW263" s="203"/>
      <c r="ZX263" s="203"/>
      <c r="ZY263" s="203"/>
      <c r="ZZ263" s="203"/>
      <c r="AAA263" s="203"/>
      <c r="AAB263" s="203"/>
      <c r="AAC263" s="203"/>
      <c r="AAD263" s="203"/>
      <c r="AAE263" s="203"/>
      <c r="AAF263" s="203"/>
      <c r="AAG263" s="203"/>
      <c r="AAH263" s="203"/>
      <c r="AAI263" s="203"/>
      <c r="AAJ263" s="203"/>
      <c r="AAK263" s="203"/>
      <c r="AAL263" s="203"/>
      <c r="AAM263" s="203"/>
      <c r="AAN263" s="203"/>
      <c r="AAO263" s="203"/>
      <c r="AAP263" s="203"/>
      <c r="AAQ263" s="203"/>
      <c r="AAR263" s="203"/>
      <c r="AAS263" s="203"/>
      <c r="AAT263" s="203"/>
      <c r="AAU263" s="203"/>
      <c r="AAV263" s="203"/>
      <c r="AAW263" s="203"/>
      <c r="AAX263" s="203"/>
      <c r="AAY263" s="203"/>
      <c r="AAZ263" s="203"/>
      <c r="ABA263" s="203"/>
      <c r="ABB263" s="203"/>
      <c r="ABC263" s="203"/>
      <c r="ABD263" s="203"/>
      <c r="ABE263" s="203"/>
      <c r="ABF263" s="203"/>
      <c r="ABG263" s="203"/>
      <c r="ABH263" s="203"/>
      <c r="ABI263" s="203"/>
      <c r="ABJ263" s="203"/>
      <c r="ABK263" s="203"/>
      <c r="ABL263" s="203"/>
      <c r="ABM263" s="203"/>
      <c r="ABN263" s="203"/>
      <c r="ABO263" s="203"/>
      <c r="ABP263" s="203"/>
      <c r="ABQ263" s="203"/>
      <c r="ABR263" s="203"/>
      <c r="ABS263" s="203"/>
      <c r="ABT263" s="203"/>
      <c r="ABU263" s="203"/>
      <c r="ABV263" s="203"/>
      <c r="ABW263" s="203"/>
      <c r="ABX263" s="203"/>
      <c r="ABY263" s="203"/>
      <c r="ABZ263" s="203"/>
      <c r="ACA263" s="203"/>
      <c r="ACB263" s="203"/>
      <c r="ACC263" s="203"/>
      <c r="ACD263" s="203"/>
      <c r="ACE263" s="203"/>
      <c r="ACF263" s="203"/>
      <c r="ACG263" s="203"/>
      <c r="ACH263" s="203"/>
      <c r="ACI263" s="203"/>
      <c r="ACJ263" s="203"/>
      <c r="ACK263" s="203"/>
      <c r="ACL263" s="203"/>
      <c r="ACM263" s="203"/>
      <c r="ACN263" s="203"/>
      <c r="ACO263" s="203"/>
      <c r="ACP263" s="203"/>
      <c r="ACQ263" s="203"/>
      <c r="ACR263" s="203"/>
      <c r="ACS263" s="203"/>
      <c r="ACT263" s="203"/>
      <c r="ACU263" s="203"/>
      <c r="ACV263" s="203"/>
      <c r="ACW263" s="203"/>
      <c r="ACX263" s="203"/>
      <c r="ACY263" s="203"/>
      <c r="ACZ263" s="203"/>
      <c r="ADA263" s="203"/>
      <c r="ADB263" s="203"/>
      <c r="ADC263" s="203"/>
      <c r="ADD263" s="203"/>
      <c r="ADE263" s="203"/>
      <c r="ADF263" s="203"/>
      <c r="ADG263" s="203"/>
      <c r="ADH263" s="203"/>
      <c r="ADI263" s="203"/>
      <c r="ADJ263" s="203"/>
      <c r="ADK263" s="203"/>
      <c r="ADL263" s="203"/>
      <c r="ADM263" s="203"/>
      <c r="ADN263" s="203"/>
      <c r="ADO263" s="203"/>
      <c r="ADP263" s="203"/>
      <c r="ADQ263" s="203"/>
      <c r="ADR263" s="203"/>
      <c r="ADS263" s="203"/>
      <c r="ADT263" s="203"/>
      <c r="ADU263" s="203"/>
      <c r="ADV263" s="203"/>
      <c r="ADW263" s="203"/>
      <c r="ADX263" s="203"/>
      <c r="ADY263" s="203"/>
      <c r="ADZ263" s="203"/>
      <c r="AEA263" s="203"/>
      <c r="AEB263" s="203"/>
      <c r="AEC263" s="203"/>
      <c r="AED263" s="203"/>
      <c r="AEE263" s="203"/>
      <c r="AEF263" s="203"/>
      <c r="AEG263" s="203"/>
      <c r="AEH263" s="203"/>
      <c r="AEI263" s="203"/>
      <c r="AEJ263" s="203"/>
      <c r="AEK263" s="203"/>
      <c r="AEL263" s="203"/>
      <c r="AEM263" s="203"/>
      <c r="AEN263" s="203"/>
      <c r="AEO263" s="203"/>
      <c r="AEP263" s="203"/>
      <c r="AEQ263" s="203"/>
      <c r="AER263" s="203"/>
      <c r="AES263" s="203"/>
      <c r="AET263" s="203"/>
      <c r="AEU263" s="203"/>
      <c r="AEV263" s="203"/>
      <c r="AEW263" s="203"/>
      <c r="AEX263" s="203"/>
      <c r="AEY263" s="203"/>
      <c r="AEZ263" s="203"/>
      <c r="AFA263" s="203"/>
      <c r="AFB263" s="203"/>
      <c r="AFC263" s="203"/>
      <c r="AFD263" s="203"/>
      <c r="AFE263" s="203"/>
      <c r="AFF263" s="203"/>
      <c r="AFG263" s="203"/>
      <c r="AFH263" s="203"/>
      <c r="AFI263" s="203"/>
      <c r="AFJ263" s="203"/>
      <c r="AFK263" s="203"/>
      <c r="AFL263" s="203"/>
      <c r="AFM263" s="203"/>
      <c r="AFN263" s="203"/>
      <c r="AFO263" s="203"/>
      <c r="AFP263" s="203"/>
      <c r="AFQ263" s="203"/>
      <c r="AFR263" s="203"/>
      <c r="AFS263" s="203"/>
      <c r="AFT263" s="203"/>
      <c r="AFU263" s="203"/>
      <c r="AFV263" s="203"/>
      <c r="AFW263" s="203"/>
      <c r="AFX263" s="203"/>
      <c r="AFY263" s="203"/>
      <c r="AFZ263" s="203"/>
      <c r="AGA263" s="203"/>
      <c r="AGB263" s="203"/>
      <c r="AGC263" s="203"/>
      <c r="AGD263" s="203"/>
      <c r="AGE263" s="203"/>
      <c r="AGF263" s="203"/>
      <c r="AGG263" s="203"/>
      <c r="AGH263" s="203"/>
      <c r="AGI263" s="203"/>
      <c r="AGJ263" s="203"/>
      <c r="AGK263" s="203"/>
      <c r="AGL263" s="203"/>
      <c r="AGM263" s="203"/>
      <c r="AGN263" s="203"/>
      <c r="AGO263" s="203"/>
      <c r="AGP263" s="203"/>
      <c r="AGQ263" s="203"/>
      <c r="AGR263" s="203"/>
      <c r="AGS263" s="203"/>
      <c r="AGT263" s="203"/>
      <c r="AGU263" s="203"/>
      <c r="AGV263" s="203"/>
      <c r="AGW263" s="203"/>
      <c r="AGX263" s="203"/>
      <c r="AGY263" s="203"/>
      <c r="AGZ263" s="203"/>
      <c r="AHA263" s="203"/>
      <c r="AHB263" s="203"/>
      <c r="AHC263" s="203"/>
      <c r="AHD263" s="203"/>
      <c r="AHE263" s="203"/>
      <c r="AHF263" s="203"/>
      <c r="AHG263" s="203"/>
      <c r="AHH263" s="203"/>
      <c r="AHI263" s="203"/>
      <c r="AHJ263" s="203"/>
      <c r="AHK263" s="203"/>
      <c r="AHL263" s="203"/>
      <c r="AHM263" s="203"/>
      <c r="AHN263" s="203"/>
      <c r="AHO263" s="203"/>
      <c r="AHP263" s="203"/>
      <c r="AHQ263" s="203"/>
      <c r="AHR263" s="203"/>
      <c r="AHS263" s="203"/>
      <c r="AHT263" s="203"/>
      <c r="AHU263" s="203"/>
      <c r="AHV263" s="203"/>
      <c r="AHW263" s="203"/>
      <c r="AHX263" s="203"/>
      <c r="AHY263" s="203"/>
      <c r="AHZ263" s="203"/>
      <c r="AIA263" s="203"/>
      <c r="AIB263" s="203"/>
      <c r="AIC263" s="203"/>
      <c r="AID263" s="203"/>
      <c r="AIE263" s="203"/>
      <c r="AIF263" s="203"/>
      <c r="AIG263" s="203"/>
      <c r="AIH263" s="203"/>
      <c r="AII263" s="203"/>
      <c r="AIJ263" s="203"/>
      <c r="AIK263" s="203"/>
      <c r="AIL263" s="203"/>
      <c r="AIM263" s="203"/>
      <c r="AIN263" s="203"/>
      <c r="AIO263" s="203"/>
      <c r="AIP263" s="203"/>
      <c r="AIQ263" s="203"/>
      <c r="AIR263" s="203"/>
      <c r="AIS263" s="203"/>
      <c r="AIT263" s="203"/>
      <c r="AIU263" s="203"/>
      <c r="AIV263" s="203"/>
      <c r="AIW263" s="203"/>
      <c r="AIX263" s="203"/>
      <c r="AIY263" s="203"/>
      <c r="AIZ263" s="203"/>
      <c r="AJA263" s="203"/>
      <c r="AJB263" s="203"/>
      <c r="AJC263" s="203"/>
      <c r="AJD263" s="203"/>
      <c r="AJE263" s="203"/>
      <c r="AJF263" s="203"/>
      <c r="AJG263" s="203"/>
      <c r="AJH263" s="203"/>
      <c r="AJI263" s="203"/>
      <c r="AJJ263" s="203"/>
      <c r="AJK263" s="203"/>
      <c r="AJL263" s="203"/>
      <c r="AJM263" s="203"/>
      <c r="AJN263" s="203"/>
      <c r="AJO263" s="203"/>
      <c r="AJP263" s="203"/>
      <c r="AJQ263" s="203"/>
      <c r="AJR263" s="203"/>
      <c r="AJS263" s="203"/>
      <c r="AJT263" s="203"/>
      <c r="AJU263" s="203"/>
      <c r="AJV263" s="203"/>
      <c r="AJW263" s="203"/>
      <c r="AJX263" s="203"/>
      <c r="AJY263" s="203"/>
      <c r="AJZ263" s="203"/>
      <c r="AKA263" s="203"/>
      <c r="AKB263" s="203"/>
      <c r="AKC263" s="203"/>
      <c r="AKD263" s="203"/>
      <c r="AKE263" s="203"/>
      <c r="AKF263" s="203"/>
      <c r="AKG263" s="203"/>
      <c r="AKH263" s="203"/>
      <c r="AKI263" s="203"/>
      <c r="AKJ263" s="203"/>
      <c r="AKK263" s="203"/>
      <c r="AKL263" s="203"/>
      <c r="AKM263" s="203"/>
      <c r="AKN263" s="203"/>
      <c r="AKO263" s="203"/>
      <c r="AKP263" s="203"/>
      <c r="AKQ263" s="203"/>
      <c r="AKR263" s="203"/>
      <c r="AKS263" s="203"/>
      <c r="AKT263" s="203"/>
      <c r="AKU263" s="203"/>
      <c r="AKV263" s="203"/>
      <c r="AKW263" s="203"/>
      <c r="AKX263" s="203"/>
      <c r="AKY263" s="203"/>
      <c r="AKZ263" s="203"/>
      <c r="ALA263" s="203"/>
      <c r="ALB263" s="203"/>
      <c r="ALC263" s="203"/>
      <c r="ALD263" s="203"/>
      <c r="ALE263" s="203"/>
      <c r="ALF263" s="203"/>
      <c r="ALG263" s="203"/>
      <c r="ALH263" s="203"/>
      <c r="ALI263" s="203"/>
      <c r="ALJ263" s="203"/>
      <c r="ALK263" s="203"/>
      <c r="ALL263" s="203"/>
      <c r="ALM263" s="203"/>
      <c r="ALN263" s="203"/>
      <c r="ALO263" s="203"/>
      <c r="ALP263" s="203"/>
      <c r="ALQ263" s="203"/>
      <c r="ALR263" s="203"/>
      <c r="ALS263" s="203"/>
      <c r="ALT263" s="203"/>
      <c r="ALU263" s="203"/>
      <c r="ALV263" s="203"/>
      <c r="ALW263" s="203"/>
      <c r="ALX263" s="203"/>
      <c r="ALY263" s="203"/>
      <c r="ALZ263" s="203"/>
      <c r="AMA263" s="203"/>
      <c r="AMB263" s="203"/>
      <c r="AMC263" s="203"/>
      <c r="AMD263" s="203"/>
      <c r="AME263" s="203"/>
      <c r="AMF263" s="203"/>
      <c r="AMG263" s="203"/>
      <c r="AMH263" s="203"/>
      <c r="AMI263" s="203"/>
      <c r="AMJ263" s="203"/>
      <c r="AMK263" s="203"/>
      <c r="AML263" s="203"/>
      <c r="AMM263" s="203"/>
      <c r="AMN263" s="203"/>
      <c r="AMO263" s="203"/>
      <c r="AMP263" s="203"/>
      <c r="AMQ263" s="203"/>
      <c r="AMR263" s="203"/>
      <c r="AMS263" s="203"/>
      <c r="AMT263" s="203"/>
      <c r="AMU263" s="203"/>
      <c r="AMV263" s="203"/>
      <c r="AMW263" s="203"/>
      <c r="AMX263" s="203"/>
      <c r="AMY263" s="203"/>
      <c r="AMZ263" s="203"/>
      <c r="ANA263" s="203"/>
      <c r="ANB263" s="203"/>
      <c r="ANC263" s="203"/>
      <c r="AND263" s="203"/>
      <c r="ANE263" s="203"/>
      <c r="ANF263" s="203"/>
      <c r="ANG263" s="203"/>
      <c r="ANH263" s="203"/>
      <c r="ANI263" s="203"/>
      <c r="ANJ263" s="203"/>
      <c r="ANK263" s="203"/>
      <c r="ANL263" s="203"/>
      <c r="ANM263" s="203"/>
      <c r="ANN263" s="203"/>
      <c r="ANO263" s="203"/>
      <c r="ANP263" s="203"/>
      <c r="ANQ263" s="203"/>
      <c r="ANR263" s="203"/>
      <c r="ANS263" s="203"/>
      <c r="ANT263" s="203"/>
      <c r="ANU263" s="203"/>
      <c r="ANV263" s="203"/>
      <c r="ANW263" s="203"/>
      <c r="ANX263" s="203"/>
      <c r="ANY263" s="203"/>
      <c r="ANZ263" s="203"/>
      <c r="AOA263" s="203"/>
      <c r="AOB263" s="203"/>
      <c r="AOC263" s="203"/>
      <c r="AOD263" s="203"/>
      <c r="AOE263" s="203"/>
      <c r="AOF263" s="203"/>
      <c r="AOG263" s="203"/>
      <c r="AOH263" s="203"/>
      <c r="AOI263" s="203"/>
      <c r="AOJ263" s="203"/>
      <c r="AOK263" s="203"/>
      <c r="AOL263" s="203"/>
      <c r="AOM263" s="203"/>
      <c r="AON263" s="203"/>
      <c r="AOO263" s="203"/>
      <c r="AOP263" s="203"/>
      <c r="AOQ263" s="203"/>
      <c r="AOR263" s="203"/>
      <c r="AOS263" s="203"/>
      <c r="AOT263" s="203"/>
      <c r="AOU263" s="203"/>
      <c r="AOV263" s="203"/>
      <c r="AOW263" s="203"/>
      <c r="AOX263" s="203"/>
      <c r="AOY263" s="203"/>
      <c r="AOZ263" s="203"/>
      <c r="APA263" s="203"/>
      <c r="APB263" s="203"/>
      <c r="APC263" s="203"/>
      <c r="APD263" s="203"/>
      <c r="APE263" s="203"/>
      <c r="APF263" s="203"/>
      <c r="APG263" s="203"/>
      <c r="APH263" s="203"/>
      <c r="API263" s="203"/>
      <c r="APJ263" s="203"/>
      <c r="APK263" s="203"/>
      <c r="APL263" s="203"/>
      <c r="APM263" s="203"/>
      <c r="APN263" s="203"/>
      <c r="APO263" s="203"/>
      <c r="APP263" s="203"/>
      <c r="APQ263" s="203"/>
      <c r="APR263" s="203"/>
      <c r="APS263" s="203"/>
      <c r="APT263" s="203"/>
      <c r="APU263" s="203"/>
      <c r="APV263" s="203"/>
      <c r="APW263" s="203"/>
      <c r="APX263" s="203"/>
      <c r="APY263" s="203"/>
      <c r="APZ263" s="203"/>
      <c r="AQA263" s="203"/>
      <c r="AQB263" s="203"/>
      <c r="AQC263" s="203"/>
      <c r="AQD263" s="203"/>
      <c r="AQE263" s="203"/>
      <c r="AQF263" s="203"/>
      <c r="AQG263" s="203"/>
      <c r="AQH263" s="203"/>
      <c r="AQI263" s="203"/>
      <c r="AQJ263" s="203"/>
      <c r="AQK263" s="203"/>
      <c r="AQL263" s="203"/>
      <c r="AQM263" s="203"/>
      <c r="AQN263" s="203"/>
      <c r="AQO263" s="203"/>
      <c r="AQP263" s="203"/>
      <c r="AQQ263" s="203"/>
      <c r="AQR263" s="203"/>
      <c r="AQS263" s="203"/>
      <c r="AQT263" s="203"/>
      <c r="AQU263" s="203"/>
      <c r="AQV263" s="203"/>
      <c r="AQW263" s="203"/>
      <c r="AQX263" s="203"/>
      <c r="AQY263" s="203"/>
      <c r="AQZ263" s="203"/>
      <c r="ARA263" s="203"/>
      <c r="ARB263" s="203"/>
      <c r="ARC263" s="203"/>
      <c r="ARD263" s="203"/>
      <c r="ARE263" s="203"/>
      <c r="ARF263" s="203"/>
      <c r="ARG263" s="203"/>
      <c r="ARH263" s="203"/>
      <c r="ARI263" s="203"/>
      <c r="ARJ263" s="203"/>
      <c r="ARK263" s="203"/>
      <c r="ARL263" s="203"/>
      <c r="ARM263" s="203"/>
      <c r="ARN263" s="203"/>
      <c r="ARO263" s="203"/>
      <c r="ARP263" s="203"/>
      <c r="ARQ263" s="203"/>
      <c r="ARR263" s="203"/>
      <c r="ARS263" s="203"/>
      <c r="ART263" s="203"/>
      <c r="ARU263" s="203"/>
      <c r="ARV263" s="203"/>
      <c r="ARW263" s="203"/>
      <c r="ARX263" s="203"/>
      <c r="ARY263" s="203"/>
      <c r="ARZ263" s="203"/>
      <c r="ASA263" s="203"/>
      <c r="ASB263" s="203"/>
      <c r="ASC263" s="203"/>
      <c r="ASD263" s="203"/>
      <c r="ASE263" s="203"/>
      <c r="ASF263" s="203"/>
      <c r="ASG263" s="203"/>
      <c r="ASH263" s="203"/>
      <c r="ASI263" s="203"/>
      <c r="ASJ263" s="203"/>
      <c r="ASK263" s="203"/>
      <c r="ASL263" s="203"/>
      <c r="ASM263" s="203"/>
      <c r="ASN263" s="203"/>
      <c r="ASO263" s="203"/>
      <c r="ASP263" s="203"/>
      <c r="ASQ263" s="203"/>
      <c r="ASR263" s="203"/>
      <c r="ASS263" s="203"/>
      <c r="AST263" s="203"/>
      <c r="ASU263" s="203"/>
      <c r="ASV263" s="203"/>
      <c r="ASW263" s="203"/>
      <c r="ASX263" s="203"/>
      <c r="ASY263" s="203"/>
      <c r="ASZ263" s="203"/>
      <c r="ATA263" s="203"/>
      <c r="ATB263" s="203"/>
      <c r="ATC263" s="203"/>
      <c r="ATD263" s="203"/>
      <c r="ATE263" s="203"/>
      <c r="ATF263" s="203"/>
      <c r="ATG263" s="203"/>
      <c r="ATH263" s="203"/>
      <c r="ATI263" s="203"/>
      <c r="ATJ263" s="203"/>
      <c r="ATK263" s="203"/>
      <c r="ATL263" s="203"/>
      <c r="ATM263" s="203"/>
      <c r="ATN263" s="203"/>
      <c r="ATO263" s="203"/>
      <c r="ATP263" s="203"/>
      <c r="ATQ263" s="203"/>
      <c r="ATR263" s="203"/>
      <c r="ATS263" s="203"/>
      <c r="ATT263" s="203"/>
      <c r="ATU263" s="203"/>
      <c r="ATV263" s="203"/>
      <c r="ATW263" s="203"/>
      <c r="ATX263" s="203"/>
      <c r="ATY263" s="203"/>
      <c r="ATZ263" s="203"/>
      <c r="AUA263" s="203"/>
      <c r="AUB263" s="203"/>
      <c r="AUC263" s="203"/>
      <c r="AUD263" s="203"/>
      <c r="AUE263" s="203"/>
      <c r="AUF263" s="203"/>
      <c r="AUG263" s="203"/>
      <c r="AUH263" s="203"/>
      <c r="AUI263" s="203"/>
      <c r="AUJ263" s="203"/>
      <c r="AUK263" s="203"/>
      <c r="AUL263" s="203"/>
      <c r="AUM263" s="203"/>
      <c r="AUN263" s="203"/>
      <c r="AUO263" s="203"/>
      <c r="AUP263" s="203"/>
      <c r="AUQ263" s="203"/>
      <c r="AUR263" s="203"/>
      <c r="AUS263" s="203"/>
      <c r="AUT263" s="203"/>
      <c r="AUU263" s="203"/>
      <c r="AUV263" s="203"/>
      <c r="AUW263" s="203"/>
      <c r="AUX263" s="203"/>
      <c r="AUY263" s="203"/>
      <c r="AUZ263" s="203"/>
      <c r="AVA263" s="203"/>
      <c r="AVB263" s="203"/>
      <c r="AVC263" s="203"/>
      <c r="AVD263" s="203"/>
      <c r="AVE263" s="203"/>
      <c r="AVF263" s="203"/>
      <c r="AVG263" s="203"/>
      <c r="AVH263" s="203"/>
      <c r="AVI263" s="203"/>
      <c r="AVJ263" s="203"/>
      <c r="AVK263" s="203"/>
      <c r="AVL263" s="203"/>
      <c r="AVM263" s="203"/>
      <c r="AVN263" s="203"/>
      <c r="AVO263" s="203"/>
      <c r="AVP263" s="203"/>
      <c r="AVQ263" s="203"/>
      <c r="AVR263" s="203"/>
      <c r="AVS263" s="203"/>
      <c r="AVT263" s="203"/>
      <c r="AVU263" s="203"/>
      <c r="AVV263" s="203"/>
      <c r="AVW263" s="203"/>
      <c r="AVX263" s="203"/>
      <c r="AVY263" s="203"/>
      <c r="AVZ263" s="203"/>
      <c r="AWA263" s="203"/>
      <c r="AWB263" s="203"/>
      <c r="AWC263" s="203"/>
      <c r="AWD263" s="203"/>
      <c r="AWE263" s="203"/>
      <c r="AWF263" s="203"/>
      <c r="AWG263" s="203"/>
      <c r="AWH263" s="203"/>
      <c r="AWI263" s="203"/>
      <c r="AWJ263" s="203"/>
      <c r="AWK263" s="203"/>
      <c r="AWL263" s="203"/>
      <c r="AWM263" s="203"/>
      <c r="AWN263" s="203"/>
      <c r="AWO263" s="203"/>
      <c r="AWP263" s="203"/>
      <c r="AWQ263" s="203"/>
      <c r="AWR263" s="203"/>
      <c r="AWS263" s="203"/>
      <c r="AWT263" s="203"/>
      <c r="AWU263" s="203"/>
      <c r="AWV263" s="203"/>
      <c r="AWW263" s="203"/>
      <c r="AWX263" s="203"/>
      <c r="AWY263" s="203"/>
      <c r="AWZ263" s="203"/>
      <c r="AXA263" s="203"/>
      <c r="AXB263" s="203"/>
      <c r="AXC263" s="203"/>
      <c r="AXD263" s="203"/>
      <c r="AXE263" s="203"/>
      <c r="AXF263" s="203"/>
      <c r="AXG263" s="203"/>
      <c r="AXH263" s="203"/>
      <c r="AXI263" s="203"/>
      <c r="AXJ263" s="203"/>
      <c r="AXK263" s="203"/>
      <c r="AXL263" s="203"/>
      <c r="AXM263" s="203"/>
      <c r="AXN263" s="203"/>
      <c r="AXO263" s="203"/>
      <c r="AXP263" s="203"/>
      <c r="AXQ263" s="203"/>
      <c r="AXR263" s="203"/>
      <c r="AXS263" s="203"/>
      <c r="AXT263" s="203"/>
      <c r="AXU263" s="203"/>
      <c r="AXV263" s="203"/>
      <c r="AXW263" s="203"/>
      <c r="AXX263" s="203"/>
      <c r="AXY263" s="203"/>
      <c r="AXZ263" s="203"/>
      <c r="AYA263" s="203"/>
      <c r="AYB263" s="203"/>
      <c r="AYC263" s="203"/>
      <c r="AYD263" s="203"/>
      <c r="AYE263" s="203"/>
      <c r="AYF263" s="203"/>
      <c r="AYG263" s="203"/>
      <c r="AYH263" s="203"/>
      <c r="AYI263" s="203"/>
      <c r="AYJ263" s="203"/>
      <c r="AYK263" s="203"/>
      <c r="AYL263" s="203"/>
      <c r="AYM263" s="203"/>
      <c r="AYN263" s="203"/>
      <c r="AYO263" s="203"/>
      <c r="AYP263" s="203"/>
      <c r="AYQ263" s="203"/>
      <c r="AYR263" s="203"/>
      <c r="AYS263" s="203"/>
      <c r="AYT263" s="203"/>
      <c r="AYU263" s="203"/>
      <c r="AYV263" s="203"/>
      <c r="AYW263" s="203"/>
      <c r="AYX263" s="203"/>
      <c r="AYY263" s="203"/>
      <c r="AYZ263" s="203"/>
      <c r="AZA263" s="203"/>
      <c r="AZB263" s="203"/>
      <c r="AZC263" s="203"/>
      <c r="AZD263" s="203"/>
      <c r="AZE263" s="203"/>
      <c r="AZF263" s="203"/>
      <c r="AZG263" s="203"/>
      <c r="AZH263" s="203"/>
      <c r="AZI263" s="203"/>
      <c r="AZJ263" s="203"/>
      <c r="AZK263" s="203"/>
      <c r="AZL263" s="203"/>
      <c r="AZM263" s="203"/>
      <c r="AZN263" s="203"/>
      <c r="AZO263" s="203"/>
      <c r="AZP263" s="203"/>
      <c r="AZQ263" s="203"/>
      <c r="AZR263" s="203"/>
      <c r="AZS263" s="203"/>
      <c r="AZT263" s="203"/>
      <c r="AZU263" s="203"/>
      <c r="AZV263" s="203"/>
      <c r="AZW263" s="203"/>
      <c r="AZX263" s="203"/>
      <c r="AZY263" s="203"/>
      <c r="AZZ263" s="203"/>
      <c r="BAA263" s="203"/>
      <c r="BAB263" s="203"/>
      <c r="BAC263" s="203"/>
      <c r="BAD263" s="203"/>
      <c r="BAE263" s="203"/>
      <c r="BAF263" s="203"/>
      <c r="BAG263" s="203"/>
      <c r="BAH263" s="203"/>
      <c r="BAI263" s="203"/>
      <c r="BAJ263" s="203"/>
      <c r="BAK263" s="203"/>
      <c r="BAL263" s="203"/>
      <c r="BAM263" s="203"/>
      <c r="BAN263" s="203"/>
      <c r="BAO263" s="203"/>
      <c r="BAP263" s="203"/>
      <c r="BAQ263" s="203"/>
      <c r="BAR263" s="203"/>
      <c r="BAS263" s="203"/>
      <c r="BAT263" s="203"/>
      <c r="BAU263" s="203"/>
      <c r="BAV263" s="203"/>
      <c r="BAW263" s="203"/>
      <c r="BAX263" s="203"/>
      <c r="BAY263" s="203"/>
      <c r="BAZ263" s="203"/>
      <c r="BBA263" s="203"/>
      <c r="BBB263" s="203"/>
      <c r="BBC263" s="203"/>
      <c r="BBD263" s="203"/>
      <c r="BBE263" s="203"/>
      <c r="BBF263" s="203"/>
      <c r="BBG263" s="203"/>
      <c r="BBH263" s="203"/>
      <c r="BBI263" s="203"/>
      <c r="BBJ263" s="203"/>
      <c r="BBK263" s="203"/>
      <c r="BBL263" s="203"/>
      <c r="BBM263" s="203"/>
      <c r="BBN263" s="203"/>
      <c r="BBO263" s="203"/>
      <c r="BBP263" s="203"/>
      <c r="BBQ263" s="203"/>
      <c r="BBR263" s="203"/>
      <c r="BBS263" s="203"/>
      <c r="BBT263" s="203"/>
      <c r="BBU263" s="203"/>
      <c r="BBV263" s="203"/>
      <c r="BBW263" s="203"/>
      <c r="BBX263" s="203"/>
      <c r="BBY263" s="203"/>
      <c r="BBZ263" s="203"/>
      <c r="BCA263" s="203"/>
      <c r="BCB263" s="203"/>
      <c r="BCC263" s="203"/>
      <c r="BCD263" s="203"/>
      <c r="BCE263" s="203"/>
      <c r="BCF263" s="203"/>
      <c r="BCG263" s="203"/>
      <c r="BCH263" s="203"/>
      <c r="BCI263" s="203"/>
      <c r="BCJ263" s="203"/>
      <c r="BCK263" s="203"/>
      <c r="BCL263" s="203"/>
      <c r="BCM263" s="203"/>
      <c r="BCN263" s="203"/>
      <c r="BCO263" s="203"/>
      <c r="BCP263" s="203"/>
      <c r="BCQ263" s="203"/>
      <c r="BCR263" s="203"/>
      <c r="BCS263" s="203"/>
      <c r="BCT263" s="203"/>
      <c r="BCU263" s="203"/>
      <c r="BCV263" s="203"/>
      <c r="BCW263" s="203"/>
      <c r="BCX263" s="203"/>
      <c r="BCY263" s="203"/>
      <c r="BCZ263" s="203"/>
      <c r="BDA263" s="203"/>
      <c r="BDB263" s="203"/>
      <c r="BDC263" s="203"/>
      <c r="BDD263" s="203"/>
      <c r="BDE263" s="203"/>
      <c r="BDF263" s="203"/>
      <c r="BDG263" s="203"/>
      <c r="BDH263" s="203"/>
      <c r="BDI263" s="203"/>
      <c r="BDJ263" s="203"/>
      <c r="BDK263" s="203"/>
      <c r="BDL263" s="203"/>
      <c r="BDM263" s="203"/>
      <c r="BDN263" s="203"/>
      <c r="BDO263" s="203"/>
      <c r="BDP263" s="203"/>
      <c r="BDQ263" s="203"/>
      <c r="BDR263" s="203"/>
      <c r="BDS263" s="203"/>
      <c r="BDT263" s="203"/>
      <c r="BDU263" s="203"/>
      <c r="BDV263" s="203"/>
      <c r="BDW263" s="203"/>
      <c r="BDX263" s="203"/>
      <c r="BDY263" s="203"/>
      <c r="BDZ263" s="203"/>
      <c r="BEA263" s="203"/>
      <c r="BEB263" s="203"/>
      <c r="BEC263" s="203"/>
      <c r="BED263" s="203"/>
      <c r="BEE263" s="203"/>
      <c r="BEF263" s="203"/>
      <c r="BEG263" s="203"/>
      <c r="BEH263" s="203"/>
      <c r="BEI263" s="203"/>
      <c r="BEJ263" s="203"/>
      <c r="BEK263" s="203"/>
      <c r="BEL263" s="203"/>
      <c r="BEM263" s="203"/>
      <c r="BEN263" s="203"/>
      <c r="BEO263" s="203"/>
      <c r="BEP263" s="203"/>
      <c r="BEQ263" s="203"/>
      <c r="BER263" s="203"/>
      <c r="BES263" s="203"/>
      <c r="BET263" s="203"/>
      <c r="BEU263" s="203"/>
      <c r="BEV263" s="203"/>
      <c r="BEW263" s="203"/>
      <c r="BEX263" s="203"/>
      <c r="BEY263" s="203"/>
      <c r="BEZ263" s="203"/>
      <c r="BFA263" s="203"/>
      <c r="BFB263" s="203"/>
      <c r="BFC263" s="203"/>
      <c r="BFD263" s="203"/>
      <c r="BFE263" s="203"/>
      <c r="BFF263" s="203"/>
      <c r="BFG263" s="203"/>
      <c r="BFH263" s="203"/>
      <c r="BFI263" s="203"/>
      <c r="BFJ263" s="203"/>
      <c r="BFK263" s="203"/>
      <c r="BFL263" s="203"/>
      <c r="BFM263" s="203"/>
      <c r="BFN263" s="203"/>
      <c r="BFO263" s="203"/>
      <c r="BFP263" s="203"/>
      <c r="BFQ263" s="203"/>
      <c r="BFR263" s="203"/>
      <c r="BFS263" s="203"/>
      <c r="BFT263" s="203"/>
      <c r="BFU263" s="203"/>
      <c r="BFV263" s="203"/>
      <c r="BFW263" s="203"/>
      <c r="BFX263" s="203"/>
      <c r="BFY263" s="203"/>
      <c r="BFZ263" s="203"/>
      <c r="BGA263" s="203"/>
      <c r="BGB263" s="203"/>
      <c r="BGC263" s="203"/>
      <c r="BGD263" s="203"/>
      <c r="BGE263" s="203"/>
      <c r="BGF263" s="203"/>
      <c r="BGG263" s="203"/>
      <c r="BGH263" s="203"/>
      <c r="BGI263" s="203"/>
      <c r="BGJ263" s="203"/>
      <c r="BGK263" s="203"/>
      <c r="BGL263" s="203"/>
      <c r="BGM263" s="203"/>
      <c r="BGN263" s="203"/>
      <c r="BGO263" s="203"/>
      <c r="BGP263" s="203"/>
      <c r="BGQ263" s="203"/>
      <c r="BGR263" s="203"/>
      <c r="BGS263" s="203"/>
      <c r="BGT263" s="203"/>
      <c r="BGU263" s="203"/>
      <c r="BGV263" s="203"/>
      <c r="BGW263" s="203"/>
      <c r="BGX263" s="203"/>
      <c r="BGY263" s="203"/>
      <c r="BGZ263" s="203"/>
      <c r="BHA263" s="203"/>
      <c r="BHB263" s="203"/>
      <c r="BHC263" s="203"/>
      <c r="BHD263" s="203"/>
      <c r="BHE263" s="203"/>
      <c r="BHF263" s="203"/>
      <c r="BHG263" s="203"/>
      <c r="BHH263" s="203"/>
      <c r="BHI263" s="203"/>
      <c r="BHJ263" s="203"/>
      <c r="BHK263" s="203"/>
      <c r="BHL263" s="203"/>
      <c r="BHM263" s="203"/>
      <c r="BHN263" s="203"/>
      <c r="BHO263" s="203"/>
      <c r="BHP263" s="203"/>
      <c r="BHQ263" s="203"/>
      <c r="BHR263" s="203"/>
      <c r="BHS263" s="203"/>
      <c r="BHT263" s="203"/>
      <c r="BHU263" s="203"/>
      <c r="BHV263" s="203"/>
      <c r="BHW263" s="203"/>
      <c r="BHX263" s="203"/>
      <c r="BHY263" s="203"/>
      <c r="BHZ263" s="203"/>
      <c r="BIA263" s="203"/>
      <c r="BIB263" s="203"/>
      <c r="BIC263" s="203"/>
      <c r="BID263" s="203"/>
      <c r="BIE263" s="203"/>
      <c r="BIF263" s="203"/>
      <c r="BIG263" s="203"/>
      <c r="BIH263" s="203"/>
      <c r="BII263" s="203"/>
      <c r="BIJ263" s="203"/>
      <c r="BIK263" s="203"/>
      <c r="BIL263" s="203"/>
      <c r="BIM263" s="203"/>
      <c r="BIN263" s="203"/>
      <c r="BIO263" s="203"/>
      <c r="BIP263" s="203"/>
      <c r="BIQ263" s="203"/>
      <c r="BIR263" s="203"/>
      <c r="BIS263" s="203"/>
      <c r="BIT263" s="203"/>
      <c r="BIU263" s="203"/>
      <c r="BIV263" s="203"/>
      <c r="BIW263" s="203"/>
      <c r="BIX263" s="203"/>
      <c r="BIY263" s="203"/>
      <c r="BIZ263" s="203"/>
      <c r="BJA263" s="203"/>
      <c r="BJB263" s="203"/>
      <c r="BJC263" s="203"/>
      <c r="BJD263" s="203"/>
      <c r="BJE263" s="203"/>
      <c r="BJF263" s="203"/>
      <c r="BJG263" s="203"/>
      <c r="BJH263" s="203"/>
      <c r="BJI263" s="203"/>
      <c r="BJJ263" s="203"/>
      <c r="BJK263" s="203"/>
      <c r="BJL263" s="203"/>
      <c r="BJM263" s="203"/>
      <c r="BJN263" s="203"/>
      <c r="BJO263" s="203"/>
      <c r="BJP263" s="203"/>
      <c r="BJQ263" s="203"/>
      <c r="BJR263" s="203"/>
      <c r="BJS263" s="203"/>
      <c r="BJT263" s="203"/>
      <c r="BJU263" s="203"/>
      <c r="BJV263" s="203"/>
      <c r="BJW263" s="203"/>
      <c r="BJX263" s="203"/>
      <c r="BJY263" s="203"/>
      <c r="BJZ263" s="203"/>
      <c r="BKA263" s="203"/>
      <c r="BKB263" s="203"/>
      <c r="BKC263" s="203"/>
      <c r="BKD263" s="203"/>
      <c r="BKE263" s="203"/>
      <c r="BKF263" s="203"/>
      <c r="BKG263" s="203"/>
      <c r="BKH263" s="203"/>
      <c r="BKI263" s="203"/>
      <c r="BKJ263" s="203"/>
      <c r="BKK263" s="203"/>
      <c r="BKL263" s="203"/>
      <c r="BKM263" s="203"/>
      <c r="BKN263" s="203"/>
      <c r="BKO263" s="203"/>
      <c r="BKP263" s="203"/>
      <c r="BKQ263" s="203"/>
      <c r="BKR263" s="203"/>
      <c r="BKS263" s="203"/>
      <c r="BKT263" s="203"/>
      <c r="BKU263" s="203"/>
      <c r="BKV263" s="203"/>
      <c r="BKW263" s="203"/>
      <c r="BKX263" s="203"/>
      <c r="BKY263" s="203"/>
      <c r="BKZ263" s="203"/>
      <c r="BLA263" s="203"/>
      <c r="BLB263" s="203"/>
      <c r="BLC263" s="203"/>
      <c r="BLD263" s="203"/>
      <c r="BLE263" s="203"/>
      <c r="BLF263" s="203"/>
      <c r="BLG263" s="203"/>
      <c r="BLH263" s="203"/>
      <c r="BLI263" s="203"/>
      <c r="BLJ263" s="203"/>
      <c r="BLK263" s="203"/>
      <c r="BLL263" s="203"/>
      <c r="BLM263" s="203"/>
      <c r="BLN263" s="203"/>
      <c r="BLO263" s="203"/>
      <c r="BLP263" s="203"/>
      <c r="BLQ263" s="203"/>
      <c r="BLR263" s="203"/>
      <c r="BLS263" s="203"/>
      <c r="BLT263" s="203"/>
      <c r="BLU263" s="203"/>
      <c r="BLV263" s="203"/>
      <c r="BLW263" s="203"/>
      <c r="BLX263" s="203"/>
      <c r="BLY263" s="203"/>
      <c r="BLZ263" s="203"/>
      <c r="BMA263" s="203"/>
      <c r="BMB263" s="203"/>
      <c r="BMC263" s="203"/>
      <c r="BMD263" s="203"/>
      <c r="BME263" s="203"/>
      <c r="BMF263" s="203"/>
      <c r="BMG263" s="203"/>
      <c r="BMH263" s="203"/>
      <c r="BMI263" s="203"/>
      <c r="BMJ263" s="203"/>
      <c r="BMK263" s="203"/>
      <c r="BML263" s="203"/>
      <c r="BMM263" s="203"/>
      <c r="BMN263" s="203"/>
      <c r="BMO263" s="203"/>
      <c r="BMP263" s="203"/>
      <c r="BMQ263" s="203"/>
      <c r="BMR263" s="203"/>
      <c r="BMS263" s="203"/>
      <c r="BMT263" s="203"/>
      <c r="BMU263" s="203"/>
      <c r="BMV263" s="203"/>
      <c r="BMW263" s="203"/>
      <c r="BMX263" s="203"/>
      <c r="BMY263" s="203"/>
      <c r="BMZ263" s="203"/>
      <c r="BNA263" s="203"/>
      <c r="BNB263" s="203"/>
      <c r="BNC263" s="203"/>
      <c r="BND263" s="203"/>
      <c r="BNE263" s="203"/>
      <c r="BNF263" s="203"/>
      <c r="BNG263" s="203"/>
      <c r="BNH263" s="203"/>
      <c r="BNI263" s="203"/>
      <c r="BNJ263" s="203"/>
      <c r="BNK263" s="203"/>
      <c r="BNL263" s="203"/>
      <c r="BNM263" s="203"/>
      <c r="BNN263" s="203"/>
      <c r="BNO263" s="203"/>
      <c r="BNP263" s="203"/>
      <c r="BNQ263" s="203"/>
      <c r="BNR263" s="203"/>
      <c r="BNS263" s="203"/>
      <c r="BNT263" s="203"/>
      <c r="BNU263" s="203"/>
      <c r="BNV263" s="203"/>
      <c r="BNW263" s="203"/>
      <c r="BNX263" s="203"/>
      <c r="BNY263" s="203"/>
      <c r="BNZ263" s="203"/>
      <c r="BOA263" s="203"/>
      <c r="BOB263" s="203"/>
      <c r="BOC263" s="203"/>
      <c r="BOD263" s="203"/>
      <c r="BOE263" s="203"/>
      <c r="BOF263" s="203"/>
      <c r="BOG263" s="203"/>
      <c r="BOH263" s="203"/>
      <c r="BOI263" s="203"/>
      <c r="BOJ263" s="203"/>
      <c r="BOK263" s="203"/>
      <c r="BOL263" s="203"/>
      <c r="BOM263" s="203"/>
      <c r="BON263" s="203"/>
      <c r="BOO263" s="203"/>
      <c r="BOP263" s="203"/>
      <c r="BOQ263" s="203"/>
      <c r="BOR263" s="203"/>
      <c r="BOS263" s="203"/>
      <c r="BOT263" s="203"/>
      <c r="BOU263" s="203"/>
      <c r="BOV263" s="203"/>
      <c r="BOW263" s="203"/>
      <c r="BOX263" s="203"/>
      <c r="BOY263" s="203"/>
      <c r="BOZ263" s="203"/>
      <c r="BPA263" s="203"/>
      <c r="BPB263" s="203"/>
      <c r="BPC263" s="203"/>
      <c r="BPD263" s="203"/>
      <c r="BPE263" s="203"/>
      <c r="BPF263" s="203"/>
      <c r="BPG263" s="203"/>
      <c r="BPH263" s="203"/>
      <c r="BPI263" s="203"/>
      <c r="BPJ263" s="203"/>
      <c r="BPK263" s="203"/>
      <c r="BPL263" s="203"/>
      <c r="BPM263" s="203"/>
      <c r="BPN263" s="203"/>
      <c r="BPO263" s="203"/>
      <c r="BPP263" s="203"/>
      <c r="BPQ263" s="203"/>
      <c r="BPR263" s="203"/>
      <c r="BPS263" s="203"/>
      <c r="BPT263" s="203"/>
      <c r="BPU263" s="203"/>
      <c r="BPV263" s="203"/>
      <c r="BPW263" s="203"/>
      <c r="BPX263" s="203"/>
      <c r="BPY263" s="203"/>
      <c r="BPZ263" s="203"/>
      <c r="BQA263" s="203"/>
      <c r="BQB263" s="203"/>
      <c r="BQC263" s="203"/>
      <c r="BQD263" s="203"/>
      <c r="BQE263" s="203"/>
      <c r="BQF263" s="203"/>
      <c r="BQG263" s="203"/>
      <c r="BQH263" s="203"/>
      <c r="BQI263" s="203"/>
      <c r="BQJ263" s="203"/>
      <c r="BQK263" s="203"/>
      <c r="BQL263" s="203"/>
      <c r="BQM263" s="203"/>
      <c r="BQN263" s="203"/>
      <c r="BQO263" s="203"/>
      <c r="BQP263" s="203"/>
      <c r="BQQ263" s="203"/>
      <c r="BQR263" s="203"/>
      <c r="BQS263" s="203"/>
      <c r="BQT263" s="203"/>
      <c r="BQU263" s="203"/>
      <c r="BQV263" s="203"/>
      <c r="BQW263" s="203"/>
      <c r="BQX263" s="203"/>
      <c r="BQY263" s="203"/>
      <c r="BQZ263" s="203"/>
      <c r="BRA263" s="203"/>
      <c r="BRB263" s="203"/>
      <c r="BRC263" s="203"/>
      <c r="BRD263" s="203"/>
      <c r="BRE263" s="203"/>
      <c r="BRF263" s="203"/>
      <c r="BRG263" s="203"/>
      <c r="BRH263" s="203"/>
      <c r="BRI263" s="203"/>
      <c r="BRJ263" s="203"/>
      <c r="BRK263" s="203"/>
      <c r="BRL263" s="203"/>
      <c r="BRM263" s="203"/>
      <c r="BRN263" s="203"/>
      <c r="BRO263" s="203"/>
      <c r="BRP263" s="203"/>
      <c r="BRQ263" s="203"/>
      <c r="BRR263" s="203"/>
      <c r="BRS263" s="203"/>
      <c r="BRT263" s="203"/>
      <c r="BRU263" s="203"/>
      <c r="BRV263" s="203"/>
      <c r="BRW263" s="203"/>
      <c r="BRX263" s="203"/>
      <c r="BRY263" s="203"/>
      <c r="BRZ263" s="203"/>
      <c r="BSA263" s="203"/>
      <c r="BSB263" s="203"/>
      <c r="BSC263" s="203"/>
      <c r="BSD263" s="203"/>
      <c r="BSE263" s="203"/>
      <c r="BSF263" s="203"/>
      <c r="BSG263" s="203"/>
      <c r="BSH263" s="203"/>
      <c r="BSI263" s="203"/>
      <c r="BSJ263" s="203"/>
      <c r="BSK263" s="203"/>
      <c r="BSL263" s="203"/>
      <c r="BSM263" s="203"/>
      <c r="BSN263" s="203"/>
      <c r="BSO263" s="203"/>
      <c r="BSP263" s="203"/>
      <c r="BSQ263" s="203"/>
      <c r="BSR263" s="203"/>
      <c r="BSS263" s="203"/>
      <c r="BST263" s="203"/>
      <c r="BSU263" s="203"/>
      <c r="BSV263" s="203"/>
      <c r="BSW263" s="203"/>
      <c r="BSX263" s="203"/>
      <c r="BSY263" s="203"/>
      <c r="BSZ263" s="203"/>
      <c r="BTA263" s="203"/>
      <c r="BTB263" s="203"/>
      <c r="BTC263" s="203"/>
      <c r="BTD263" s="203"/>
      <c r="BTE263" s="203"/>
      <c r="BTF263" s="203"/>
      <c r="BTG263" s="203"/>
      <c r="BTH263" s="203"/>
      <c r="BTI263" s="203"/>
      <c r="BTJ263" s="203"/>
      <c r="BTK263" s="203"/>
      <c r="BTL263" s="203"/>
      <c r="BTM263" s="203"/>
      <c r="BTN263" s="203"/>
      <c r="BTO263" s="203"/>
      <c r="BTP263" s="203"/>
      <c r="BTQ263" s="203"/>
      <c r="BTR263" s="203"/>
      <c r="BTS263" s="203"/>
      <c r="BTT263" s="203"/>
      <c r="BTU263" s="203"/>
      <c r="BTV263" s="203"/>
      <c r="BTW263" s="203"/>
      <c r="BTX263" s="203"/>
      <c r="BTY263" s="203"/>
      <c r="BTZ263" s="203"/>
      <c r="BUA263" s="203"/>
      <c r="BUB263" s="203"/>
      <c r="BUC263" s="203"/>
      <c r="BUD263" s="203"/>
      <c r="BUE263" s="203"/>
      <c r="BUF263" s="203"/>
      <c r="BUG263" s="203"/>
      <c r="BUH263" s="203"/>
      <c r="BUI263" s="203"/>
      <c r="BUJ263" s="203"/>
      <c r="BUK263" s="203"/>
      <c r="BUL263" s="203"/>
      <c r="BUM263" s="203"/>
      <c r="BUN263" s="203"/>
      <c r="BUO263" s="203"/>
      <c r="BUP263" s="203"/>
      <c r="BUQ263" s="203"/>
      <c r="BUR263" s="203"/>
      <c r="BUS263" s="203"/>
      <c r="BUT263" s="203"/>
      <c r="BUU263" s="203"/>
      <c r="BUV263" s="203"/>
      <c r="BUW263" s="203"/>
      <c r="BUX263" s="203"/>
      <c r="BUY263" s="203"/>
      <c r="BUZ263" s="203"/>
      <c r="BVA263" s="203"/>
      <c r="BVB263" s="203"/>
      <c r="BVC263" s="203"/>
      <c r="BVD263" s="203"/>
      <c r="BVE263" s="203"/>
      <c r="BVF263" s="203"/>
      <c r="BVG263" s="203"/>
      <c r="BVH263" s="203"/>
      <c r="BVI263" s="203"/>
      <c r="BVJ263" s="203"/>
      <c r="BVK263" s="203"/>
      <c r="BVL263" s="203"/>
      <c r="BVM263" s="203"/>
      <c r="BVN263" s="203"/>
      <c r="BVO263" s="203"/>
      <c r="BVP263" s="203"/>
      <c r="BVQ263" s="203"/>
      <c r="BVR263" s="203"/>
      <c r="BVS263" s="203"/>
      <c r="BVT263" s="203"/>
      <c r="BVU263" s="203"/>
      <c r="BVV263" s="203"/>
      <c r="BVW263" s="203"/>
      <c r="BVX263" s="203"/>
      <c r="BVY263" s="203"/>
      <c r="BVZ263" s="203"/>
      <c r="BWA263" s="203"/>
      <c r="BWB263" s="203"/>
      <c r="BWC263" s="203"/>
      <c r="BWD263" s="203"/>
      <c r="BWE263" s="203"/>
      <c r="BWF263" s="203"/>
      <c r="BWG263" s="203"/>
      <c r="BWH263" s="203"/>
      <c r="BWI263" s="203"/>
      <c r="BWJ263" s="203"/>
      <c r="BWK263" s="203"/>
      <c r="BWL263" s="203"/>
      <c r="BWM263" s="203"/>
      <c r="BWN263" s="203"/>
      <c r="BWO263" s="203"/>
      <c r="BWP263" s="203"/>
      <c r="BWQ263" s="203"/>
      <c r="BWR263" s="203"/>
      <c r="BWS263" s="203"/>
      <c r="BWT263" s="203"/>
      <c r="BWU263" s="203"/>
      <c r="BWV263" s="203"/>
      <c r="BWW263" s="203"/>
      <c r="BWX263" s="203"/>
      <c r="BWY263" s="203"/>
      <c r="BWZ263" s="203"/>
      <c r="BXA263" s="203"/>
      <c r="BXB263" s="203"/>
      <c r="BXC263" s="203"/>
      <c r="BXD263" s="203"/>
      <c r="BXE263" s="203"/>
      <c r="BXF263" s="203"/>
      <c r="BXG263" s="203"/>
      <c r="BXH263" s="203"/>
      <c r="BXI263" s="203"/>
      <c r="BXJ263" s="203"/>
      <c r="BXK263" s="203"/>
      <c r="BXL263" s="203"/>
      <c r="BXM263" s="203"/>
      <c r="BXN263" s="203"/>
      <c r="BXO263" s="203"/>
      <c r="BXP263" s="203"/>
      <c r="BXQ263" s="203"/>
      <c r="BXR263" s="203"/>
      <c r="BXS263" s="203"/>
      <c r="BXT263" s="203"/>
      <c r="BXU263" s="203"/>
      <c r="BXV263" s="203"/>
      <c r="BXW263" s="203"/>
      <c r="BXX263" s="203"/>
      <c r="BXY263" s="203"/>
      <c r="BXZ263" s="203"/>
      <c r="BYA263" s="203"/>
      <c r="BYB263" s="203"/>
      <c r="BYC263" s="203"/>
      <c r="BYD263" s="203"/>
      <c r="BYE263" s="203"/>
      <c r="BYF263" s="203"/>
      <c r="BYG263" s="203"/>
      <c r="BYH263" s="203"/>
      <c r="BYI263" s="203"/>
      <c r="BYJ263" s="203"/>
      <c r="BYK263" s="203"/>
      <c r="BYL263" s="203"/>
      <c r="BYM263" s="203"/>
      <c r="BYN263" s="203"/>
      <c r="BYO263" s="203"/>
      <c r="BYP263" s="203"/>
      <c r="BYQ263" s="203"/>
      <c r="BYR263" s="203"/>
      <c r="BYS263" s="203"/>
      <c r="BYT263" s="203"/>
      <c r="BYU263" s="203"/>
      <c r="BYV263" s="203"/>
      <c r="BYW263" s="203"/>
      <c r="BYX263" s="203"/>
      <c r="BYY263" s="203"/>
      <c r="BYZ263" s="203"/>
      <c r="BZA263" s="203"/>
      <c r="BZB263" s="203"/>
      <c r="BZC263" s="203"/>
      <c r="BZD263" s="203"/>
      <c r="BZE263" s="203"/>
      <c r="BZF263" s="203"/>
      <c r="BZG263" s="203"/>
      <c r="BZH263" s="203"/>
      <c r="BZI263" s="203"/>
      <c r="BZJ263" s="203"/>
      <c r="BZK263" s="203"/>
      <c r="BZL263" s="203"/>
      <c r="BZM263" s="203"/>
      <c r="BZN263" s="203"/>
      <c r="BZO263" s="203"/>
      <c r="BZP263" s="203"/>
      <c r="BZQ263" s="203"/>
      <c r="BZR263" s="203"/>
      <c r="BZS263" s="203"/>
      <c r="BZT263" s="203"/>
      <c r="BZU263" s="203"/>
      <c r="BZV263" s="203"/>
      <c r="BZW263" s="203"/>
      <c r="BZX263" s="203"/>
      <c r="BZY263" s="203"/>
      <c r="BZZ263" s="203"/>
      <c r="CAA263" s="203"/>
      <c r="CAB263" s="203"/>
      <c r="CAC263" s="203"/>
      <c r="CAD263" s="203"/>
      <c r="CAE263" s="203"/>
      <c r="CAF263" s="203"/>
      <c r="CAG263" s="203"/>
      <c r="CAH263" s="203"/>
      <c r="CAI263" s="203"/>
      <c r="CAJ263" s="203"/>
      <c r="CAK263" s="203"/>
      <c r="CAL263" s="203"/>
      <c r="CAM263" s="203"/>
      <c r="CAN263" s="203"/>
      <c r="CAO263" s="203"/>
      <c r="CAP263" s="203"/>
      <c r="CAQ263" s="203"/>
      <c r="CAR263" s="203"/>
      <c r="CAS263" s="203"/>
      <c r="CAT263" s="203"/>
      <c r="CAU263" s="203"/>
      <c r="CAV263" s="203"/>
      <c r="CAW263" s="203"/>
      <c r="CAX263" s="203"/>
      <c r="CAY263" s="203"/>
      <c r="CAZ263" s="203"/>
      <c r="CBA263" s="203"/>
      <c r="CBB263" s="203"/>
      <c r="CBC263" s="203"/>
      <c r="CBD263" s="203"/>
      <c r="CBE263" s="203"/>
      <c r="CBF263" s="203"/>
      <c r="CBG263" s="203"/>
      <c r="CBH263" s="203"/>
      <c r="CBI263" s="203"/>
      <c r="CBJ263" s="203"/>
      <c r="CBK263" s="203"/>
      <c r="CBL263" s="203"/>
      <c r="CBM263" s="203"/>
      <c r="CBN263" s="203"/>
      <c r="CBO263" s="203"/>
      <c r="CBP263" s="203"/>
      <c r="CBQ263" s="203"/>
      <c r="CBR263" s="203"/>
      <c r="CBS263" s="203"/>
      <c r="CBT263" s="203"/>
      <c r="CBU263" s="203"/>
      <c r="CBV263" s="203"/>
      <c r="CBW263" s="203"/>
      <c r="CBX263" s="203"/>
      <c r="CBY263" s="203"/>
      <c r="CBZ263" s="203"/>
      <c r="CCA263" s="203"/>
      <c r="CCB263" s="203"/>
      <c r="CCC263" s="203"/>
      <c r="CCD263" s="203"/>
      <c r="CCE263" s="203"/>
      <c r="CCF263" s="203"/>
      <c r="CCG263" s="203"/>
      <c r="CCH263" s="203"/>
      <c r="CCI263" s="203"/>
      <c r="CCJ263" s="203"/>
      <c r="CCK263" s="203"/>
      <c r="CCL263" s="203"/>
      <c r="CCM263" s="203"/>
      <c r="CCN263" s="203"/>
      <c r="CCO263" s="203"/>
      <c r="CCP263" s="203"/>
      <c r="CCQ263" s="203"/>
      <c r="CCR263" s="203"/>
      <c r="CCS263" s="203"/>
      <c r="CCT263" s="203"/>
      <c r="CCU263" s="203"/>
      <c r="CCV263" s="203"/>
      <c r="CCW263" s="203"/>
      <c r="CCX263" s="203"/>
      <c r="CCY263" s="203"/>
      <c r="CCZ263" s="203"/>
      <c r="CDA263" s="203"/>
      <c r="CDB263" s="203"/>
      <c r="CDC263" s="203"/>
      <c r="CDD263" s="203"/>
      <c r="CDE263" s="203"/>
      <c r="CDF263" s="203"/>
      <c r="CDG263" s="203"/>
      <c r="CDH263" s="203"/>
      <c r="CDI263" s="203"/>
      <c r="CDJ263" s="203"/>
      <c r="CDK263" s="203"/>
      <c r="CDL263" s="203"/>
      <c r="CDM263" s="203"/>
      <c r="CDN263" s="203"/>
      <c r="CDO263" s="203"/>
      <c r="CDP263" s="203"/>
      <c r="CDQ263" s="203"/>
      <c r="CDR263" s="203"/>
      <c r="CDS263" s="203"/>
      <c r="CDT263" s="203"/>
      <c r="CDU263" s="203"/>
      <c r="CDV263" s="203"/>
      <c r="CDW263" s="203"/>
      <c r="CDX263" s="203"/>
      <c r="CDY263" s="203"/>
      <c r="CDZ263" s="203"/>
      <c r="CEA263" s="203"/>
      <c r="CEB263" s="203"/>
      <c r="CEC263" s="203"/>
      <c r="CED263" s="203"/>
      <c r="CEE263" s="203"/>
      <c r="CEF263" s="203"/>
      <c r="CEG263" s="203"/>
      <c r="CEH263" s="203"/>
      <c r="CEI263" s="203"/>
      <c r="CEJ263" s="203"/>
      <c r="CEK263" s="203"/>
      <c r="CEL263" s="203"/>
      <c r="CEM263" s="203"/>
      <c r="CEN263" s="203"/>
      <c r="CEO263" s="203"/>
      <c r="CEP263" s="203"/>
      <c r="CEQ263" s="203"/>
      <c r="CER263" s="203"/>
      <c r="CES263" s="203"/>
      <c r="CET263" s="203"/>
      <c r="CEU263" s="203"/>
      <c r="CEV263" s="203"/>
      <c r="CEW263" s="203"/>
      <c r="CEX263" s="203"/>
      <c r="CEY263" s="203"/>
      <c r="CEZ263" s="203"/>
      <c r="CFA263" s="203"/>
      <c r="CFB263" s="203"/>
      <c r="CFC263" s="203"/>
      <c r="CFD263" s="203"/>
      <c r="CFE263" s="203"/>
      <c r="CFF263" s="203"/>
      <c r="CFG263" s="203"/>
      <c r="CFH263" s="203"/>
      <c r="CFI263" s="203"/>
      <c r="CFJ263" s="203"/>
      <c r="CFK263" s="203"/>
      <c r="CFL263" s="203"/>
      <c r="CFM263" s="203"/>
      <c r="CFN263" s="203"/>
      <c r="CFO263" s="203"/>
      <c r="CFP263" s="203"/>
      <c r="CFQ263" s="203"/>
      <c r="CFR263" s="203"/>
      <c r="CFS263" s="203"/>
      <c r="CFT263" s="203"/>
      <c r="CFU263" s="203"/>
      <c r="CFV263" s="203"/>
      <c r="CFW263" s="203"/>
      <c r="CFX263" s="203"/>
      <c r="CFY263" s="203"/>
      <c r="CFZ263" s="203"/>
      <c r="CGA263" s="203"/>
      <c r="CGB263" s="203"/>
      <c r="CGC263" s="203"/>
      <c r="CGD263" s="203"/>
      <c r="CGE263" s="203"/>
      <c r="CGF263" s="203"/>
      <c r="CGG263" s="203"/>
      <c r="CGH263" s="203"/>
      <c r="CGI263" s="203"/>
      <c r="CGJ263" s="203"/>
      <c r="CGK263" s="203"/>
      <c r="CGL263" s="203"/>
      <c r="CGM263" s="203"/>
      <c r="CGN263" s="203"/>
      <c r="CGO263" s="203"/>
      <c r="CGP263" s="203"/>
      <c r="CGQ263" s="203"/>
      <c r="CGR263" s="203"/>
      <c r="CGS263" s="203"/>
      <c r="CGT263" s="203"/>
      <c r="CGU263" s="203"/>
      <c r="CGV263" s="203"/>
      <c r="CGW263" s="203"/>
      <c r="CGX263" s="203"/>
      <c r="CGY263" s="203"/>
      <c r="CGZ263" s="203"/>
      <c r="CHA263" s="203"/>
      <c r="CHB263" s="203"/>
      <c r="CHC263" s="203"/>
      <c r="CHD263" s="203"/>
      <c r="CHE263" s="203"/>
      <c r="CHF263" s="203"/>
      <c r="CHG263" s="203"/>
      <c r="CHH263" s="203"/>
      <c r="CHI263" s="203"/>
      <c r="CHJ263" s="203"/>
      <c r="CHK263" s="203"/>
      <c r="CHL263" s="203"/>
      <c r="CHM263" s="203"/>
      <c r="CHN263" s="203"/>
      <c r="CHO263" s="203"/>
      <c r="CHP263" s="203"/>
      <c r="CHQ263" s="203"/>
      <c r="CHR263" s="203"/>
      <c r="CHS263" s="203"/>
      <c r="CHT263" s="203"/>
      <c r="CHU263" s="203"/>
      <c r="CHV263" s="203"/>
      <c r="CHW263" s="203"/>
      <c r="CHX263" s="203"/>
      <c r="CHY263" s="203"/>
      <c r="CHZ263" s="203"/>
      <c r="CIA263" s="203"/>
      <c r="CIB263" s="203"/>
      <c r="CIC263" s="203"/>
      <c r="CID263" s="203"/>
      <c r="CIE263" s="203"/>
      <c r="CIF263" s="203"/>
      <c r="CIG263" s="203"/>
      <c r="CIH263" s="203"/>
      <c r="CII263" s="203"/>
      <c r="CIJ263" s="203"/>
      <c r="CIK263" s="203"/>
      <c r="CIL263" s="203"/>
      <c r="CIM263" s="203"/>
      <c r="CIN263" s="203"/>
      <c r="CIO263" s="203"/>
      <c r="CIP263" s="203"/>
      <c r="CIQ263" s="203"/>
      <c r="CIR263" s="203"/>
      <c r="CIS263" s="203"/>
      <c r="CIT263" s="203"/>
      <c r="CIU263" s="203"/>
      <c r="CIV263" s="203"/>
      <c r="CIW263" s="203"/>
      <c r="CIX263" s="203"/>
      <c r="CIY263" s="203"/>
      <c r="CIZ263" s="203"/>
      <c r="CJA263" s="203"/>
      <c r="CJB263" s="203"/>
      <c r="CJC263" s="203"/>
      <c r="CJD263" s="203"/>
      <c r="CJE263" s="203"/>
      <c r="CJF263" s="203"/>
      <c r="CJG263" s="203"/>
      <c r="CJH263" s="203"/>
      <c r="CJI263" s="203"/>
      <c r="CJJ263" s="203"/>
      <c r="CJK263" s="203"/>
      <c r="CJL263" s="203"/>
      <c r="CJM263" s="203"/>
      <c r="CJN263" s="203"/>
      <c r="CJO263" s="203"/>
      <c r="CJP263" s="203"/>
      <c r="CJQ263" s="203"/>
      <c r="CJR263" s="203"/>
      <c r="CJS263" s="203"/>
      <c r="CJT263" s="203"/>
      <c r="CJU263" s="203"/>
      <c r="CJV263" s="203"/>
      <c r="CJW263" s="203"/>
      <c r="CJX263" s="203"/>
      <c r="CJY263" s="203"/>
      <c r="CJZ263" s="203"/>
      <c r="CKA263" s="203"/>
      <c r="CKB263" s="203"/>
      <c r="CKC263" s="203"/>
      <c r="CKD263" s="203"/>
      <c r="CKE263" s="203"/>
      <c r="CKF263" s="203"/>
      <c r="CKG263" s="203"/>
      <c r="CKH263" s="203"/>
      <c r="CKI263" s="203"/>
      <c r="CKJ263" s="203"/>
      <c r="CKK263" s="203"/>
      <c r="CKL263" s="203"/>
      <c r="CKM263" s="203"/>
      <c r="CKN263" s="203"/>
      <c r="CKO263" s="203"/>
      <c r="CKP263" s="203"/>
      <c r="CKQ263" s="203"/>
      <c r="CKR263" s="203"/>
      <c r="CKS263" s="203"/>
      <c r="CKT263" s="203"/>
      <c r="CKU263" s="203"/>
      <c r="CKV263" s="203"/>
      <c r="CKW263" s="203"/>
      <c r="CKX263" s="203"/>
      <c r="CKY263" s="203"/>
      <c r="CKZ263" s="203"/>
      <c r="CLA263" s="203"/>
      <c r="CLB263" s="203"/>
      <c r="CLC263" s="203"/>
      <c r="CLD263" s="203"/>
      <c r="CLE263" s="203"/>
      <c r="CLF263" s="203"/>
      <c r="CLG263" s="203"/>
      <c r="CLH263" s="203"/>
      <c r="CLI263" s="203"/>
      <c r="CLJ263" s="203"/>
      <c r="CLK263" s="203"/>
      <c r="CLL263" s="203"/>
      <c r="CLM263" s="203"/>
      <c r="CLN263" s="203"/>
      <c r="CLO263" s="203"/>
      <c r="CLP263" s="203"/>
      <c r="CLQ263" s="203"/>
      <c r="CLR263" s="203"/>
      <c r="CLS263" s="203"/>
      <c r="CLT263" s="203"/>
      <c r="CLU263" s="203"/>
      <c r="CLV263" s="203"/>
      <c r="CLW263" s="203"/>
      <c r="CLX263" s="203"/>
      <c r="CLY263" s="203"/>
      <c r="CLZ263" s="203"/>
      <c r="CMA263" s="203"/>
      <c r="CMB263" s="203"/>
      <c r="CMC263" s="203"/>
      <c r="CMD263" s="203"/>
      <c r="CME263" s="203"/>
      <c r="CMF263" s="203"/>
      <c r="CMG263" s="203"/>
      <c r="CMH263" s="203"/>
      <c r="CMI263" s="203"/>
      <c r="CMJ263" s="203"/>
      <c r="CMK263" s="203"/>
      <c r="CML263" s="203"/>
      <c r="CMM263" s="203"/>
      <c r="CMN263" s="203"/>
      <c r="CMO263" s="203"/>
      <c r="CMP263" s="203"/>
      <c r="CMQ263" s="203"/>
      <c r="CMR263" s="203"/>
      <c r="CMS263" s="203"/>
      <c r="CMT263" s="203"/>
      <c r="CMU263" s="203"/>
      <c r="CMV263" s="203"/>
      <c r="CMW263" s="203"/>
      <c r="CMX263" s="203"/>
      <c r="CMY263" s="203"/>
      <c r="CMZ263" s="203"/>
      <c r="CNA263" s="203"/>
      <c r="CNB263" s="203"/>
      <c r="CNC263" s="203"/>
      <c r="CND263" s="203"/>
      <c r="CNE263" s="203"/>
      <c r="CNF263" s="203"/>
      <c r="CNG263" s="203"/>
      <c r="CNH263" s="203"/>
      <c r="CNI263" s="203"/>
      <c r="CNJ263" s="203"/>
      <c r="CNK263" s="203"/>
      <c r="CNL263" s="203"/>
      <c r="CNM263" s="203"/>
      <c r="CNN263" s="203"/>
      <c r="CNO263" s="203"/>
      <c r="CNP263" s="203"/>
      <c r="CNQ263" s="203"/>
      <c r="CNR263" s="203"/>
      <c r="CNS263" s="203"/>
      <c r="CNT263" s="203"/>
      <c r="CNU263" s="203"/>
      <c r="CNV263" s="203"/>
      <c r="CNW263" s="203"/>
      <c r="CNX263" s="203"/>
      <c r="CNY263" s="203"/>
      <c r="CNZ263" s="203"/>
      <c r="COA263" s="203"/>
      <c r="COB263" s="203"/>
      <c r="COC263" s="203"/>
      <c r="COD263" s="203"/>
      <c r="COE263" s="203"/>
      <c r="COF263" s="203"/>
      <c r="COG263" s="203"/>
      <c r="COH263" s="203"/>
      <c r="COI263" s="203"/>
      <c r="COJ263" s="203"/>
      <c r="COK263" s="203"/>
      <c r="COL263" s="203"/>
      <c r="COM263" s="203"/>
      <c r="CON263" s="203"/>
      <c r="COO263" s="203"/>
      <c r="COP263" s="203"/>
      <c r="COQ263" s="203"/>
      <c r="COR263" s="203"/>
      <c r="COS263" s="203"/>
      <c r="COT263" s="203"/>
      <c r="COU263" s="203"/>
      <c r="COV263" s="203"/>
      <c r="COW263" s="203"/>
      <c r="COX263" s="203"/>
      <c r="COY263" s="203"/>
      <c r="COZ263" s="203"/>
      <c r="CPA263" s="203"/>
      <c r="CPB263" s="203"/>
      <c r="CPC263" s="203"/>
      <c r="CPD263" s="203"/>
      <c r="CPE263" s="203"/>
      <c r="CPF263" s="203"/>
      <c r="CPG263" s="203"/>
      <c r="CPH263" s="203"/>
      <c r="CPI263" s="203"/>
      <c r="CPJ263" s="203"/>
      <c r="CPK263" s="203"/>
      <c r="CPL263" s="203"/>
      <c r="CPM263" s="203"/>
      <c r="CPN263" s="203"/>
      <c r="CPO263" s="203"/>
      <c r="CPP263" s="203"/>
      <c r="CPQ263" s="203"/>
      <c r="CPR263" s="203"/>
      <c r="CPS263" s="203"/>
      <c r="CPT263" s="203"/>
      <c r="CPU263" s="203"/>
      <c r="CPV263" s="203"/>
      <c r="CPW263" s="203"/>
      <c r="CPX263" s="203"/>
      <c r="CPY263" s="203"/>
      <c r="CPZ263" s="203"/>
      <c r="CQA263" s="203"/>
      <c r="CQB263" s="203"/>
      <c r="CQC263" s="203"/>
      <c r="CQD263" s="203"/>
      <c r="CQE263" s="203"/>
      <c r="CQF263" s="203"/>
      <c r="CQG263" s="203"/>
      <c r="CQH263" s="203"/>
      <c r="CQI263" s="203"/>
      <c r="CQJ263" s="203"/>
      <c r="CQK263" s="203"/>
      <c r="CQL263" s="203"/>
      <c r="CQM263" s="203"/>
      <c r="CQN263" s="203"/>
      <c r="CQO263" s="203"/>
      <c r="CQP263" s="203"/>
      <c r="CQQ263" s="203"/>
      <c r="CQR263" s="203"/>
      <c r="CQS263" s="203"/>
      <c r="CQT263" s="203"/>
      <c r="CQU263" s="203"/>
      <c r="CQV263" s="203"/>
      <c r="CQW263" s="203"/>
      <c r="CQX263" s="203"/>
      <c r="CQY263" s="203"/>
      <c r="CQZ263" s="203"/>
      <c r="CRA263" s="203"/>
      <c r="CRB263" s="203"/>
      <c r="CRC263" s="203"/>
      <c r="CRD263" s="203"/>
      <c r="CRE263" s="203"/>
      <c r="CRF263" s="203"/>
      <c r="CRG263" s="203"/>
      <c r="CRH263" s="203"/>
      <c r="CRI263" s="203"/>
      <c r="CRJ263" s="203"/>
      <c r="CRK263" s="203"/>
      <c r="CRL263" s="203"/>
      <c r="CRM263" s="203"/>
      <c r="CRN263" s="203"/>
      <c r="CRO263" s="203"/>
      <c r="CRP263" s="203"/>
      <c r="CRQ263" s="203"/>
      <c r="CRR263" s="203"/>
      <c r="CRS263" s="203"/>
      <c r="CRT263" s="203"/>
      <c r="CRU263" s="203"/>
      <c r="CRV263" s="203"/>
      <c r="CRW263" s="203"/>
      <c r="CRX263" s="203"/>
      <c r="CRY263" s="203"/>
      <c r="CRZ263" s="203"/>
      <c r="CSA263" s="203"/>
      <c r="CSB263" s="203"/>
      <c r="CSC263" s="203"/>
      <c r="CSD263" s="203"/>
      <c r="CSE263" s="203"/>
      <c r="CSF263" s="203"/>
      <c r="CSG263" s="203"/>
      <c r="CSH263" s="203"/>
      <c r="CSI263" s="203"/>
      <c r="CSJ263" s="203"/>
      <c r="CSK263" s="203"/>
      <c r="CSL263" s="203"/>
      <c r="CSM263" s="203"/>
      <c r="CSN263" s="203"/>
      <c r="CSO263" s="203"/>
      <c r="CSP263" s="203"/>
      <c r="CSQ263" s="203"/>
      <c r="CSR263" s="203"/>
      <c r="CSS263" s="203"/>
      <c r="CST263" s="203"/>
      <c r="CSU263" s="203"/>
      <c r="CSV263" s="203"/>
      <c r="CSW263" s="203"/>
      <c r="CSX263" s="203"/>
      <c r="CSY263" s="203"/>
      <c r="CSZ263" s="203"/>
      <c r="CTA263" s="203"/>
      <c r="CTB263" s="203"/>
      <c r="CTC263" s="203"/>
      <c r="CTD263" s="203"/>
      <c r="CTE263" s="203"/>
      <c r="CTF263" s="203"/>
      <c r="CTG263" s="203"/>
      <c r="CTH263" s="203"/>
      <c r="CTI263" s="203"/>
      <c r="CTJ263" s="203"/>
      <c r="CTK263" s="203"/>
      <c r="CTL263" s="203"/>
      <c r="CTM263" s="203"/>
      <c r="CTN263" s="203"/>
      <c r="CTO263" s="203"/>
      <c r="CTP263" s="203"/>
      <c r="CTQ263" s="203"/>
      <c r="CTR263" s="203"/>
      <c r="CTS263" s="203"/>
      <c r="CTT263" s="203"/>
      <c r="CTU263" s="203"/>
      <c r="CTV263" s="203"/>
      <c r="CTW263" s="203"/>
      <c r="CTX263" s="203"/>
      <c r="CTY263" s="203"/>
      <c r="CTZ263" s="203"/>
      <c r="CUA263" s="203"/>
      <c r="CUB263" s="203"/>
      <c r="CUC263" s="203"/>
      <c r="CUD263" s="203"/>
      <c r="CUE263" s="203"/>
      <c r="CUF263" s="203"/>
      <c r="CUG263" s="203"/>
      <c r="CUH263" s="203"/>
      <c r="CUI263" s="203"/>
      <c r="CUJ263" s="203"/>
      <c r="CUK263" s="203"/>
      <c r="CUL263" s="203"/>
      <c r="CUM263" s="203"/>
      <c r="CUN263" s="203"/>
      <c r="CUO263" s="203"/>
      <c r="CUP263" s="203"/>
      <c r="CUQ263" s="203"/>
      <c r="CUR263" s="203"/>
      <c r="CUS263" s="203"/>
      <c r="CUT263" s="203"/>
      <c r="CUU263" s="203"/>
      <c r="CUV263" s="203"/>
      <c r="CUW263" s="203"/>
      <c r="CUX263" s="203"/>
      <c r="CUY263" s="203"/>
      <c r="CUZ263" s="203"/>
      <c r="CVA263" s="203"/>
      <c r="CVB263" s="203"/>
      <c r="CVC263" s="203"/>
      <c r="CVD263" s="203"/>
      <c r="CVE263" s="203"/>
      <c r="CVF263" s="203"/>
      <c r="CVG263" s="203"/>
      <c r="CVH263" s="203"/>
      <c r="CVI263" s="203"/>
      <c r="CVJ263" s="203"/>
      <c r="CVK263" s="203"/>
      <c r="CVL263" s="203"/>
      <c r="CVM263" s="203"/>
      <c r="CVN263" s="203"/>
      <c r="CVO263" s="203"/>
      <c r="CVP263" s="203"/>
      <c r="CVQ263" s="203"/>
      <c r="CVR263" s="203"/>
      <c r="CVS263" s="203"/>
      <c r="CVT263" s="203"/>
      <c r="CVU263" s="203"/>
      <c r="CVV263" s="203"/>
      <c r="CVW263" s="203"/>
      <c r="CVX263" s="203"/>
      <c r="CVY263" s="203"/>
      <c r="CVZ263" s="203"/>
      <c r="CWA263" s="203"/>
      <c r="CWB263" s="203"/>
      <c r="CWC263" s="203"/>
      <c r="CWD263" s="203"/>
      <c r="CWE263" s="203"/>
      <c r="CWF263" s="203"/>
      <c r="CWG263" s="203"/>
      <c r="CWH263" s="203"/>
      <c r="CWI263" s="203"/>
      <c r="CWJ263" s="203"/>
      <c r="CWK263" s="203"/>
      <c r="CWL263" s="203"/>
      <c r="CWM263" s="203"/>
      <c r="CWN263" s="203"/>
      <c r="CWO263" s="203"/>
      <c r="CWP263" s="203"/>
      <c r="CWQ263" s="203"/>
      <c r="CWR263" s="203"/>
      <c r="CWS263" s="203"/>
      <c r="CWT263" s="203"/>
      <c r="CWU263" s="203"/>
      <c r="CWV263" s="203"/>
      <c r="CWW263" s="203"/>
      <c r="CWX263" s="203"/>
      <c r="CWY263" s="203"/>
      <c r="CWZ263" s="203"/>
      <c r="CXA263" s="203"/>
      <c r="CXB263" s="203"/>
      <c r="CXC263" s="203"/>
      <c r="CXD263" s="203"/>
      <c r="CXE263" s="203"/>
      <c r="CXF263" s="203"/>
      <c r="CXG263" s="203"/>
      <c r="CXH263" s="203"/>
      <c r="CXI263" s="203"/>
      <c r="CXJ263" s="203"/>
      <c r="CXK263" s="203"/>
      <c r="CXL263" s="203"/>
      <c r="CXM263" s="203"/>
      <c r="CXN263" s="203"/>
      <c r="CXO263" s="203"/>
      <c r="CXP263" s="203"/>
      <c r="CXQ263" s="203"/>
      <c r="CXR263" s="203"/>
      <c r="CXS263" s="203"/>
      <c r="CXT263" s="203"/>
      <c r="CXU263" s="203"/>
      <c r="CXV263" s="203"/>
      <c r="CXW263" s="203"/>
      <c r="CXX263" s="203"/>
      <c r="CXY263" s="203"/>
      <c r="CXZ263" s="203"/>
      <c r="CYA263" s="203"/>
      <c r="CYB263" s="203"/>
      <c r="CYC263" s="203"/>
      <c r="CYD263" s="203"/>
      <c r="CYE263" s="203"/>
      <c r="CYF263" s="203"/>
      <c r="CYG263" s="203"/>
      <c r="CYH263" s="203"/>
      <c r="CYI263" s="203"/>
      <c r="CYJ263" s="203"/>
      <c r="CYK263" s="203"/>
      <c r="CYL263" s="203"/>
      <c r="CYM263" s="203"/>
      <c r="CYN263" s="203"/>
      <c r="CYO263" s="203"/>
      <c r="CYP263" s="203"/>
      <c r="CYQ263" s="203"/>
      <c r="CYR263" s="203"/>
      <c r="CYS263" s="203"/>
      <c r="CYT263" s="203"/>
      <c r="CYU263" s="203"/>
      <c r="CYV263" s="203"/>
      <c r="CYW263" s="203"/>
      <c r="CYX263" s="203"/>
      <c r="CYY263" s="203"/>
      <c r="CYZ263" s="203"/>
      <c r="CZA263" s="203"/>
      <c r="CZB263" s="203"/>
      <c r="CZC263" s="203"/>
      <c r="CZD263" s="203"/>
      <c r="CZE263" s="203"/>
      <c r="CZF263" s="203"/>
      <c r="CZG263" s="203"/>
      <c r="CZH263" s="203"/>
      <c r="CZI263" s="203"/>
      <c r="CZJ263" s="203"/>
      <c r="CZK263" s="203"/>
      <c r="CZL263" s="203"/>
      <c r="CZM263" s="203"/>
      <c r="CZN263" s="203"/>
      <c r="CZO263" s="203"/>
      <c r="CZP263" s="203"/>
      <c r="CZQ263" s="203"/>
      <c r="CZR263" s="203"/>
      <c r="CZS263" s="203"/>
      <c r="CZT263" s="203"/>
      <c r="CZU263" s="203"/>
      <c r="CZV263" s="203"/>
      <c r="CZW263" s="203"/>
      <c r="CZX263" s="203"/>
      <c r="CZY263" s="203"/>
      <c r="CZZ263" s="203"/>
      <c r="DAA263" s="203"/>
      <c r="DAB263" s="203"/>
      <c r="DAC263" s="203"/>
      <c r="DAD263" s="203"/>
      <c r="DAE263" s="203"/>
      <c r="DAF263" s="203"/>
      <c r="DAG263" s="203"/>
      <c r="DAH263" s="203"/>
      <c r="DAI263" s="203"/>
      <c r="DAJ263" s="203"/>
      <c r="DAK263" s="203"/>
      <c r="DAL263" s="203"/>
      <c r="DAM263" s="203"/>
      <c r="DAN263" s="203"/>
      <c r="DAO263" s="203"/>
      <c r="DAP263" s="203"/>
      <c r="DAQ263" s="203"/>
      <c r="DAR263" s="203"/>
      <c r="DAS263" s="203"/>
      <c r="DAT263" s="203"/>
      <c r="DAU263" s="203"/>
      <c r="DAV263" s="203"/>
      <c r="DAW263" s="203"/>
      <c r="DAX263" s="203"/>
      <c r="DAY263" s="203"/>
      <c r="DAZ263" s="203"/>
      <c r="DBA263" s="203"/>
      <c r="DBB263" s="203"/>
      <c r="DBC263" s="203"/>
      <c r="DBD263" s="203"/>
      <c r="DBE263" s="203"/>
      <c r="DBF263" s="203"/>
      <c r="DBG263" s="203"/>
      <c r="DBH263" s="203"/>
      <c r="DBI263" s="203"/>
      <c r="DBJ263" s="203"/>
      <c r="DBK263" s="203"/>
      <c r="DBL263" s="203"/>
      <c r="DBM263" s="203"/>
      <c r="DBN263" s="203"/>
      <c r="DBO263" s="203"/>
      <c r="DBP263" s="203"/>
      <c r="DBQ263" s="203"/>
      <c r="DBR263" s="203"/>
      <c r="DBS263" s="203"/>
      <c r="DBT263" s="203"/>
      <c r="DBU263" s="203"/>
      <c r="DBV263" s="203"/>
      <c r="DBW263" s="203"/>
      <c r="DBX263" s="203"/>
      <c r="DBY263" s="203"/>
      <c r="DBZ263" s="203"/>
      <c r="DCA263" s="203"/>
      <c r="DCB263" s="203"/>
      <c r="DCC263" s="203"/>
      <c r="DCD263" s="203"/>
      <c r="DCE263" s="203"/>
      <c r="DCF263" s="203"/>
      <c r="DCG263" s="203"/>
      <c r="DCH263" s="203"/>
      <c r="DCI263" s="203"/>
      <c r="DCJ263" s="203"/>
      <c r="DCK263" s="203"/>
      <c r="DCL263" s="203"/>
      <c r="DCM263" s="203"/>
      <c r="DCN263" s="203"/>
      <c r="DCO263" s="203"/>
      <c r="DCP263" s="203"/>
      <c r="DCQ263" s="203"/>
      <c r="DCR263" s="203"/>
      <c r="DCS263" s="203"/>
      <c r="DCT263" s="203"/>
      <c r="DCU263" s="203"/>
      <c r="DCV263" s="203"/>
      <c r="DCW263" s="203"/>
      <c r="DCX263" s="203"/>
      <c r="DCY263" s="203"/>
      <c r="DCZ263" s="203"/>
      <c r="DDA263" s="203"/>
      <c r="DDB263" s="203"/>
      <c r="DDC263" s="203"/>
      <c r="DDD263" s="203"/>
      <c r="DDE263" s="203"/>
      <c r="DDF263" s="203"/>
      <c r="DDG263" s="203"/>
      <c r="DDH263" s="203"/>
      <c r="DDI263" s="203"/>
      <c r="DDJ263" s="203"/>
      <c r="DDK263" s="203"/>
      <c r="DDL263" s="203"/>
      <c r="DDM263" s="203"/>
      <c r="DDN263" s="203"/>
      <c r="DDO263" s="203"/>
      <c r="DDP263" s="203"/>
      <c r="DDQ263" s="203"/>
      <c r="DDR263" s="203"/>
      <c r="DDS263" s="203"/>
      <c r="DDT263" s="203"/>
      <c r="DDU263" s="203"/>
      <c r="DDV263" s="203"/>
      <c r="DDW263" s="203"/>
      <c r="DDX263" s="203"/>
      <c r="DDY263" s="203"/>
      <c r="DDZ263" s="203"/>
      <c r="DEA263" s="203"/>
      <c r="DEB263" s="203"/>
      <c r="DEC263" s="203"/>
      <c r="DED263" s="203"/>
      <c r="DEE263" s="203"/>
      <c r="DEF263" s="203"/>
      <c r="DEG263" s="203"/>
      <c r="DEH263" s="203"/>
      <c r="DEI263" s="203"/>
      <c r="DEJ263" s="203"/>
      <c r="DEK263" s="203"/>
      <c r="DEL263" s="203"/>
      <c r="DEM263" s="203"/>
      <c r="DEN263" s="203"/>
      <c r="DEO263" s="203"/>
      <c r="DEP263" s="203"/>
      <c r="DEQ263" s="203"/>
      <c r="DER263" s="203"/>
      <c r="DES263" s="203"/>
      <c r="DET263" s="203"/>
      <c r="DEU263" s="203"/>
      <c r="DEV263" s="203"/>
      <c r="DEW263" s="203"/>
      <c r="DEX263" s="203"/>
      <c r="DEY263" s="203"/>
      <c r="DEZ263" s="203"/>
      <c r="DFA263" s="203"/>
      <c r="DFB263" s="203"/>
      <c r="DFC263" s="203"/>
      <c r="DFD263" s="203"/>
      <c r="DFE263" s="203"/>
      <c r="DFF263" s="203"/>
      <c r="DFG263" s="203"/>
      <c r="DFH263" s="203"/>
      <c r="DFI263" s="203"/>
      <c r="DFJ263" s="203"/>
      <c r="DFK263" s="203"/>
      <c r="DFL263" s="203"/>
      <c r="DFM263" s="203"/>
      <c r="DFN263" s="203"/>
      <c r="DFO263" s="203"/>
      <c r="DFP263" s="203"/>
      <c r="DFQ263" s="203"/>
      <c r="DFR263" s="203"/>
      <c r="DFS263" s="203"/>
      <c r="DFT263" s="203"/>
      <c r="DFU263" s="203"/>
      <c r="DFV263" s="203"/>
      <c r="DFW263" s="203"/>
      <c r="DFX263" s="203"/>
      <c r="DFY263" s="203"/>
      <c r="DFZ263" s="203"/>
      <c r="DGA263" s="203"/>
      <c r="DGB263" s="203"/>
      <c r="DGC263" s="203"/>
      <c r="DGD263" s="203"/>
      <c r="DGE263" s="203"/>
      <c r="DGF263" s="203"/>
      <c r="DGG263" s="203"/>
      <c r="DGH263" s="203"/>
      <c r="DGI263" s="203"/>
      <c r="DGJ263" s="203"/>
      <c r="DGK263" s="203"/>
      <c r="DGL263" s="203"/>
      <c r="DGM263" s="203"/>
      <c r="DGN263" s="203"/>
      <c r="DGO263" s="203"/>
      <c r="DGP263" s="203"/>
      <c r="DGQ263" s="203"/>
      <c r="DGR263" s="203"/>
      <c r="DGS263" s="203"/>
      <c r="DGT263" s="203"/>
      <c r="DGU263" s="203"/>
      <c r="DGV263" s="203"/>
      <c r="DGW263" s="203"/>
      <c r="DGX263" s="203"/>
      <c r="DGY263" s="203"/>
      <c r="DGZ263" s="203"/>
      <c r="DHA263" s="203"/>
      <c r="DHB263" s="203"/>
      <c r="DHC263" s="203"/>
      <c r="DHD263" s="203"/>
      <c r="DHE263" s="203"/>
      <c r="DHF263" s="203"/>
      <c r="DHG263" s="203"/>
      <c r="DHH263" s="203"/>
      <c r="DHI263" s="203"/>
      <c r="DHJ263" s="203"/>
      <c r="DHK263" s="203"/>
      <c r="DHL263" s="203"/>
      <c r="DHM263" s="203"/>
      <c r="DHN263" s="203"/>
      <c r="DHO263" s="203"/>
      <c r="DHP263" s="203"/>
      <c r="DHQ263" s="203"/>
      <c r="DHR263" s="203"/>
      <c r="DHS263" s="203"/>
      <c r="DHT263" s="203"/>
      <c r="DHU263" s="203"/>
      <c r="DHV263" s="203"/>
      <c r="DHW263" s="203"/>
      <c r="DHX263" s="203"/>
      <c r="DHY263" s="203"/>
      <c r="DHZ263" s="203"/>
      <c r="DIA263" s="203"/>
      <c r="DIB263" s="203"/>
      <c r="DIC263" s="203"/>
      <c r="DID263" s="203"/>
      <c r="DIE263" s="203"/>
      <c r="DIF263" s="203"/>
      <c r="DIG263" s="203"/>
      <c r="DIH263" s="203"/>
      <c r="DII263" s="203"/>
      <c r="DIJ263" s="203"/>
      <c r="DIK263" s="203"/>
      <c r="DIL263" s="203"/>
      <c r="DIM263" s="203"/>
      <c r="DIN263" s="203"/>
      <c r="DIO263" s="203"/>
      <c r="DIP263" s="203"/>
      <c r="DIQ263" s="203"/>
      <c r="DIR263" s="203"/>
      <c r="DIS263" s="203"/>
      <c r="DIT263" s="203"/>
      <c r="DIU263" s="203"/>
      <c r="DIV263" s="203"/>
      <c r="DIW263" s="203"/>
      <c r="DIX263" s="203"/>
      <c r="DIY263" s="203"/>
      <c r="DIZ263" s="203"/>
      <c r="DJA263" s="203"/>
      <c r="DJB263" s="203"/>
      <c r="DJC263" s="203"/>
      <c r="DJD263" s="203"/>
      <c r="DJE263" s="203"/>
      <c r="DJF263" s="203"/>
      <c r="DJG263" s="203"/>
      <c r="DJH263" s="203"/>
      <c r="DJI263" s="203"/>
      <c r="DJJ263" s="203"/>
      <c r="DJK263" s="203"/>
      <c r="DJL263" s="203"/>
      <c r="DJM263" s="203"/>
      <c r="DJN263" s="203"/>
      <c r="DJO263" s="203"/>
      <c r="DJP263" s="203"/>
      <c r="DJQ263" s="203"/>
      <c r="DJR263" s="203"/>
      <c r="DJS263" s="203"/>
      <c r="DJT263" s="203"/>
      <c r="DJU263" s="203"/>
      <c r="DJV263" s="203"/>
      <c r="DJW263" s="203"/>
      <c r="DJX263" s="203"/>
      <c r="DJY263" s="203"/>
      <c r="DJZ263" s="203"/>
      <c r="DKA263" s="203"/>
      <c r="DKB263" s="203"/>
      <c r="DKC263" s="203"/>
      <c r="DKD263" s="203"/>
      <c r="DKE263" s="203"/>
      <c r="DKF263" s="203"/>
      <c r="DKG263" s="203"/>
      <c r="DKH263" s="203"/>
      <c r="DKI263" s="203"/>
      <c r="DKJ263" s="203"/>
      <c r="DKK263" s="203"/>
      <c r="DKL263" s="203"/>
      <c r="DKM263" s="203"/>
      <c r="DKN263" s="203"/>
      <c r="DKO263" s="203"/>
      <c r="DKP263" s="203"/>
      <c r="DKQ263" s="203"/>
      <c r="DKR263" s="203"/>
      <c r="DKS263" s="203"/>
      <c r="DKT263" s="203"/>
      <c r="DKU263" s="203"/>
      <c r="DKV263" s="203"/>
      <c r="DKW263" s="203"/>
      <c r="DKX263" s="203"/>
      <c r="DKY263" s="203"/>
      <c r="DKZ263" s="203"/>
      <c r="DLA263" s="203"/>
      <c r="DLB263" s="203"/>
      <c r="DLC263" s="203"/>
      <c r="DLD263" s="203"/>
      <c r="DLE263" s="203"/>
      <c r="DLF263" s="203"/>
      <c r="DLG263" s="203"/>
      <c r="DLH263" s="203"/>
      <c r="DLI263" s="203"/>
      <c r="DLJ263" s="203"/>
      <c r="DLK263" s="203"/>
      <c r="DLL263" s="203"/>
      <c r="DLM263" s="203"/>
      <c r="DLN263" s="203"/>
      <c r="DLO263" s="203"/>
      <c r="DLP263" s="203"/>
      <c r="DLQ263" s="203"/>
      <c r="DLR263" s="203"/>
      <c r="DLS263" s="203"/>
      <c r="DLT263" s="203"/>
      <c r="DLU263" s="203"/>
      <c r="DLV263" s="203"/>
      <c r="DLW263" s="203"/>
      <c r="DLX263" s="203"/>
      <c r="DLY263" s="203"/>
      <c r="DLZ263" s="203"/>
      <c r="DMA263" s="203"/>
      <c r="DMB263" s="203"/>
      <c r="DMC263" s="203"/>
      <c r="DMD263" s="203"/>
      <c r="DME263" s="203"/>
      <c r="DMF263" s="203"/>
      <c r="DMG263" s="203"/>
      <c r="DMH263" s="203"/>
      <c r="DMI263" s="203"/>
      <c r="DMJ263" s="203"/>
      <c r="DMK263" s="203"/>
      <c r="DML263" s="203"/>
      <c r="DMM263" s="203"/>
      <c r="DMN263" s="203"/>
      <c r="DMO263" s="203"/>
      <c r="DMP263" s="203"/>
      <c r="DMQ263" s="203"/>
      <c r="DMR263" s="203"/>
      <c r="DMS263" s="203"/>
      <c r="DMT263" s="203"/>
      <c r="DMU263" s="203"/>
      <c r="DMV263" s="203"/>
      <c r="DMW263" s="203"/>
      <c r="DMX263" s="203"/>
      <c r="DMY263" s="203"/>
      <c r="DMZ263" s="203"/>
      <c r="DNA263" s="203"/>
      <c r="DNB263" s="203"/>
      <c r="DNC263" s="203"/>
      <c r="DND263" s="203"/>
      <c r="DNE263" s="203"/>
      <c r="DNF263" s="203"/>
      <c r="DNG263" s="203"/>
      <c r="DNH263" s="203"/>
      <c r="DNI263" s="203"/>
      <c r="DNJ263" s="203"/>
      <c r="DNK263" s="203"/>
      <c r="DNL263" s="203"/>
      <c r="DNM263" s="203"/>
      <c r="DNN263" s="203"/>
      <c r="DNO263" s="203"/>
      <c r="DNP263" s="203"/>
      <c r="DNQ263" s="203"/>
      <c r="DNR263" s="203"/>
      <c r="DNS263" s="203"/>
      <c r="DNT263" s="203"/>
      <c r="DNU263" s="203"/>
      <c r="DNV263" s="203"/>
      <c r="DNW263" s="203"/>
      <c r="DNX263" s="203"/>
      <c r="DNY263" s="203"/>
      <c r="DNZ263" s="203"/>
      <c r="DOA263" s="203"/>
      <c r="DOB263" s="203"/>
      <c r="DOC263" s="203"/>
      <c r="DOD263" s="203"/>
      <c r="DOE263" s="203"/>
      <c r="DOF263" s="203"/>
      <c r="DOG263" s="203"/>
      <c r="DOH263" s="203"/>
      <c r="DOI263" s="203"/>
      <c r="DOJ263" s="203"/>
      <c r="DOK263" s="203"/>
      <c r="DOL263" s="203"/>
      <c r="DOM263" s="203"/>
      <c r="DON263" s="203"/>
      <c r="DOO263" s="203"/>
      <c r="DOP263" s="203"/>
      <c r="DOQ263" s="203"/>
      <c r="DOR263" s="203"/>
      <c r="DOS263" s="203"/>
      <c r="DOT263" s="203"/>
      <c r="DOU263" s="203"/>
      <c r="DOV263" s="203"/>
      <c r="DOW263" s="203"/>
      <c r="DOX263" s="203"/>
      <c r="DOY263" s="203"/>
      <c r="DOZ263" s="203"/>
      <c r="DPA263" s="203"/>
      <c r="DPB263" s="203"/>
      <c r="DPC263" s="203"/>
      <c r="DPD263" s="203"/>
      <c r="DPE263" s="203"/>
      <c r="DPF263" s="203"/>
      <c r="DPG263" s="203"/>
      <c r="DPH263" s="203"/>
      <c r="DPI263" s="203"/>
      <c r="DPJ263" s="203"/>
      <c r="DPK263" s="203"/>
      <c r="DPL263" s="203"/>
      <c r="DPM263" s="203"/>
      <c r="DPN263" s="203"/>
      <c r="DPO263" s="203"/>
      <c r="DPP263" s="203"/>
      <c r="DPQ263" s="203"/>
      <c r="DPR263" s="203"/>
      <c r="DPS263" s="203"/>
      <c r="DPT263" s="203"/>
      <c r="DPU263" s="203"/>
      <c r="DPV263" s="203"/>
      <c r="DPW263" s="203"/>
      <c r="DPX263" s="203"/>
      <c r="DPY263" s="203"/>
      <c r="DPZ263" s="203"/>
      <c r="DQA263" s="203"/>
      <c r="DQB263" s="203"/>
      <c r="DQC263" s="203"/>
      <c r="DQD263" s="203"/>
      <c r="DQE263" s="203"/>
      <c r="DQF263" s="203"/>
      <c r="DQG263" s="203"/>
      <c r="DQH263" s="203"/>
      <c r="DQI263" s="203"/>
      <c r="DQJ263" s="203"/>
      <c r="DQK263" s="203"/>
      <c r="DQL263" s="203"/>
      <c r="DQM263" s="203"/>
      <c r="DQN263" s="203"/>
      <c r="DQO263" s="203"/>
      <c r="DQP263" s="203"/>
      <c r="DQQ263" s="203"/>
      <c r="DQR263" s="203"/>
      <c r="DQS263" s="203"/>
      <c r="DQT263" s="203"/>
      <c r="DQU263" s="203"/>
      <c r="DQV263" s="203"/>
      <c r="DQW263" s="203"/>
      <c r="DQX263" s="203"/>
      <c r="DQY263" s="203"/>
      <c r="DQZ263" s="203"/>
      <c r="DRA263" s="203"/>
      <c r="DRB263" s="203"/>
      <c r="DRC263" s="203"/>
      <c r="DRD263" s="203"/>
      <c r="DRE263" s="203"/>
      <c r="DRF263" s="203"/>
      <c r="DRG263" s="203"/>
      <c r="DRH263" s="203"/>
      <c r="DRI263" s="203"/>
      <c r="DRJ263" s="203"/>
      <c r="DRK263" s="203"/>
      <c r="DRL263" s="203"/>
      <c r="DRM263" s="203"/>
      <c r="DRN263" s="203"/>
      <c r="DRO263" s="203"/>
      <c r="DRP263" s="203"/>
      <c r="DRQ263" s="203"/>
      <c r="DRR263" s="203"/>
      <c r="DRS263" s="203"/>
      <c r="DRT263" s="203"/>
      <c r="DRU263" s="203"/>
      <c r="DRV263" s="203"/>
      <c r="DRW263" s="203"/>
      <c r="DRX263" s="203"/>
      <c r="DRY263" s="203"/>
      <c r="DRZ263" s="203"/>
      <c r="DSA263" s="203"/>
      <c r="DSB263" s="203"/>
      <c r="DSC263" s="203"/>
      <c r="DSD263" s="203"/>
      <c r="DSE263" s="203"/>
      <c r="DSF263" s="203"/>
      <c r="DSG263" s="203"/>
      <c r="DSH263" s="203"/>
      <c r="DSI263" s="203"/>
      <c r="DSJ263" s="203"/>
      <c r="DSK263" s="203"/>
      <c r="DSL263" s="203"/>
      <c r="DSM263" s="203"/>
      <c r="DSN263" s="203"/>
      <c r="DSO263" s="203"/>
      <c r="DSP263" s="203"/>
      <c r="DSQ263" s="203"/>
      <c r="DSR263" s="203"/>
      <c r="DSS263" s="203"/>
      <c r="DST263" s="203"/>
      <c r="DSU263" s="203"/>
      <c r="DSV263" s="203"/>
      <c r="DSW263" s="203"/>
      <c r="DSX263" s="203"/>
      <c r="DSY263" s="203"/>
      <c r="DSZ263" s="203"/>
      <c r="DTA263" s="203"/>
      <c r="DTB263" s="203"/>
      <c r="DTC263" s="203"/>
      <c r="DTD263" s="203"/>
      <c r="DTE263" s="203"/>
      <c r="DTF263" s="203"/>
      <c r="DTG263" s="203"/>
      <c r="DTH263" s="203"/>
      <c r="DTI263" s="203"/>
      <c r="DTJ263" s="203"/>
      <c r="DTK263" s="203"/>
      <c r="DTL263" s="203"/>
      <c r="DTM263" s="203"/>
      <c r="DTN263" s="203"/>
      <c r="DTO263" s="203"/>
      <c r="DTP263" s="203"/>
      <c r="DTQ263" s="203"/>
      <c r="DTR263" s="203"/>
      <c r="DTS263" s="203"/>
      <c r="DTT263" s="203"/>
      <c r="DTU263" s="203"/>
      <c r="DTV263" s="203"/>
      <c r="DTW263" s="203"/>
      <c r="DTX263" s="203"/>
      <c r="DTY263" s="203"/>
      <c r="DTZ263" s="203"/>
      <c r="DUA263" s="203"/>
      <c r="DUB263" s="203"/>
      <c r="DUC263" s="203"/>
      <c r="DUD263" s="203"/>
      <c r="DUE263" s="203"/>
      <c r="DUF263" s="203"/>
      <c r="DUG263" s="203"/>
      <c r="DUH263" s="203"/>
      <c r="DUI263" s="203"/>
      <c r="DUJ263" s="203"/>
      <c r="DUK263" s="203"/>
      <c r="DUL263" s="203"/>
      <c r="DUM263" s="203"/>
      <c r="DUN263" s="203"/>
      <c r="DUO263" s="203"/>
      <c r="DUP263" s="203"/>
      <c r="DUQ263" s="203"/>
      <c r="DUR263" s="203"/>
      <c r="DUS263" s="203"/>
      <c r="DUT263" s="203"/>
      <c r="DUU263" s="203"/>
      <c r="DUV263" s="203"/>
      <c r="DUW263" s="203"/>
      <c r="DUX263" s="203"/>
      <c r="DUY263" s="203"/>
      <c r="DUZ263" s="203"/>
      <c r="DVA263" s="203"/>
      <c r="DVB263" s="203"/>
      <c r="DVC263" s="203"/>
      <c r="DVD263" s="203"/>
      <c r="DVE263" s="203"/>
      <c r="DVF263" s="203"/>
      <c r="DVG263" s="203"/>
      <c r="DVH263" s="203"/>
      <c r="DVI263" s="203"/>
      <c r="DVJ263" s="203"/>
      <c r="DVK263" s="203"/>
      <c r="DVL263" s="203"/>
      <c r="DVM263" s="203"/>
      <c r="DVN263" s="203"/>
      <c r="DVO263" s="203"/>
      <c r="DVP263" s="203"/>
      <c r="DVQ263" s="203"/>
      <c r="DVR263" s="203"/>
      <c r="DVS263" s="203"/>
      <c r="DVT263" s="203"/>
      <c r="DVU263" s="203"/>
      <c r="DVV263" s="203"/>
      <c r="DVW263" s="203"/>
      <c r="DVX263" s="203"/>
      <c r="DVY263" s="203"/>
      <c r="DVZ263" s="203"/>
      <c r="DWA263" s="203"/>
      <c r="DWB263" s="203"/>
      <c r="DWC263" s="203"/>
      <c r="DWD263" s="203"/>
      <c r="DWE263" s="203"/>
      <c r="DWF263" s="203"/>
      <c r="DWG263" s="203"/>
      <c r="DWH263" s="203"/>
      <c r="DWI263" s="203"/>
      <c r="DWJ263" s="203"/>
      <c r="DWK263" s="203"/>
      <c r="DWL263" s="203"/>
      <c r="DWM263" s="203"/>
      <c r="DWN263" s="203"/>
      <c r="DWO263" s="203"/>
      <c r="DWP263" s="203"/>
      <c r="DWQ263" s="203"/>
      <c r="DWR263" s="203"/>
      <c r="DWS263" s="203"/>
      <c r="DWT263" s="203"/>
      <c r="DWU263" s="203"/>
      <c r="DWV263" s="203"/>
      <c r="DWW263" s="203"/>
      <c r="DWX263" s="203"/>
      <c r="DWY263" s="203"/>
      <c r="DWZ263" s="203"/>
      <c r="DXA263" s="203"/>
      <c r="DXB263" s="203"/>
      <c r="DXC263" s="203"/>
      <c r="DXD263" s="203"/>
      <c r="DXE263" s="203"/>
      <c r="DXF263" s="203"/>
      <c r="DXG263" s="203"/>
      <c r="DXH263" s="203"/>
      <c r="DXI263" s="203"/>
      <c r="DXJ263" s="203"/>
      <c r="DXK263" s="203"/>
      <c r="DXL263" s="203"/>
      <c r="DXM263" s="203"/>
      <c r="DXN263" s="203"/>
      <c r="DXO263" s="203"/>
      <c r="DXP263" s="203"/>
      <c r="DXQ263" s="203"/>
      <c r="DXR263" s="203"/>
      <c r="DXS263" s="203"/>
      <c r="DXT263" s="203"/>
      <c r="DXU263" s="203"/>
      <c r="DXV263" s="203"/>
      <c r="DXW263" s="203"/>
      <c r="DXX263" s="203"/>
      <c r="DXY263" s="203"/>
      <c r="DXZ263" s="203"/>
      <c r="DYA263" s="203"/>
      <c r="DYB263" s="203"/>
      <c r="DYC263" s="203"/>
      <c r="DYD263" s="203"/>
      <c r="DYE263" s="203"/>
      <c r="DYF263" s="203"/>
      <c r="DYG263" s="203"/>
      <c r="DYH263" s="203"/>
      <c r="DYI263" s="203"/>
      <c r="DYJ263" s="203"/>
      <c r="DYK263" s="203"/>
      <c r="DYL263" s="203"/>
      <c r="DYM263" s="203"/>
      <c r="DYN263" s="203"/>
      <c r="DYO263" s="203"/>
      <c r="DYP263" s="203"/>
      <c r="DYQ263" s="203"/>
      <c r="DYR263" s="203"/>
      <c r="DYS263" s="203"/>
      <c r="DYT263" s="203"/>
      <c r="DYU263" s="203"/>
      <c r="DYV263" s="203"/>
      <c r="DYW263" s="203"/>
      <c r="DYX263" s="203"/>
      <c r="DYY263" s="203"/>
      <c r="DYZ263" s="203"/>
      <c r="DZA263" s="203"/>
      <c r="DZB263" s="203"/>
      <c r="DZC263" s="203"/>
      <c r="DZD263" s="203"/>
      <c r="DZE263" s="203"/>
      <c r="DZF263" s="203"/>
      <c r="DZG263" s="203"/>
      <c r="DZH263" s="203"/>
      <c r="DZI263" s="203"/>
      <c r="DZJ263" s="203"/>
      <c r="DZK263" s="203"/>
      <c r="DZL263" s="203"/>
      <c r="DZM263" s="203"/>
      <c r="DZN263" s="203"/>
      <c r="DZO263" s="203"/>
      <c r="DZP263" s="203"/>
      <c r="DZQ263" s="203"/>
      <c r="DZR263" s="203"/>
      <c r="DZS263" s="203"/>
      <c r="DZT263" s="203"/>
      <c r="DZU263" s="203"/>
      <c r="DZV263" s="203"/>
      <c r="DZW263" s="203"/>
      <c r="DZX263" s="203"/>
      <c r="DZY263" s="203"/>
      <c r="DZZ263" s="203"/>
      <c r="EAA263" s="203"/>
      <c r="EAB263" s="203"/>
      <c r="EAC263" s="203"/>
      <c r="EAD263" s="203"/>
      <c r="EAE263" s="203"/>
      <c r="EAF263" s="203"/>
      <c r="EAG263" s="203"/>
      <c r="EAH263" s="203"/>
      <c r="EAI263" s="203"/>
      <c r="EAJ263" s="203"/>
      <c r="EAK263" s="203"/>
      <c r="EAL263" s="203"/>
      <c r="EAM263" s="203"/>
      <c r="EAN263" s="203"/>
      <c r="EAO263" s="203"/>
      <c r="EAP263" s="203"/>
      <c r="EAQ263" s="203"/>
      <c r="EAR263" s="203"/>
      <c r="EAS263" s="203"/>
      <c r="EAT263" s="203"/>
      <c r="EAU263" s="203"/>
      <c r="EAV263" s="203"/>
      <c r="EAW263" s="203"/>
      <c r="EAX263" s="203"/>
      <c r="EAY263" s="203"/>
      <c r="EAZ263" s="203"/>
      <c r="EBA263" s="203"/>
      <c r="EBB263" s="203"/>
      <c r="EBC263" s="203"/>
      <c r="EBD263" s="203"/>
      <c r="EBE263" s="203"/>
      <c r="EBF263" s="203"/>
      <c r="EBG263" s="203"/>
      <c r="EBH263" s="203"/>
      <c r="EBI263" s="203"/>
      <c r="EBJ263" s="203"/>
      <c r="EBK263" s="203"/>
      <c r="EBL263" s="203"/>
      <c r="EBM263" s="203"/>
      <c r="EBN263" s="203"/>
      <c r="EBO263" s="203"/>
      <c r="EBP263" s="203"/>
      <c r="EBQ263" s="203"/>
      <c r="EBR263" s="203"/>
      <c r="EBS263" s="203"/>
      <c r="EBT263" s="203"/>
      <c r="EBU263" s="203"/>
      <c r="EBV263" s="203"/>
      <c r="EBW263" s="203"/>
      <c r="EBX263" s="203"/>
      <c r="EBY263" s="203"/>
      <c r="EBZ263" s="203"/>
      <c r="ECA263" s="203"/>
      <c r="ECB263" s="203"/>
      <c r="ECC263" s="203"/>
      <c r="ECD263" s="203"/>
      <c r="ECE263" s="203"/>
      <c r="ECF263" s="203"/>
      <c r="ECG263" s="203"/>
      <c r="ECH263" s="203"/>
      <c r="ECI263" s="203"/>
      <c r="ECJ263" s="203"/>
      <c r="ECK263" s="203"/>
      <c r="ECL263" s="203"/>
      <c r="ECM263" s="203"/>
      <c r="ECN263" s="203"/>
      <c r="ECO263" s="203"/>
      <c r="ECP263" s="203"/>
      <c r="ECQ263" s="203"/>
      <c r="ECR263" s="203"/>
      <c r="ECS263" s="203"/>
      <c r="ECT263" s="203"/>
      <c r="ECU263" s="203"/>
      <c r="ECV263" s="203"/>
      <c r="ECW263" s="203"/>
      <c r="ECX263" s="203"/>
      <c r="ECY263" s="203"/>
      <c r="ECZ263" s="203"/>
      <c r="EDA263" s="203"/>
      <c r="EDB263" s="203"/>
      <c r="EDC263" s="203"/>
      <c r="EDD263" s="203"/>
      <c r="EDE263" s="203"/>
      <c r="EDF263" s="203"/>
      <c r="EDG263" s="203"/>
      <c r="EDH263" s="203"/>
      <c r="EDI263" s="203"/>
      <c r="EDJ263" s="203"/>
      <c r="EDK263" s="203"/>
      <c r="EDL263" s="203"/>
      <c r="EDM263" s="203"/>
      <c r="EDN263" s="203"/>
      <c r="EDO263" s="203"/>
      <c r="EDP263" s="203"/>
      <c r="EDQ263" s="203"/>
      <c r="EDR263" s="203"/>
      <c r="EDS263" s="203"/>
      <c r="EDT263" s="203"/>
      <c r="EDU263" s="203"/>
      <c r="EDV263" s="203"/>
      <c r="EDW263" s="203"/>
      <c r="EDX263" s="203"/>
      <c r="EDY263" s="203"/>
      <c r="EDZ263" s="203"/>
      <c r="EEA263" s="203"/>
      <c r="EEB263" s="203"/>
      <c r="EEC263" s="203"/>
      <c r="EED263" s="203"/>
      <c r="EEE263" s="203"/>
      <c r="EEF263" s="203"/>
      <c r="EEG263" s="203"/>
      <c r="EEH263" s="203"/>
      <c r="EEI263" s="203"/>
      <c r="EEJ263" s="203"/>
      <c r="EEK263" s="203"/>
      <c r="EEL263" s="203"/>
      <c r="EEM263" s="203"/>
      <c r="EEN263" s="203"/>
      <c r="EEO263" s="203"/>
      <c r="EEP263" s="203"/>
      <c r="EEQ263" s="203"/>
      <c r="EER263" s="203"/>
      <c r="EES263" s="203"/>
      <c r="EET263" s="203"/>
      <c r="EEU263" s="203"/>
      <c r="EEV263" s="203"/>
      <c r="EEW263" s="203"/>
      <c r="EEX263" s="203"/>
      <c r="EEY263" s="203"/>
      <c r="EEZ263" s="203"/>
      <c r="EFA263" s="203"/>
      <c r="EFB263" s="203"/>
      <c r="EFC263" s="203"/>
      <c r="EFD263" s="203"/>
      <c r="EFE263" s="203"/>
      <c r="EFF263" s="203"/>
      <c r="EFG263" s="203"/>
      <c r="EFH263" s="203"/>
      <c r="EFI263" s="203"/>
      <c r="EFJ263" s="203"/>
      <c r="EFK263" s="203"/>
      <c r="EFL263" s="203"/>
      <c r="EFM263" s="203"/>
      <c r="EFN263" s="203"/>
      <c r="EFO263" s="203"/>
      <c r="EFP263" s="203"/>
      <c r="EFQ263" s="203"/>
      <c r="EFR263" s="203"/>
      <c r="EFS263" s="203"/>
      <c r="EFT263" s="203"/>
      <c r="EFU263" s="203"/>
      <c r="EFV263" s="203"/>
      <c r="EFW263" s="203"/>
      <c r="EFX263" s="203"/>
      <c r="EFY263" s="203"/>
      <c r="EFZ263" s="203"/>
      <c r="EGA263" s="203"/>
      <c r="EGB263" s="203"/>
      <c r="EGC263" s="203"/>
      <c r="EGD263" s="203"/>
      <c r="EGE263" s="203"/>
      <c r="EGF263" s="203"/>
      <c r="EGG263" s="203"/>
      <c r="EGH263" s="203"/>
      <c r="EGI263" s="203"/>
      <c r="EGJ263" s="203"/>
      <c r="EGK263" s="203"/>
      <c r="EGL263" s="203"/>
      <c r="EGM263" s="203"/>
      <c r="EGN263" s="203"/>
      <c r="EGO263" s="203"/>
      <c r="EGP263" s="203"/>
      <c r="EGQ263" s="203"/>
      <c r="EGR263" s="203"/>
      <c r="EGS263" s="203"/>
      <c r="EGT263" s="203"/>
      <c r="EGU263" s="203"/>
      <c r="EGV263" s="203"/>
      <c r="EGW263" s="203"/>
      <c r="EGX263" s="203"/>
      <c r="EGY263" s="203"/>
      <c r="EGZ263" s="203"/>
      <c r="EHA263" s="203"/>
      <c r="EHB263" s="203"/>
      <c r="EHC263" s="203"/>
      <c r="EHD263" s="203"/>
      <c r="EHE263" s="203"/>
      <c r="EHF263" s="203"/>
      <c r="EHG263" s="203"/>
      <c r="EHH263" s="203"/>
      <c r="EHI263" s="203"/>
      <c r="EHJ263" s="203"/>
      <c r="EHK263" s="203"/>
      <c r="EHL263" s="203"/>
      <c r="EHM263" s="203"/>
      <c r="EHN263" s="203"/>
      <c r="EHO263" s="203"/>
      <c r="EHP263" s="203"/>
      <c r="EHQ263" s="203"/>
      <c r="EHR263" s="203"/>
      <c r="EHS263" s="203"/>
      <c r="EHT263" s="203"/>
      <c r="EHU263" s="203"/>
      <c r="EHV263" s="203"/>
      <c r="EHW263" s="203"/>
      <c r="EHX263" s="203"/>
      <c r="EHY263" s="203"/>
      <c r="EHZ263" s="203"/>
      <c r="EIA263" s="203"/>
      <c r="EIB263" s="203"/>
      <c r="EIC263" s="203"/>
      <c r="EID263" s="203"/>
      <c r="EIE263" s="203"/>
      <c r="EIF263" s="203"/>
      <c r="EIG263" s="203"/>
      <c r="EIH263" s="203"/>
      <c r="EII263" s="203"/>
      <c r="EIJ263" s="203"/>
      <c r="EIK263" s="203"/>
      <c r="EIL263" s="203"/>
      <c r="EIM263" s="203"/>
      <c r="EIN263" s="203"/>
      <c r="EIO263" s="203"/>
      <c r="EIP263" s="203"/>
      <c r="EIQ263" s="203"/>
      <c r="EIR263" s="203"/>
      <c r="EIS263" s="203"/>
      <c r="EIT263" s="203"/>
      <c r="EIU263" s="203"/>
      <c r="EIV263" s="203"/>
      <c r="EIW263" s="203"/>
      <c r="EIX263" s="203"/>
      <c r="EIY263" s="203"/>
      <c r="EIZ263" s="203"/>
      <c r="EJA263" s="203"/>
      <c r="EJB263" s="203"/>
      <c r="EJC263" s="203"/>
      <c r="EJD263" s="203"/>
      <c r="EJE263" s="203"/>
      <c r="EJF263" s="203"/>
      <c r="EJG263" s="203"/>
      <c r="EJH263" s="203"/>
      <c r="EJI263" s="203"/>
      <c r="EJJ263" s="203"/>
      <c r="EJK263" s="203"/>
      <c r="EJL263" s="203"/>
      <c r="EJM263" s="203"/>
      <c r="EJN263" s="203"/>
      <c r="EJO263" s="203"/>
      <c r="EJP263" s="203"/>
      <c r="EJQ263" s="203"/>
      <c r="EJR263" s="203"/>
      <c r="EJS263" s="203"/>
      <c r="EJT263" s="203"/>
      <c r="EJU263" s="203"/>
      <c r="EJV263" s="203"/>
      <c r="EJW263" s="203"/>
      <c r="EJX263" s="203"/>
      <c r="EJY263" s="203"/>
      <c r="EJZ263" s="203"/>
      <c r="EKA263" s="203"/>
      <c r="EKB263" s="203"/>
      <c r="EKC263" s="203"/>
      <c r="EKD263" s="203"/>
      <c r="EKE263" s="203"/>
      <c r="EKF263" s="203"/>
      <c r="EKG263" s="203"/>
      <c r="EKH263" s="203"/>
      <c r="EKI263" s="203"/>
      <c r="EKJ263" s="203"/>
      <c r="EKK263" s="203"/>
      <c r="EKL263" s="203"/>
      <c r="EKM263" s="203"/>
      <c r="EKN263" s="203"/>
      <c r="EKO263" s="203"/>
      <c r="EKP263" s="203"/>
      <c r="EKQ263" s="203"/>
      <c r="EKR263" s="203"/>
      <c r="EKS263" s="203"/>
      <c r="EKT263" s="203"/>
      <c r="EKU263" s="203"/>
      <c r="EKV263" s="203"/>
      <c r="EKW263" s="203"/>
      <c r="EKX263" s="203"/>
      <c r="EKY263" s="203"/>
      <c r="EKZ263" s="203"/>
      <c r="ELA263" s="203"/>
      <c r="ELB263" s="203"/>
      <c r="ELC263" s="203"/>
      <c r="ELD263" s="203"/>
      <c r="ELE263" s="203"/>
      <c r="ELF263" s="203"/>
      <c r="ELG263" s="203"/>
      <c r="ELH263" s="203"/>
      <c r="ELI263" s="203"/>
      <c r="ELJ263" s="203"/>
      <c r="ELK263" s="203"/>
      <c r="ELL263" s="203"/>
      <c r="ELM263" s="203"/>
      <c r="ELN263" s="203"/>
      <c r="ELO263" s="203"/>
      <c r="ELP263" s="203"/>
      <c r="ELQ263" s="203"/>
      <c r="ELR263" s="203"/>
      <c r="ELS263" s="203"/>
      <c r="ELT263" s="203"/>
      <c r="ELU263" s="203"/>
      <c r="ELV263" s="203"/>
      <c r="ELW263" s="203"/>
      <c r="ELX263" s="203"/>
      <c r="ELY263" s="203"/>
      <c r="ELZ263" s="203"/>
      <c r="EMA263" s="203"/>
      <c r="EMB263" s="203"/>
      <c r="EMC263" s="203"/>
      <c r="EMD263" s="203"/>
      <c r="EME263" s="203"/>
      <c r="EMF263" s="203"/>
      <c r="EMG263" s="203"/>
      <c r="EMH263" s="203"/>
      <c r="EMI263" s="203"/>
      <c r="EMJ263" s="203"/>
      <c r="EMK263" s="203"/>
      <c r="EML263" s="203"/>
      <c r="EMM263" s="203"/>
      <c r="EMN263" s="203"/>
      <c r="EMO263" s="203"/>
      <c r="EMP263" s="203"/>
      <c r="EMQ263" s="203"/>
      <c r="EMR263" s="203"/>
      <c r="EMS263" s="203"/>
      <c r="EMT263" s="203"/>
      <c r="EMU263" s="203"/>
      <c r="EMV263" s="203"/>
      <c r="EMW263" s="203"/>
      <c r="EMX263" s="203"/>
      <c r="EMY263" s="203"/>
      <c r="EMZ263" s="203"/>
      <c r="ENA263" s="203"/>
      <c r="ENB263" s="203"/>
      <c r="ENC263" s="203"/>
      <c r="END263" s="203"/>
      <c r="ENE263" s="203"/>
      <c r="ENF263" s="203"/>
      <c r="ENG263" s="203"/>
      <c r="ENH263" s="203"/>
      <c r="ENI263" s="203"/>
      <c r="ENJ263" s="203"/>
      <c r="ENK263" s="203"/>
      <c r="ENL263" s="203"/>
      <c r="ENM263" s="203"/>
      <c r="ENN263" s="203"/>
      <c r="ENO263" s="203"/>
      <c r="ENP263" s="203"/>
      <c r="ENQ263" s="203"/>
      <c r="ENR263" s="203"/>
      <c r="ENS263" s="203"/>
      <c r="ENT263" s="203"/>
      <c r="ENU263" s="203"/>
      <c r="ENV263" s="203"/>
      <c r="ENW263" s="203"/>
      <c r="ENX263" s="203"/>
      <c r="ENY263" s="203"/>
      <c r="ENZ263" s="203"/>
      <c r="EOA263" s="203"/>
      <c r="EOB263" s="203"/>
      <c r="EOC263" s="203"/>
      <c r="EOD263" s="203"/>
      <c r="EOE263" s="203"/>
      <c r="EOF263" s="203"/>
      <c r="EOG263" s="203"/>
      <c r="EOH263" s="203"/>
      <c r="EOI263" s="203"/>
      <c r="EOJ263" s="203"/>
      <c r="EOK263" s="203"/>
      <c r="EOL263" s="203"/>
      <c r="EOM263" s="203"/>
      <c r="EON263" s="203"/>
      <c r="EOO263" s="203"/>
      <c r="EOP263" s="203"/>
      <c r="EOQ263" s="203"/>
      <c r="EOR263" s="203"/>
      <c r="EOS263" s="203"/>
      <c r="EOT263" s="203"/>
      <c r="EOU263" s="203"/>
      <c r="EOV263" s="203"/>
      <c r="EOW263" s="203"/>
      <c r="EOX263" s="203"/>
      <c r="EOY263" s="203"/>
      <c r="EOZ263" s="203"/>
      <c r="EPA263" s="203"/>
      <c r="EPB263" s="203"/>
      <c r="EPC263" s="203"/>
      <c r="EPD263" s="203"/>
      <c r="EPE263" s="203"/>
      <c r="EPF263" s="203"/>
      <c r="EPG263" s="203"/>
      <c r="EPH263" s="203"/>
      <c r="EPI263" s="203"/>
      <c r="EPJ263" s="203"/>
      <c r="EPK263" s="203"/>
      <c r="EPL263" s="203"/>
      <c r="EPM263" s="203"/>
      <c r="EPN263" s="203"/>
      <c r="EPO263" s="203"/>
      <c r="EPP263" s="203"/>
      <c r="EPQ263" s="203"/>
      <c r="EPR263" s="203"/>
      <c r="EPS263" s="203"/>
      <c r="EPT263" s="203"/>
      <c r="EPU263" s="203"/>
      <c r="EPV263" s="203"/>
      <c r="EPW263" s="203"/>
      <c r="EPX263" s="203"/>
      <c r="EPY263" s="203"/>
      <c r="EPZ263" s="203"/>
      <c r="EQA263" s="203"/>
      <c r="EQB263" s="203"/>
      <c r="EQC263" s="203"/>
      <c r="EQD263" s="203"/>
      <c r="EQE263" s="203"/>
      <c r="EQF263" s="203"/>
      <c r="EQG263" s="203"/>
      <c r="EQH263" s="203"/>
      <c r="EQI263" s="203"/>
      <c r="EQJ263" s="203"/>
      <c r="EQK263" s="203"/>
      <c r="EQL263" s="203"/>
      <c r="EQM263" s="203"/>
      <c r="EQN263" s="203"/>
      <c r="EQO263" s="203"/>
      <c r="EQP263" s="203"/>
      <c r="EQQ263" s="203"/>
      <c r="EQR263" s="203"/>
      <c r="EQS263" s="203"/>
      <c r="EQT263" s="203"/>
      <c r="EQU263" s="203"/>
      <c r="EQV263" s="203"/>
      <c r="EQW263" s="203"/>
      <c r="EQX263" s="203"/>
      <c r="EQY263" s="203"/>
      <c r="EQZ263" s="203"/>
      <c r="ERA263" s="203"/>
      <c r="ERB263" s="203"/>
      <c r="ERC263" s="203"/>
      <c r="ERD263" s="203"/>
      <c r="ERE263" s="203"/>
      <c r="ERF263" s="203"/>
      <c r="ERG263" s="203"/>
      <c r="ERH263" s="203"/>
      <c r="ERI263" s="203"/>
      <c r="ERJ263" s="203"/>
      <c r="ERK263" s="203"/>
      <c r="ERL263" s="203"/>
      <c r="ERM263" s="203"/>
      <c r="ERN263" s="203"/>
      <c r="ERO263" s="203"/>
      <c r="ERP263" s="203"/>
      <c r="ERQ263" s="203"/>
      <c r="ERR263" s="203"/>
      <c r="ERS263" s="203"/>
      <c r="ERT263" s="203"/>
      <c r="ERU263" s="203"/>
      <c r="ERV263" s="203"/>
      <c r="ERW263" s="203"/>
      <c r="ERX263" s="203"/>
      <c r="ERY263" s="203"/>
      <c r="ERZ263" s="203"/>
      <c r="ESA263" s="203"/>
      <c r="ESB263" s="203"/>
      <c r="ESC263" s="203"/>
      <c r="ESD263" s="203"/>
      <c r="ESE263" s="203"/>
      <c r="ESF263" s="203"/>
      <c r="ESG263" s="203"/>
      <c r="ESH263" s="203"/>
      <c r="ESI263" s="203"/>
      <c r="ESJ263" s="203"/>
      <c r="ESK263" s="203"/>
      <c r="ESL263" s="203"/>
      <c r="ESM263" s="203"/>
      <c r="ESN263" s="203"/>
      <c r="ESO263" s="203"/>
      <c r="ESP263" s="203"/>
      <c r="ESQ263" s="203"/>
      <c r="ESR263" s="203"/>
      <c r="ESS263" s="203"/>
      <c r="EST263" s="203"/>
      <c r="ESU263" s="203"/>
      <c r="ESV263" s="203"/>
      <c r="ESW263" s="203"/>
      <c r="ESX263" s="203"/>
      <c r="ESY263" s="203"/>
      <c r="ESZ263" s="203"/>
      <c r="ETA263" s="203"/>
      <c r="ETB263" s="203"/>
      <c r="ETC263" s="203"/>
      <c r="ETD263" s="203"/>
      <c r="ETE263" s="203"/>
      <c r="ETF263" s="203"/>
      <c r="ETG263" s="203"/>
      <c r="ETH263" s="203"/>
      <c r="ETI263" s="203"/>
      <c r="ETJ263" s="203"/>
      <c r="ETK263" s="203"/>
      <c r="ETL263" s="203"/>
      <c r="ETM263" s="203"/>
      <c r="ETN263" s="203"/>
      <c r="ETO263" s="203"/>
      <c r="ETP263" s="203"/>
      <c r="ETQ263" s="203"/>
      <c r="ETR263" s="203"/>
      <c r="ETS263" s="203"/>
      <c r="ETT263" s="203"/>
      <c r="ETU263" s="203"/>
      <c r="ETV263" s="203"/>
      <c r="ETW263" s="203"/>
      <c r="ETX263" s="203"/>
      <c r="ETY263" s="203"/>
      <c r="ETZ263" s="203"/>
      <c r="EUA263" s="203"/>
      <c r="EUB263" s="203"/>
      <c r="EUC263" s="203"/>
      <c r="EUD263" s="203"/>
      <c r="EUE263" s="203"/>
      <c r="EUF263" s="203"/>
      <c r="EUG263" s="203"/>
      <c r="EUH263" s="203"/>
      <c r="EUI263" s="203"/>
      <c r="EUJ263" s="203"/>
      <c r="EUK263" s="203"/>
      <c r="EUL263" s="203"/>
      <c r="EUM263" s="203"/>
      <c r="EUN263" s="203"/>
      <c r="EUO263" s="203"/>
      <c r="EUP263" s="203"/>
      <c r="EUQ263" s="203"/>
      <c r="EUR263" s="203"/>
      <c r="EUS263" s="203"/>
      <c r="EUT263" s="203"/>
      <c r="EUU263" s="203"/>
      <c r="EUV263" s="203"/>
      <c r="EUW263" s="203"/>
      <c r="EUX263" s="203"/>
      <c r="EUY263" s="203"/>
      <c r="EUZ263" s="203"/>
      <c r="EVA263" s="203"/>
      <c r="EVB263" s="203"/>
      <c r="EVC263" s="203"/>
      <c r="EVD263" s="203"/>
      <c r="EVE263" s="203"/>
      <c r="EVF263" s="203"/>
      <c r="EVG263" s="203"/>
      <c r="EVH263" s="203"/>
      <c r="EVI263" s="203"/>
      <c r="EVJ263" s="203"/>
      <c r="EVK263" s="203"/>
      <c r="EVL263" s="203"/>
      <c r="EVM263" s="203"/>
      <c r="EVN263" s="203"/>
      <c r="EVO263" s="203"/>
      <c r="EVP263" s="203"/>
      <c r="EVQ263" s="203"/>
      <c r="EVR263" s="203"/>
      <c r="EVS263" s="203"/>
      <c r="EVT263" s="203"/>
      <c r="EVU263" s="203"/>
      <c r="EVV263" s="203"/>
      <c r="EVW263" s="203"/>
      <c r="EVX263" s="203"/>
      <c r="EVY263" s="203"/>
      <c r="EVZ263" s="203"/>
      <c r="EWA263" s="203"/>
      <c r="EWB263" s="203"/>
      <c r="EWC263" s="203"/>
      <c r="EWD263" s="203"/>
      <c r="EWE263" s="203"/>
      <c r="EWF263" s="203"/>
      <c r="EWG263" s="203"/>
      <c r="EWH263" s="203"/>
      <c r="EWI263" s="203"/>
      <c r="EWJ263" s="203"/>
      <c r="EWK263" s="203"/>
      <c r="EWL263" s="203"/>
      <c r="EWM263" s="203"/>
      <c r="EWN263" s="203"/>
      <c r="EWO263" s="203"/>
      <c r="EWP263" s="203"/>
      <c r="EWQ263" s="203"/>
      <c r="EWR263" s="203"/>
      <c r="EWS263" s="203"/>
      <c r="EWT263" s="203"/>
      <c r="EWU263" s="203"/>
      <c r="EWV263" s="203"/>
      <c r="EWW263" s="203"/>
      <c r="EWX263" s="203"/>
      <c r="EWY263" s="203"/>
      <c r="EWZ263" s="203"/>
      <c r="EXA263" s="203"/>
      <c r="EXB263" s="203"/>
      <c r="EXC263" s="203"/>
      <c r="EXD263" s="203"/>
      <c r="EXE263" s="203"/>
      <c r="EXF263" s="203"/>
      <c r="EXG263" s="203"/>
      <c r="EXH263" s="203"/>
      <c r="EXI263" s="203"/>
      <c r="EXJ263" s="203"/>
      <c r="EXK263" s="203"/>
      <c r="EXL263" s="203"/>
      <c r="EXM263" s="203"/>
      <c r="EXN263" s="203"/>
      <c r="EXO263" s="203"/>
      <c r="EXP263" s="203"/>
      <c r="EXQ263" s="203"/>
      <c r="EXR263" s="203"/>
      <c r="EXS263" s="203"/>
      <c r="EXT263" s="203"/>
      <c r="EXU263" s="203"/>
      <c r="EXV263" s="203"/>
      <c r="EXW263" s="203"/>
      <c r="EXX263" s="203"/>
      <c r="EXY263" s="203"/>
      <c r="EXZ263" s="203"/>
      <c r="EYA263" s="203"/>
      <c r="EYB263" s="203"/>
      <c r="EYC263" s="203"/>
      <c r="EYD263" s="203"/>
      <c r="EYE263" s="203"/>
      <c r="EYF263" s="203"/>
      <c r="EYG263" s="203"/>
      <c r="EYH263" s="203"/>
      <c r="EYI263" s="203"/>
      <c r="EYJ263" s="203"/>
      <c r="EYK263" s="203"/>
      <c r="EYL263" s="203"/>
      <c r="EYM263" s="203"/>
      <c r="EYN263" s="203"/>
      <c r="EYO263" s="203"/>
      <c r="EYP263" s="203"/>
      <c r="EYQ263" s="203"/>
      <c r="EYR263" s="203"/>
      <c r="EYS263" s="203"/>
      <c r="EYT263" s="203"/>
      <c r="EYU263" s="203"/>
      <c r="EYV263" s="203"/>
      <c r="EYW263" s="203"/>
      <c r="EYX263" s="203"/>
      <c r="EYY263" s="203"/>
      <c r="EYZ263" s="203"/>
      <c r="EZA263" s="203"/>
      <c r="EZB263" s="203"/>
      <c r="EZC263" s="203"/>
      <c r="EZD263" s="203"/>
      <c r="EZE263" s="203"/>
      <c r="EZF263" s="203"/>
      <c r="EZG263" s="203"/>
      <c r="EZH263" s="203"/>
      <c r="EZI263" s="203"/>
      <c r="EZJ263" s="203"/>
      <c r="EZK263" s="203"/>
      <c r="EZL263" s="203"/>
      <c r="EZM263" s="203"/>
      <c r="EZN263" s="203"/>
      <c r="EZO263" s="203"/>
      <c r="EZP263" s="203"/>
      <c r="EZQ263" s="203"/>
      <c r="EZR263" s="203"/>
      <c r="EZS263" s="203"/>
      <c r="EZT263" s="203"/>
      <c r="EZU263" s="203"/>
      <c r="EZV263" s="203"/>
      <c r="EZW263" s="203"/>
      <c r="EZX263" s="203"/>
      <c r="EZY263" s="203"/>
      <c r="EZZ263" s="203"/>
      <c r="FAA263" s="203"/>
      <c r="FAB263" s="203"/>
      <c r="FAC263" s="203"/>
      <c r="FAD263" s="203"/>
      <c r="FAE263" s="203"/>
      <c r="FAF263" s="203"/>
      <c r="FAG263" s="203"/>
      <c r="FAH263" s="203"/>
      <c r="FAI263" s="203"/>
      <c r="FAJ263" s="203"/>
      <c r="FAK263" s="203"/>
      <c r="FAL263" s="203"/>
      <c r="FAM263" s="203"/>
      <c r="FAN263" s="203"/>
      <c r="FAO263" s="203"/>
      <c r="FAP263" s="203"/>
      <c r="FAQ263" s="203"/>
      <c r="FAR263" s="203"/>
      <c r="FAS263" s="203"/>
      <c r="FAT263" s="203"/>
      <c r="FAU263" s="203"/>
      <c r="FAV263" s="203"/>
      <c r="FAW263" s="203"/>
      <c r="FAX263" s="203"/>
      <c r="FAY263" s="203"/>
      <c r="FAZ263" s="203"/>
      <c r="FBA263" s="203"/>
      <c r="FBB263" s="203"/>
      <c r="FBC263" s="203"/>
      <c r="FBD263" s="203"/>
      <c r="FBE263" s="203"/>
      <c r="FBF263" s="203"/>
      <c r="FBG263" s="203"/>
      <c r="FBH263" s="203"/>
      <c r="FBI263" s="203"/>
      <c r="FBJ263" s="203"/>
      <c r="FBK263" s="203"/>
      <c r="FBL263" s="203"/>
      <c r="FBM263" s="203"/>
      <c r="FBN263" s="203"/>
      <c r="FBO263" s="203"/>
      <c r="FBP263" s="203"/>
      <c r="FBQ263" s="203"/>
      <c r="FBR263" s="203"/>
      <c r="FBS263" s="203"/>
      <c r="FBT263" s="203"/>
      <c r="FBU263" s="203"/>
      <c r="FBV263" s="203"/>
      <c r="FBW263" s="203"/>
      <c r="FBX263" s="203"/>
      <c r="FBY263" s="203"/>
      <c r="FBZ263" s="203"/>
      <c r="FCA263" s="203"/>
      <c r="FCB263" s="203"/>
      <c r="FCC263" s="203"/>
      <c r="FCD263" s="203"/>
      <c r="FCE263" s="203"/>
      <c r="FCF263" s="203"/>
      <c r="FCG263" s="203"/>
      <c r="FCH263" s="203"/>
      <c r="FCI263" s="203"/>
      <c r="FCJ263" s="203"/>
      <c r="FCK263" s="203"/>
      <c r="FCL263" s="203"/>
      <c r="FCM263" s="203"/>
      <c r="FCN263" s="203"/>
      <c r="FCO263" s="203"/>
      <c r="FCP263" s="203"/>
      <c r="FCQ263" s="203"/>
      <c r="FCR263" s="203"/>
      <c r="FCS263" s="203"/>
      <c r="FCT263" s="203"/>
      <c r="FCU263" s="203"/>
      <c r="FCV263" s="203"/>
      <c r="FCW263" s="203"/>
      <c r="FCX263" s="203"/>
      <c r="FCY263" s="203"/>
      <c r="FCZ263" s="203"/>
      <c r="FDA263" s="203"/>
      <c r="FDB263" s="203"/>
      <c r="FDC263" s="203"/>
      <c r="FDD263" s="203"/>
      <c r="FDE263" s="203"/>
      <c r="FDF263" s="203"/>
      <c r="FDG263" s="203"/>
      <c r="FDH263" s="203"/>
      <c r="FDI263" s="203"/>
      <c r="FDJ263" s="203"/>
      <c r="FDK263" s="203"/>
      <c r="FDL263" s="203"/>
      <c r="FDM263" s="203"/>
      <c r="FDN263" s="203"/>
      <c r="FDO263" s="203"/>
      <c r="FDP263" s="203"/>
      <c r="FDQ263" s="203"/>
      <c r="FDR263" s="203"/>
      <c r="FDS263" s="203"/>
      <c r="FDT263" s="203"/>
      <c r="FDU263" s="203"/>
      <c r="FDV263" s="203"/>
      <c r="FDW263" s="203"/>
      <c r="FDX263" s="203"/>
      <c r="FDY263" s="203"/>
      <c r="FDZ263" s="203"/>
      <c r="FEA263" s="203"/>
      <c r="FEB263" s="203"/>
      <c r="FEC263" s="203"/>
      <c r="FED263" s="203"/>
      <c r="FEE263" s="203"/>
      <c r="FEF263" s="203"/>
      <c r="FEG263" s="203"/>
      <c r="FEH263" s="203"/>
      <c r="FEI263" s="203"/>
      <c r="FEJ263" s="203"/>
      <c r="FEK263" s="203"/>
      <c r="FEL263" s="203"/>
      <c r="FEM263" s="203"/>
      <c r="FEN263" s="203"/>
      <c r="FEO263" s="203"/>
      <c r="FEP263" s="203"/>
      <c r="FEQ263" s="203"/>
      <c r="FER263" s="203"/>
      <c r="FES263" s="203"/>
      <c r="FET263" s="203"/>
      <c r="FEU263" s="203"/>
      <c r="FEV263" s="203"/>
      <c r="FEW263" s="203"/>
      <c r="FEX263" s="203"/>
      <c r="FEY263" s="203"/>
      <c r="FEZ263" s="203"/>
      <c r="FFA263" s="203"/>
      <c r="FFB263" s="203"/>
      <c r="FFC263" s="203"/>
      <c r="FFD263" s="203"/>
      <c r="FFE263" s="203"/>
      <c r="FFF263" s="203"/>
      <c r="FFG263" s="203"/>
      <c r="FFH263" s="203"/>
      <c r="FFI263" s="203"/>
      <c r="FFJ263" s="203"/>
      <c r="FFK263" s="203"/>
      <c r="FFL263" s="203"/>
      <c r="FFM263" s="203"/>
      <c r="FFN263" s="203"/>
      <c r="FFO263" s="203"/>
      <c r="FFP263" s="203"/>
      <c r="FFQ263" s="203"/>
      <c r="FFR263" s="203"/>
      <c r="FFS263" s="203"/>
      <c r="FFT263" s="203"/>
      <c r="FFU263" s="203"/>
      <c r="FFV263" s="203"/>
      <c r="FFW263" s="203"/>
      <c r="FFX263" s="203"/>
      <c r="FFY263" s="203"/>
      <c r="FFZ263" s="203"/>
      <c r="FGA263" s="203"/>
      <c r="FGB263" s="203"/>
      <c r="FGC263" s="203"/>
      <c r="FGD263" s="203"/>
      <c r="FGE263" s="203"/>
      <c r="FGF263" s="203"/>
      <c r="FGG263" s="203"/>
      <c r="FGH263" s="203"/>
      <c r="FGI263" s="203"/>
      <c r="FGJ263" s="203"/>
      <c r="FGK263" s="203"/>
      <c r="FGL263" s="203"/>
      <c r="FGM263" s="203"/>
      <c r="FGN263" s="203"/>
      <c r="FGO263" s="203"/>
      <c r="FGP263" s="203"/>
      <c r="FGQ263" s="203"/>
      <c r="FGR263" s="203"/>
      <c r="FGS263" s="203"/>
      <c r="FGT263" s="203"/>
      <c r="FGU263" s="203"/>
      <c r="FGV263" s="203"/>
      <c r="FGW263" s="203"/>
      <c r="FGX263" s="203"/>
      <c r="FGY263" s="203"/>
      <c r="FGZ263" s="203"/>
      <c r="FHA263" s="203"/>
      <c r="FHB263" s="203"/>
      <c r="FHC263" s="203"/>
      <c r="FHD263" s="203"/>
      <c r="FHE263" s="203"/>
      <c r="FHF263" s="203"/>
      <c r="FHG263" s="203"/>
      <c r="FHH263" s="203"/>
      <c r="FHI263" s="203"/>
      <c r="FHJ263" s="203"/>
      <c r="FHK263" s="203"/>
      <c r="FHL263" s="203"/>
      <c r="FHM263" s="203"/>
      <c r="FHN263" s="203"/>
      <c r="FHO263" s="203"/>
      <c r="FHP263" s="203"/>
      <c r="FHQ263" s="203"/>
      <c r="FHR263" s="203"/>
      <c r="FHS263" s="203"/>
      <c r="FHT263" s="203"/>
      <c r="FHU263" s="203"/>
      <c r="FHV263" s="203"/>
      <c r="FHW263" s="203"/>
      <c r="FHX263" s="203"/>
      <c r="FHY263" s="203"/>
      <c r="FHZ263" s="203"/>
      <c r="FIA263" s="203"/>
      <c r="FIB263" s="203"/>
      <c r="FIC263" s="203"/>
      <c r="FID263" s="203"/>
      <c r="FIE263" s="203"/>
      <c r="FIF263" s="203"/>
      <c r="FIG263" s="203"/>
      <c r="FIH263" s="203"/>
      <c r="FII263" s="203"/>
      <c r="FIJ263" s="203"/>
      <c r="FIK263" s="203"/>
      <c r="FIL263" s="203"/>
      <c r="FIM263" s="203"/>
      <c r="FIN263" s="203"/>
      <c r="FIO263" s="203"/>
      <c r="FIP263" s="203"/>
      <c r="FIQ263" s="203"/>
      <c r="FIR263" s="203"/>
      <c r="FIS263" s="203"/>
      <c r="FIT263" s="203"/>
      <c r="FIU263" s="203"/>
      <c r="FIV263" s="203"/>
      <c r="FIW263" s="203"/>
      <c r="FIX263" s="203"/>
      <c r="FIY263" s="203"/>
      <c r="FIZ263" s="203"/>
      <c r="FJA263" s="203"/>
      <c r="FJB263" s="203"/>
      <c r="FJC263" s="203"/>
      <c r="FJD263" s="203"/>
      <c r="FJE263" s="203"/>
      <c r="FJF263" s="203"/>
      <c r="FJG263" s="203"/>
      <c r="FJH263" s="203"/>
      <c r="FJI263" s="203"/>
      <c r="FJJ263" s="203"/>
      <c r="FJK263" s="203"/>
      <c r="FJL263" s="203"/>
      <c r="FJM263" s="203"/>
      <c r="FJN263" s="203"/>
      <c r="FJO263" s="203"/>
      <c r="FJP263" s="203"/>
      <c r="FJQ263" s="203"/>
      <c r="FJR263" s="203"/>
      <c r="FJS263" s="203"/>
      <c r="FJT263" s="203"/>
      <c r="FJU263" s="203"/>
      <c r="FJV263" s="203"/>
      <c r="FJW263" s="203"/>
      <c r="FJX263" s="203"/>
      <c r="FJY263" s="203"/>
      <c r="FJZ263" s="203"/>
      <c r="FKA263" s="203"/>
      <c r="FKB263" s="203"/>
      <c r="FKC263" s="203"/>
      <c r="FKD263" s="203"/>
      <c r="FKE263" s="203"/>
      <c r="FKF263" s="203"/>
      <c r="FKG263" s="203"/>
      <c r="FKH263" s="203"/>
      <c r="FKI263" s="203"/>
      <c r="FKJ263" s="203"/>
      <c r="FKK263" s="203"/>
      <c r="FKL263" s="203"/>
      <c r="FKM263" s="203"/>
      <c r="FKN263" s="203"/>
      <c r="FKO263" s="203"/>
      <c r="FKP263" s="203"/>
      <c r="FKQ263" s="203"/>
      <c r="FKR263" s="203"/>
      <c r="FKS263" s="203"/>
      <c r="FKT263" s="203"/>
      <c r="FKU263" s="203"/>
      <c r="FKV263" s="203"/>
      <c r="FKW263" s="203"/>
      <c r="FKX263" s="203"/>
      <c r="FKY263" s="203"/>
      <c r="FKZ263" s="203"/>
      <c r="FLA263" s="203"/>
      <c r="FLB263" s="203"/>
      <c r="FLC263" s="203"/>
      <c r="FLD263" s="203"/>
      <c r="FLE263" s="203"/>
      <c r="FLF263" s="203"/>
      <c r="FLG263" s="203"/>
      <c r="FLH263" s="203"/>
      <c r="FLI263" s="203"/>
      <c r="FLJ263" s="203"/>
      <c r="FLK263" s="203"/>
      <c r="FLL263" s="203"/>
      <c r="FLM263" s="203"/>
      <c r="FLN263" s="203"/>
      <c r="FLO263" s="203"/>
      <c r="FLP263" s="203"/>
      <c r="FLQ263" s="203"/>
      <c r="FLR263" s="203"/>
      <c r="FLS263" s="203"/>
      <c r="FLT263" s="203"/>
      <c r="FLU263" s="203"/>
      <c r="FLV263" s="203"/>
      <c r="FLW263" s="203"/>
      <c r="FLX263" s="203"/>
      <c r="FLY263" s="203"/>
      <c r="FLZ263" s="203"/>
      <c r="FMA263" s="203"/>
      <c r="FMB263" s="203"/>
      <c r="FMC263" s="203"/>
      <c r="FMD263" s="203"/>
      <c r="FME263" s="203"/>
      <c r="FMF263" s="203"/>
      <c r="FMG263" s="203"/>
      <c r="FMH263" s="203"/>
      <c r="FMI263" s="203"/>
      <c r="FMJ263" s="203"/>
      <c r="FMK263" s="203"/>
      <c r="FML263" s="203"/>
      <c r="FMM263" s="203"/>
      <c r="FMN263" s="203"/>
      <c r="FMO263" s="203"/>
      <c r="FMP263" s="203"/>
      <c r="FMQ263" s="203"/>
      <c r="FMR263" s="203"/>
      <c r="FMS263" s="203"/>
      <c r="FMT263" s="203"/>
      <c r="FMU263" s="203"/>
      <c r="FMV263" s="203"/>
      <c r="FMW263" s="203"/>
      <c r="FMX263" s="203"/>
      <c r="FMY263" s="203"/>
      <c r="FMZ263" s="203"/>
      <c r="FNA263" s="203"/>
      <c r="FNB263" s="203"/>
      <c r="FNC263" s="203"/>
      <c r="FND263" s="203"/>
      <c r="FNE263" s="203"/>
      <c r="FNF263" s="203"/>
      <c r="FNG263" s="203"/>
      <c r="FNH263" s="203"/>
      <c r="FNI263" s="203"/>
      <c r="FNJ263" s="203"/>
      <c r="FNK263" s="203"/>
      <c r="FNL263" s="203"/>
      <c r="FNM263" s="203"/>
      <c r="FNN263" s="203"/>
      <c r="FNO263" s="203"/>
      <c r="FNP263" s="203"/>
      <c r="FNQ263" s="203"/>
      <c r="FNR263" s="203"/>
      <c r="FNS263" s="203"/>
      <c r="FNT263" s="203"/>
      <c r="FNU263" s="203"/>
      <c r="FNV263" s="203"/>
      <c r="FNW263" s="203"/>
      <c r="FNX263" s="203"/>
      <c r="FNY263" s="203"/>
      <c r="FNZ263" s="203"/>
      <c r="FOA263" s="203"/>
      <c r="FOB263" s="203"/>
      <c r="FOC263" s="203"/>
      <c r="FOD263" s="203"/>
      <c r="FOE263" s="203"/>
      <c r="FOF263" s="203"/>
      <c r="FOG263" s="203"/>
      <c r="FOH263" s="203"/>
      <c r="FOI263" s="203"/>
      <c r="FOJ263" s="203"/>
      <c r="FOK263" s="203"/>
      <c r="FOL263" s="203"/>
      <c r="FOM263" s="203"/>
      <c r="FON263" s="203"/>
      <c r="FOO263" s="203"/>
      <c r="FOP263" s="203"/>
      <c r="FOQ263" s="203"/>
      <c r="FOR263" s="203"/>
      <c r="FOS263" s="203"/>
      <c r="FOT263" s="203"/>
      <c r="FOU263" s="203"/>
      <c r="FOV263" s="203"/>
      <c r="FOW263" s="203"/>
      <c r="FOX263" s="203"/>
      <c r="FOY263" s="203"/>
      <c r="FOZ263" s="203"/>
      <c r="FPA263" s="203"/>
      <c r="FPB263" s="203"/>
      <c r="FPC263" s="203"/>
      <c r="FPD263" s="203"/>
      <c r="FPE263" s="203"/>
      <c r="FPF263" s="203"/>
      <c r="FPG263" s="203"/>
      <c r="FPH263" s="203"/>
      <c r="FPI263" s="203"/>
      <c r="FPJ263" s="203"/>
      <c r="FPK263" s="203"/>
      <c r="FPL263" s="203"/>
      <c r="FPM263" s="203"/>
      <c r="FPN263" s="203"/>
      <c r="FPO263" s="203"/>
      <c r="FPP263" s="203"/>
      <c r="FPQ263" s="203"/>
      <c r="FPR263" s="203"/>
      <c r="FPS263" s="203"/>
      <c r="FPT263" s="203"/>
      <c r="FPU263" s="203"/>
      <c r="FPV263" s="203"/>
      <c r="FPW263" s="203"/>
      <c r="FPX263" s="203"/>
      <c r="FPY263" s="203"/>
      <c r="FPZ263" s="203"/>
      <c r="FQA263" s="203"/>
      <c r="FQB263" s="203"/>
      <c r="FQC263" s="203"/>
      <c r="FQD263" s="203"/>
      <c r="FQE263" s="203"/>
      <c r="FQF263" s="203"/>
      <c r="FQG263" s="203"/>
      <c r="FQH263" s="203"/>
      <c r="FQI263" s="203"/>
      <c r="FQJ263" s="203"/>
      <c r="FQK263" s="203"/>
      <c r="FQL263" s="203"/>
      <c r="FQM263" s="203"/>
      <c r="FQN263" s="203"/>
      <c r="FQO263" s="203"/>
      <c r="FQP263" s="203"/>
      <c r="FQQ263" s="203"/>
      <c r="FQR263" s="203"/>
      <c r="FQS263" s="203"/>
      <c r="FQT263" s="203"/>
      <c r="FQU263" s="203"/>
      <c r="FQV263" s="203"/>
      <c r="FQW263" s="203"/>
      <c r="FQX263" s="203"/>
      <c r="FQY263" s="203"/>
      <c r="FQZ263" s="203"/>
      <c r="FRA263" s="203"/>
      <c r="FRB263" s="203"/>
      <c r="FRC263" s="203"/>
      <c r="FRD263" s="203"/>
      <c r="FRE263" s="203"/>
      <c r="FRF263" s="203"/>
      <c r="FRG263" s="203"/>
      <c r="FRH263" s="203"/>
      <c r="FRI263" s="203"/>
      <c r="FRJ263" s="203"/>
      <c r="FRK263" s="203"/>
      <c r="FRL263" s="203"/>
      <c r="FRM263" s="203"/>
      <c r="FRN263" s="203"/>
      <c r="FRO263" s="203"/>
      <c r="FRP263" s="203"/>
      <c r="FRQ263" s="203"/>
      <c r="FRR263" s="203"/>
      <c r="FRS263" s="203"/>
      <c r="FRT263" s="203"/>
      <c r="FRU263" s="203"/>
      <c r="FRV263" s="203"/>
      <c r="FRW263" s="203"/>
      <c r="FRX263" s="203"/>
      <c r="FRY263" s="203"/>
      <c r="FRZ263" s="203"/>
      <c r="FSA263" s="203"/>
      <c r="FSB263" s="203"/>
      <c r="FSC263" s="203"/>
      <c r="FSD263" s="203"/>
      <c r="FSE263" s="203"/>
      <c r="FSF263" s="203"/>
      <c r="FSG263" s="203"/>
      <c r="FSH263" s="203"/>
      <c r="FSI263" s="203"/>
      <c r="FSJ263" s="203"/>
      <c r="FSK263" s="203"/>
      <c r="FSL263" s="203"/>
      <c r="FSM263" s="203"/>
      <c r="FSN263" s="203"/>
      <c r="FSO263" s="203"/>
      <c r="FSP263" s="203"/>
      <c r="FSQ263" s="203"/>
      <c r="FSR263" s="203"/>
      <c r="FSS263" s="203"/>
      <c r="FST263" s="203"/>
      <c r="FSU263" s="203"/>
      <c r="FSV263" s="203"/>
      <c r="FSW263" s="203"/>
      <c r="FSX263" s="203"/>
      <c r="FSY263" s="203"/>
      <c r="FSZ263" s="203"/>
      <c r="FTA263" s="203"/>
      <c r="FTB263" s="203"/>
      <c r="FTC263" s="203"/>
      <c r="FTD263" s="203"/>
      <c r="FTE263" s="203"/>
      <c r="FTF263" s="203"/>
      <c r="FTG263" s="203"/>
      <c r="FTH263" s="203"/>
      <c r="FTI263" s="203"/>
      <c r="FTJ263" s="203"/>
      <c r="FTK263" s="203"/>
      <c r="FTL263" s="203"/>
      <c r="FTM263" s="203"/>
      <c r="FTN263" s="203"/>
      <c r="FTO263" s="203"/>
      <c r="FTP263" s="203"/>
      <c r="FTQ263" s="203"/>
      <c r="FTR263" s="203"/>
      <c r="FTS263" s="203"/>
      <c r="FTT263" s="203"/>
      <c r="FTU263" s="203"/>
      <c r="FTV263" s="203"/>
      <c r="FTW263" s="203"/>
      <c r="FTX263" s="203"/>
      <c r="FTY263" s="203"/>
      <c r="FTZ263" s="203"/>
      <c r="FUA263" s="203"/>
      <c r="FUB263" s="203"/>
      <c r="FUC263" s="203"/>
      <c r="FUD263" s="203"/>
      <c r="FUE263" s="203"/>
      <c r="FUF263" s="203"/>
      <c r="FUG263" s="203"/>
      <c r="FUH263" s="203"/>
      <c r="FUI263" s="203"/>
      <c r="FUJ263" s="203"/>
      <c r="FUK263" s="203"/>
      <c r="FUL263" s="203"/>
      <c r="FUM263" s="203"/>
      <c r="FUN263" s="203"/>
      <c r="FUO263" s="203"/>
      <c r="FUP263" s="203"/>
      <c r="FUQ263" s="203"/>
      <c r="FUR263" s="203"/>
      <c r="FUS263" s="203"/>
      <c r="FUT263" s="203"/>
      <c r="FUU263" s="203"/>
      <c r="FUV263" s="203"/>
      <c r="FUW263" s="203"/>
      <c r="FUX263" s="203"/>
      <c r="FUY263" s="203"/>
      <c r="FUZ263" s="203"/>
      <c r="FVA263" s="203"/>
      <c r="FVB263" s="203"/>
      <c r="FVC263" s="203"/>
      <c r="FVD263" s="203"/>
      <c r="FVE263" s="203"/>
      <c r="FVF263" s="203"/>
      <c r="FVG263" s="203"/>
      <c r="FVH263" s="203"/>
      <c r="FVI263" s="203"/>
      <c r="FVJ263" s="203"/>
      <c r="FVK263" s="203"/>
      <c r="FVL263" s="203"/>
      <c r="FVM263" s="203"/>
      <c r="FVN263" s="203"/>
      <c r="FVO263" s="203"/>
      <c r="FVP263" s="203"/>
      <c r="FVQ263" s="203"/>
      <c r="FVR263" s="203"/>
      <c r="FVS263" s="203"/>
      <c r="FVT263" s="203"/>
      <c r="FVU263" s="203"/>
      <c r="FVV263" s="203"/>
      <c r="FVW263" s="203"/>
      <c r="FVX263" s="203"/>
      <c r="FVY263" s="203"/>
      <c r="FVZ263" s="203"/>
      <c r="FWA263" s="203"/>
      <c r="FWB263" s="203"/>
      <c r="FWC263" s="203"/>
      <c r="FWD263" s="203"/>
      <c r="FWE263" s="203"/>
      <c r="FWF263" s="203"/>
      <c r="FWG263" s="203"/>
      <c r="FWH263" s="203"/>
      <c r="FWI263" s="203"/>
      <c r="FWJ263" s="203"/>
      <c r="FWK263" s="203"/>
      <c r="FWL263" s="203"/>
      <c r="FWM263" s="203"/>
      <c r="FWN263" s="203"/>
      <c r="FWO263" s="203"/>
      <c r="FWP263" s="203"/>
      <c r="FWQ263" s="203"/>
      <c r="FWR263" s="203"/>
      <c r="FWS263" s="203"/>
      <c r="FWT263" s="203"/>
      <c r="FWU263" s="203"/>
      <c r="FWV263" s="203"/>
      <c r="FWW263" s="203"/>
      <c r="FWX263" s="203"/>
      <c r="FWY263" s="203"/>
      <c r="FWZ263" s="203"/>
      <c r="FXA263" s="203"/>
      <c r="FXB263" s="203"/>
      <c r="FXC263" s="203"/>
      <c r="FXD263" s="203"/>
      <c r="FXE263" s="203"/>
      <c r="FXF263" s="203"/>
      <c r="FXG263" s="203"/>
      <c r="FXH263" s="203"/>
      <c r="FXI263" s="203"/>
      <c r="FXJ263" s="203"/>
      <c r="FXK263" s="203"/>
      <c r="FXL263" s="203"/>
      <c r="FXM263" s="203"/>
      <c r="FXN263" s="203"/>
      <c r="FXO263" s="203"/>
      <c r="FXP263" s="203"/>
      <c r="FXQ263" s="203"/>
      <c r="FXR263" s="203"/>
      <c r="FXS263" s="203"/>
      <c r="FXT263" s="203"/>
      <c r="FXU263" s="203"/>
      <c r="FXV263" s="203"/>
      <c r="FXW263" s="203"/>
      <c r="FXX263" s="203"/>
      <c r="FXY263" s="203"/>
      <c r="FXZ263" s="203"/>
      <c r="FYA263" s="203"/>
      <c r="FYB263" s="203"/>
      <c r="FYC263" s="203"/>
      <c r="FYD263" s="203"/>
      <c r="FYE263" s="203"/>
      <c r="FYF263" s="203"/>
      <c r="FYG263" s="203"/>
      <c r="FYH263" s="203"/>
      <c r="FYI263" s="203"/>
      <c r="FYJ263" s="203"/>
      <c r="FYK263" s="203"/>
      <c r="FYL263" s="203"/>
      <c r="FYM263" s="203"/>
      <c r="FYN263" s="203"/>
      <c r="FYO263" s="203"/>
      <c r="FYP263" s="203"/>
      <c r="FYQ263" s="203"/>
      <c r="FYR263" s="203"/>
      <c r="FYS263" s="203"/>
      <c r="FYT263" s="203"/>
      <c r="FYU263" s="203"/>
      <c r="FYV263" s="203"/>
      <c r="FYW263" s="203"/>
      <c r="FYX263" s="203"/>
      <c r="FYY263" s="203"/>
      <c r="FYZ263" s="203"/>
      <c r="FZA263" s="203"/>
      <c r="FZB263" s="203"/>
      <c r="FZC263" s="203"/>
      <c r="FZD263" s="203"/>
      <c r="FZE263" s="203"/>
      <c r="FZF263" s="203"/>
      <c r="FZG263" s="203"/>
      <c r="FZH263" s="203"/>
      <c r="FZI263" s="203"/>
      <c r="FZJ263" s="203"/>
      <c r="FZK263" s="203"/>
      <c r="FZL263" s="203"/>
      <c r="FZM263" s="203"/>
      <c r="FZN263" s="203"/>
      <c r="FZO263" s="203"/>
      <c r="FZP263" s="203"/>
      <c r="FZQ263" s="203"/>
      <c r="FZR263" s="203"/>
      <c r="FZS263" s="203"/>
      <c r="FZT263" s="203"/>
      <c r="FZU263" s="203"/>
      <c r="FZV263" s="203"/>
      <c r="FZW263" s="203"/>
      <c r="FZX263" s="203"/>
      <c r="FZY263" s="203"/>
      <c r="FZZ263" s="203"/>
      <c r="GAA263" s="203"/>
      <c r="GAB263" s="203"/>
      <c r="GAC263" s="203"/>
      <c r="GAD263" s="203"/>
      <c r="GAE263" s="203"/>
      <c r="GAF263" s="203"/>
      <c r="GAG263" s="203"/>
      <c r="GAH263" s="203"/>
      <c r="GAI263" s="203"/>
      <c r="GAJ263" s="203"/>
      <c r="GAK263" s="203"/>
      <c r="GAL263" s="203"/>
      <c r="GAM263" s="203"/>
      <c r="GAN263" s="203"/>
      <c r="GAO263" s="203"/>
      <c r="GAP263" s="203"/>
      <c r="GAQ263" s="203"/>
      <c r="GAR263" s="203"/>
      <c r="GAS263" s="203"/>
      <c r="GAT263" s="203"/>
      <c r="GAU263" s="203"/>
      <c r="GAV263" s="203"/>
      <c r="GAW263" s="203"/>
      <c r="GAX263" s="203"/>
      <c r="GAY263" s="203"/>
      <c r="GAZ263" s="203"/>
      <c r="GBA263" s="203"/>
      <c r="GBB263" s="203"/>
      <c r="GBC263" s="203"/>
      <c r="GBD263" s="203"/>
      <c r="GBE263" s="203"/>
      <c r="GBF263" s="203"/>
      <c r="GBG263" s="203"/>
      <c r="GBH263" s="203"/>
      <c r="GBI263" s="203"/>
      <c r="GBJ263" s="203"/>
      <c r="GBK263" s="203"/>
      <c r="GBL263" s="203"/>
      <c r="GBM263" s="203"/>
      <c r="GBN263" s="203"/>
      <c r="GBO263" s="203"/>
      <c r="GBP263" s="203"/>
      <c r="GBQ263" s="203"/>
      <c r="GBR263" s="203"/>
      <c r="GBS263" s="203"/>
      <c r="GBT263" s="203"/>
      <c r="GBU263" s="203"/>
      <c r="GBV263" s="203"/>
      <c r="GBW263" s="203"/>
      <c r="GBX263" s="203"/>
      <c r="GBY263" s="203"/>
      <c r="GBZ263" s="203"/>
      <c r="GCA263" s="203"/>
      <c r="GCB263" s="203"/>
      <c r="GCC263" s="203"/>
      <c r="GCD263" s="203"/>
      <c r="GCE263" s="203"/>
      <c r="GCF263" s="203"/>
      <c r="GCG263" s="203"/>
      <c r="GCH263" s="203"/>
      <c r="GCI263" s="203"/>
      <c r="GCJ263" s="203"/>
      <c r="GCK263" s="203"/>
      <c r="GCL263" s="203"/>
      <c r="GCM263" s="203"/>
      <c r="GCN263" s="203"/>
      <c r="GCO263" s="203"/>
      <c r="GCP263" s="203"/>
      <c r="GCQ263" s="203"/>
      <c r="GCR263" s="203"/>
      <c r="GCS263" s="203"/>
      <c r="GCT263" s="203"/>
      <c r="GCU263" s="203"/>
      <c r="GCV263" s="203"/>
      <c r="GCW263" s="203"/>
      <c r="GCX263" s="203"/>
      <c r="GCY263" s="203"/>
      <c r="GCZ263" s="203"/>
      <c r="GDA263" s="203"/>
      <c r="GDB263" s="203"/>
      <c r="GDC263" s="203"/>
      <c r="GDD263" s="203"/>
      <c r="GDE263" s="203"/>
      <c r="GDF263" s="203"/>
      <c r="GDG263" s="203"/>
      <c r="GDH263" s="203"/>
      <c r="GDI263" s="203"/>
      <c r="GDJ263" s="203"/>
      <c r="GDK263" s="203"/>
      <c r="GDL263" s="203"/>
      <c r="GDM263" s="203"/>
      <c r="GDN263" s="203"/>
      <c r="GDO263" s="203"/>
      <c r="GDP263" s="203"/>
      <c r="GDQ263" s="203"/>
      <c r="GDR263" s="203"/>
      <c r="GDS263" s="203"/>
      <c r="GDT263" s="203"/>
      <c r="GDU263" s="203"/>
      <c r="GDV263" s="203"/>
      <c r="GDW263" s="203"/>
      <c r="GDX263" s="203"/>
      <c r="GDY263" s="203"/>
      <c r="GDZ263" s="203"/>
      <c r="GEA263" s="203"/>
      <c r="GEB263" s="203"/>
      <c r="GEC263" s="203"/>
      <c r="GED263" s="203"/>
      <c r="GEE263" s="203"/>
      <c r="GEF263" s="203"/>
      <c r="GEG263" s="203"/>
      <c r="GEH263" s="203"/>
      <c r="GEI263" s="203"/>
      <c r="GEJ263" s="203"/>
      <c r="GEK263" s="203"/>
      <c r="GEL263" s="203"/>
      <c r="GEM263" s="203"/>
      <c r="GEN263" s="203"/>
      <c r="GEO263" s="203"/>
      <c r="GEP263" s="203"/>
      <c r="GEQ263" s="203"/>
      <c r="GER263" s="203"/>
      <c r="GES263" s="203"/>
      <c r="GET263" s="203"/>
      <c r="GEU263" s="203"/>
      <c r="GEV263" s="203"/>
      <c r="GEW263" s="203"/>
      <c r="GEX263" s="203"/>
      <c r="GEY263" s="203"/>
      <c r="GEZ263" s="203"/>
      <c r="GFA263" s="203"/>
      <c r="GFB263" s="203"/>
      <c r="GFC263" s="203"/>
      <c r="GFD263" s="203"/>
      <c r="GFE263" s="203"/>
      <c r="GFF263" s="203"/>
      <c r="GFG263" s="203"/>
      <c r="GFH263" s="203"/>
      <c r="GFI263" s="203"/>
      <c r="GFJ263" s="203"/>
      <c r="GFK263" s="203"/>
      <c r="GFL263" s="203"/>
      <c r="GFM263" s="203"/>
      <c r="GFN263" s="203"/>
      <c r="GFO263" s="203"/>
      <c r="GFP263" s="203"/>
      <c r="GFQ263" s="203"/>
      <c r="GFR263" s="203"/>
      <c r="GFS263" s="203"/>
      <c r="GFT263" s="203"/>
      <c r="GFU263" s="203"/>
      <c r="GFV263" s="203"/>
      <c r="GFW263" s="203"/>
      <c r="GFX263" s="203"/>
      <c r="GFY263" s="203"/>
      <c r="GFZ263" s="203"/>
      <c r="GGA263" s="203"/>
      <c r="GGB263" s="203"/>
      <c r="GGC263" s="203"/>
      <c r="GGD263" s="203"/>
      <c r="GGE263" s="203"/>
      <c r="GGF263" s="203"/>
      <c r="GGG263" s="203"/>
      <c r="GGH263" s="203"/>
      <c r="GGI263" s="203"/>
      <c r="GGJ263" s="203"/>
      <c r="GGK263" s="203"/>
      <c r="GGL263" s="203"/>
      <c r="GGM263" s="203"/>
      <c r="GGN263" s="203"/>
      <c r="GGO263" s="203"/>
      <c r="GGP263" s="203"/>
      <c r="GGQ263" s="203"/>
      <c r="GGR263" s="203"/>
      <c r="GGS263" s="203"/>
      <c r="GGT263" s="203"/>
      <c r="GGU263" s="203"/>
      <c r="GGV263" s="203"/>
      <c r="GGW263" s="203"/>
      <c r="GGX263" s="203"/>
      <c r="GGY263" s="203"/>
      <c r="GGZ263" s="203"/>
      <c r="GHA263" s="203"/>
      <c r="GHB263" s="203"/>
      <c r="GHC263" s="203"/>
      <c r="GHD263" s="203"/>
      <c r="GHE263" s="203"/>
      <c r="GHF263" s="203"/>
      <c r="GHG263" s="203"/>
      <c r="GHH263" s="203"/>
      <c r="GHI263" s="203"/>
      <c r="GHJ263" s="203"/>
      <c r="GHK263" s="203"/>
      <c r="GHL263" s="203"/>
      <c r="GHM263" s="203"/>
      <c r="GHN263" s="203"/>
      <c r="GHO263" s="203"/>
      <c r="GHP263" s="203"/>
      <c r="GHQ263" s="203"/>
      <c r="GHR263" s="203"/>
      <c r="GHS263" s="203"/>
      <c r="GHT263" s="203"/>
      <c r="GHU263" s="203"/>
      <c r="GHV263" s="203"/>
      <c r="GHW263" s="203"/>
      <c r="GHX263" s="203"/>
      <c r="GHY263" s="203"/>
      <c r="GHZ263" s="203"/>
      <c r="GIA263" s="203"/>
      <c r="GIB263" s="203"/>
      <c r="GIC263" s="203"/>
      <c r="GID263" s="203"/>
      <c r="GIE263" s="203"/>
      <c r="GIF263" s="203"/>
      <c r="GIG263" s="203"/>
      <c r="GIH263" s="203"/>
      <c r="GII263" s="203"/>
      <c r="GIJ263" s="203"/>
      <c r="GIK263" s="203"/>
      <c r="GIL263" s="203"/>
      <c r="GIM263" s="203"/>
      <c r="GIN263" s="203"/>
      <c r="GIO263" s="203"/>
      <c r="GIP263" s="203"/>
      <c r="GIQ263" s="203"/>
      <c r="GIR263" s="203"/>
      <c r="GIS263" s="203"/>
      <c r="GIT263" s="203"/>
      <c r="GIU263" s="203"/>
      <c r="GIV263" s="203"/>
      <c r="GIW263" s="203"/>
      <c r="GIX263" s="203"/>
      <c r="GIY263" s="203"/>
      <c r="GIZ263" s="203"/>
      <c r="GJA263" s="203"/>
      <c r="GJB263" s="203"/>
      <c r="GJC263" s="203"/>
      <c r="GJD263" s="203"/>
      <c r="GJE263" s="203"/>
      <c r="GJF263" s="203"/>
      <c r="GJG263" s="203"/>
      <c r="GJH263" s="203"/>
      <c r="GJI263" s="203"/>
      <c r="GJJ263" s="203"/>
      <c r="GJK263" s="203"/>
      <c r="GJL263" s="203"/>
      <c r="GJM263" s="203"/>
      <c r="GJN263" s="203"/>
      <c r="GJO263" s="203"/>
      <c r="GJP263" s="203"/>
      <c r="GJQ263" s="203"/>
      <c r="GJR263" s="203"/>
      <c r="GJS263" s="203"/>
      <c r="GJT263" s="203"/>
      <c r="GJU263" s="203"/>
      <c r="GJV263" s="203"/>
      <c r="GJW263" s="203"/>
      <c r="GJX263" s="203"/>
      <c r="GJY263" s="203"/>
      <c r="GJZ263" s="203"/>
      <c r="GKA263" s="203"/>
      <c r="GKB263" s="203"/>
      <c r="GKC263" s="203"/>
      <c r="GKD263" s="203"/>
      <c r="GKE263" s="203"/>
      <c r="GKF263" s="203"/>
      <c r="GKG263" s="203"/>
      <c r="GKH263" s="203"/>
      <c r="GKI263" s="203"/>
      <c r="GKJ263" s="203"/>
      <c r="GKK263" s="203"/>
      <c r="GKL263" s="203"/>
      <c r="GKM263" s="203"/>
      <c r="GKN263" s="203"/>
      <c r="GKO263" s="203"/>
      <c r="GKP263" s="203"/>
      <c r="GKQ263" s="203"/>
      <c r="GKR263" s="203"/>
      <c r="GKS263" s="203"/>
      <c r="GKT263" s="203"/>
      <c r="GKU263" s="203"/>
      <c r="GKV263" s="203"/>
      <c r="GKW263" s="203"/>
      <c r="GKX263" s="203"/>
      <c r="GKY263" s="203"/>
      <c r="GKZ263" s="203"/>
      <c r="GLA263" s="203"/>
      <c r="GLB263" s="203"/>
      <c r="GLC263" s="203"/>
      <c r="GLD263" s="203"/>
      <c r="GLE263" s="203"/>
      <c r="GLF263" s="203"/>
      <c r="GLG263" s="203"/>
      <c r="GLH263" s="203"/>
      <c r="GLI263" s="203"/>
      <c r="GLJ263" s="203"/>
      <c r="GLK263" s="203"/>
      <c r="GLL263" s="203"/>
      <c r="GLM263" s="203"/>
      <c r="GLN263" s="203"/>
      <c r="GLO263" s="203"/>
      <c r="GLP263" s="203"/>
      <c r="GLQ263" s="203"/>
      <c r="GLR263" s="203"/>
      <c r="GLS263" s="203"/>
      <c r="GLT263" s="203"/>
      <c r="GLU263" s="203"/>
      <c r="GLV263" s="203"/>
      <c r="GLW263" s="203"/>
      <c r="GLX263" s="203"/>
      <c r="GLY263" s="203"/>
      <c r="GLZ263" s="203"/>
      <c r="GMA263" s="203"/>
      <c r="GMB263" s="203"/>
      <c r="GMC263" s="203"/>
      <c r="GMD263" s="203"/>
      <c r="GME263" s="203"/>
      <c r="GMF263" s="203"/>
      <c r="GMG263" s="203"/>
      <c r="GMH263" s="203"/>
      <c r="GMI263" s="203"/>
      <c r="GMJ263" s="203"/>
      <c r="GMK263" s="203"/>
      <c r="GML263" s="203"/>
      <c r="GMM263" s="203"/>
      <c r="GMN263" s="203"/>
      <c r="GMO263" s="203"/>
      <c r="GMP263" s="203"/>
      <c r="GMQ263" s="203"/>
      <c r="GMR263" s="203"/>
      <c r="GMS263" s="203"/>
      <c r="GMT263" s="203"/>
      <c r="GMU263" s="203"/>
      <c r="GMV263" s="203"/>
      <c r="GMW263" s="203"/>
      <c r="GMX263" s="203"/>
      <c r="GMY263" s="203"/>
      <c r="GMZ263" s="203"/>
      <c r="GNA263" s="203"/>
      <c r="GNB263" s="203"/>
      <c r="GNC263" s="203"/>
      <c r="GND263" s="203"/>
      <c r="GNE263" s="203"/>
      <c r="GNF263" s="203"/>
      <c r="GNG263" s="203"/>
      <c r="GNH263" s="203"/>
      <c r="GNI263" s="203"/>
      <c r="GNJ263" s="203"/>
      <c r="GNK263" s="203"/>
      <c r="GNL263" s="203"/>
      <c r="GNM263" s="203"/>
      <c r="GNN263" s="203"/>
      <c r="GNO263" s="203"/>
      <c r="GNP263" s="203"/>
      <c r="GNQ263" s="203"/>
      <c r="GNR263" s="203"/>
      <c r="GNS263" s="203"/>
      <c r="GNT263" s="203"/>
      <c r="GNU263" s="203"/>
      <c r="GNV263" s="203"/>
      <c r="GNW263" s="203"/>
      <c r="GNX263" s="203"/>
      <c r="GNY263" s="203"/>
      <c r="GNZ263" s="203"/>
      <c r="GOA263" s="203"/>
      <c r="GOB263" s="203"/>
      <c r="GOC263" s="203"/>
      <c r="GOD263" s="203"/>
      <c r="GOE263" s="203"/>
      <c r="GOF263" s="203"/>
      <c r="GOG263" s="203"/>
      <c r="GOH263" s="203"/>
      <c r="GOI263" s="203"/>
      <c r="GOJ263" s="203"/>
      <c r="GOK263" s="203"/>
      <c r="GOL263" s="203"/>
      <c r="GOM263" s="203"/>
      <c r="GON263" s="203"/>
      <c r="GOO263" s="203"/>
      <c r="GOP263" s="203"/>
      <c r="GOQ263" s="203"/>
      <c r="GOR263" s="203"/>
      <c r="GOS263" s="203"/>
      <c r="GOT263" s="203"/>
      <c r="GOU263" s="203"/>
      <c r="GOV263" s="203"/>
      <c r="GOW263" s="203"/>
      <c r="GOX263" s="203"/>
      <c r="GOY263" s="203"/>
      <c r="GOZ263" s="203"/>
      <c r="GPA263" s="203"/>
      <c r="GPB263" s="203"/>
      <c r="GPC263" s="203"/>
      <c r="GPD263" s="203"/>
      <c r="GPE263" s="203"/>
      <c r="GPF263" s="203"/>
      <c r="GPG263" s="203"/>
      <c r="GPH263" s="203"/>
      <c r="GPI263" s="203"/>
      <c r="GPJ263" s="203"/>
      <c r="GPK263" s="203"/>
      <c r="GPL263" s="203"/>
      <c r="GPM263" s="203"/>
      <c r="GPN263" s="203"/>
      <c r="GPO263" s="203"/>
      <c r="GPP263" s="203"/>
      <c r="GPQ263" s="203"/>
      <c r="GPR263" s="203"/>
      <c r="GPS263" s="203"/>
      <c r="GPT263" s="203"/>
      <c r="GPU263" s="203"/>
      <c r="GPV263" s="203"/>
      <c r="GPW263" s="203"/>
      <c r="GPX263" s="203"/>
      <c r="GPY263" s="203"/>
      <c r="GPZ263" s="203"/>
      <c r="GQA263" s="203"/>
      <c r="GQB263" s="203"/>
      <c r="GQC263" s="203"/>
      <c r="GQD263" s="203"/>
      <c r="GQE263" s="203"/>
      <c r="GQF263" s="203"/>
      <c r="GQG263" s="203"/>
      <c r="GQH263" s="203"/>
      <c r="GQI263" s="203"/>
      <c r="GQJ263" s="203"/>
      <c r="GQK263" s="203"/>
      <c r="GQL263" s="203"/>
      <c r="GQM263" s="203"/>
      <c r="GQN263" s="203"/>
      <c r="GQO263" s="203"/>
      <c r="GQP263" s="203"/>
      <c r="GQQ263" s="203"/>
      <c r="GQR263" s="203"/>
      <c r="GQS263" s="203"/>
      <c r="GQT263" s="203"/>
      <c r="GQU263" s="203"/>
      <c r="GQV263" s="203"/>
      <c r="GQW263" s="203"/>
      <c r="GQX263" s="203"/>
      <c r="GQY263" s="203"/>
      <c r="GQZ263" s="203"/>
      <c r="GRA263" s="203"/>
      <c r="GRB263" s="203"/>
      <c r="GRC263" s="203"/>
      <c r="GRD263" s="203"/>
      <c r="GRE263" s="203"/>
      <c r="GRF263" s="203"/>
      <c r="GRG263" s="203"/>
      <c r="GRH263" s="203"/>
      <c r="GRI263" s="203"/>
      <c r="GRJ263" s="203"/>
      <c r="GRK263" s="203"/>
      <c r="GRL263" s="203"/>
      <c r="GRM263" s="203"/>
      <c r="GRN263" s="203"/>
      <c r="GRO263" s="203"/>
      <c r="GRP263" s="203"/>
      <c r="GRQ263" s="203"/>
      <c r="GRR263" s="203"/>
      <c r="GRS263" s="203"/>
      <c r="GRT263" s="203"/>
      <c r="GRU263" s="203"/>
      <c r="GRV263" s="203"/>
      <c r="GRW263" s="203"/>
      <c r="GRX263" s="203"/>
      <c r="GRY263" s="203"/>
      <c r="GRZ263" s="203"/>
      <c r="GSA263" s="203"/>
      <c r="GSB263" s="203"/>
      <c r="GSC263" s="203"/>
      <c r="GSD263" s="203"/>
      <c r="GSE263" s="203"/>
      <c r="GSF263" s="203"/>
      <c r="GSG263" s="203"/>
      <c r="GSH263" s="203"/>
      <c r="GSI263" s="203"/>
      <c r="GSJ263" s="203"/>
      <c r="GSK263" s="203"/>
      <c r="GSL263" s="203"/>
      <c r="GSM263" s="203"/>
      <c r="GSN263" s="203"/>
      <c r="GSO263" s="203"/>
      <c r="GSP263" s="203"/>
      <c r="GSQ263" s="203"/>
      <c r="GSR263" s="203"/>
      <c r="GSS263" s="203"/>
      <c r="GST263" s="203"/>
      <c r="GSU263" s="203"/>
      <c r="GSV263" s="203"/>
      <c r="GSW263" s="203"/>
      <c r="GSX263" s="203"/>
      <c r="GSY263" s="203"/>
      <c r="GSZ263" s="203"/>
      <c r="GTA263" s="203"/>
      <c r="GTB263" s="203"/>
      <c r="GTC263" s="203"/>
      <c r="GTD263" s="203"/>
      <c r="GTE263" s="203"/>
      <c r="GTF263" s="203"/>
      <c r="GTG263" s="203"/>
      <c r="GTH263" s="203"/>
      <c r="GTI263" s="203"/>
      <c r="GTJ263" s="203"/>
      <c r="GTK263" s="203"/>
      <c r="GTL263" s="203"/>
      <c r="GTM263" s="203"/>
      <c r="GTN263" s="203"/>
      <c r="GTO263" s="203"/>
      <c r="GTP263" s="203"/>
      <c r="GTQ263" s="203"/>
      <c r="GTR263" s="203"/>
      <c r="GTS263" s="203"/>
      <c r="GTT263" s="203"/>
      <c r="GTU263" s="203"/>
      <c r="GTV263" s="203"/>
      <c r="GTW263" s="203"/>
      <c r="GTX263" s="203"/>
      <c r="GTY263" s="203"/>
      <c r="GTZ263" s="203"/>
      <c r="GUA263" s="203"/>
      <c r="GUB263" s="203"/>
      <c r="GUC263" s="203"/>
      <c r="GUD263" s="203"/>
      <c r="GUE263" s="203"/>
      <c r="GUF263" s="203"/>
      <c r="GUG263" s="203"/>
      <c r="GUH263" s="203"/>
      <c r="GUI263" s="203"/>
      <c r="GUJ263" s="203"/>
      <c r="GUK263" s="203"/>
      <c r="GUL263" s="203"/>
      <c r="GUM263" s="203"/>
      <c r="GUN263" s="203"/>
      <c r="GUO263" s="203"/>
      <c r="GUP263" s="203"/>
      <c r="GUQ263" s="203"/>
      <c r="GUR263" s="203"/>
      <c r="GUS263" s="203"/>
      <c r="GUT263" s="203"/>
      <c r="GUU263" s="203"/>
      <c r="GUV263" s="203"/>
      <c r="GUW263" s="203"/>
      <c r="GUX263" s="203"/>
      <c r="GUY263" s="203"/>
      <c r="GUZ263" s="203"/>
      <c r="GVA263" s="203"/>
      <c r="GVB263" s="203"/>
      <c r="GVC263" s="203"/>
      <c r="GVD263" s="203"/>
      <c r="GVE263" s="203"/>
      <c r="GVF263" s="203"/>
      <c r="GVG263" s="203"/>
      <c r="GVH263" s="203"/>
      <c r="GVI263" s="203"/>
      <c r="GVJ263" s="203"/>
      <c r="GVK263" s="203"/>
      <c r="GVL263" s="203"/>
      <c r="GVM263" s="203"/>
      <c r="GVN263" s="203"/>
      <c r="GVO263" s="203"/>
      <c r="GVP263" s="203"/>
      <c r="GVQ263" s="203"/>
      <c r="GVR263" s="203"/>
      <c r="GVS263" s="203"/>
      <c r="GVT263" s="203"/>
      <c r="GVU263" s="203"/>
      <c r="GVV263" s="203"/>
      <c r="GVW263" s="203"/>
      <c r="GVX263" s="203"/>
      <c r="GVY263" s="203"/>
      <c r="GVZ263" s="203"/>
      <c r="GWA263" s="203"/>
      <c r="GWB263" s="203"/>
      <c r="GWC263" s="203"/>
      <c r="GWD263" s="203"/>
      <c r="GWE263" s="203"/>
      <c r="GWF263" s="203"/>
      <c r="GWG263" s="203"/>
      <c r="GWH263" s="203"/>
      <c r="GWI263" s="203"/>
      <c r="GWJ263" s="203"/>
      <c r="GWK263" s="203"/>
      <c r="GWL263" s="203"/>
      <c r="GWM263" s="203"/>
      <c r="GWN263" s="203"/>
      <c r="GWO263" s="203"/>
      <c r="GWP263" s="203"/>
      <c r="GWQ263" s="203"/>
      <c r="GWR263" s="203"/>
      <c r="GWS263" s="203"/>
      <c r="GWT263" s="203"/>
      <c r="GWU263" s="203"/>
      <c r="GWV263" s="203"/>
      <c r="GWW263" s="203"/>
      <c r="GWX263" s="203"/>
      <c r="GWY263" s="203"/>
      <c r="GWZ263" s="203"/>
      <c r="GXA263" s="203"/>
      <c r="GXB263" s="203"/>
      <c r="GXC263" s="203"/>
      <c r="GXD263" s="203"/>
      <c r="GXE263" s="203"/>
      <c r="GXF263" s="203"/>
      <c r="GXG263" s="203"/>
      <c r="GXH263" s="203"/>
      <c r="GXI263" s="203"/>
      <c r="GXJ263" s="203"/>
      <c r="GXK263" s="203"/>
      <c r="GXL263" s="203"/>
      <c r="GXM263" s="203"/>
      <c r="GXN263" s="203"/>
      <c r="GXO263" s="203"/>
      <c r="GXP263" s="203"/>
      <c r="GXQ263" s="203"/>
      <c r="GXR263" s="203"/>
      <c r="GXS263" s="203"/>
      <c r="GXT263" s="203"/>
      <c r="GXU263" s="203"/>
      <c r="GXV263" s="203"/>
      <c r="GXW263" s="203"/>
      <c r="GXX263" s="203"/>
      <c r="GXY263" s="203"/>
      <c r="GXZ263" s="203"/>
      <c r="GYA263" s="203"/>
      <c r="GYB263" s="203"/>
      <c r="GYC263" s="203"/>
      <c r="GYD263" s="203"/>
      <c r="GYE263" s="203"/>
      <c r="GYF263" s="203"/>
      <c r="GYG263" s="203"/>
      <c r="GYH263" s="203"/>
      <c r="GYI263" s="203"/>
      <c r="GYJ263" s="203"/>
      <c r="GYK263" s="203"/>
      <c r="GYL263" s="203"/>
      <c r="GYM263" s="203"/>
      <c r="GYN263" s="203"/>
      <c r="GYO263" s="203"/>
      <c r="GYP263" s="203"/>
      <c r="GYQ263" s="203"/>
      <c r="GYR263" s="203"/>
      <c r="GYS263" s="203"/>
      <c r="GYT263" s="203"/>
      <c r="GYU263" s="203"/>
      <c r="GYV263" s="203"/>
      <c r="GYW263" s="203"/>
      <c r="GYX263" s="203"/>
      <c r="GYY263" s="203"/>
      <c r="GYZ263" s="203"/>
      <c r="GZA263" s="203"/>
      <c r="GZB263" s="203"/>
      <c r="GZC263" s="203"/>
      <c r="GZD263" s="203"/>
      <c r="GZE263" s="203"/>
      <c r="GZF263" s="203"/>
      <c r="GZG263" s="203"/>
      <c r="GZH263" s="203"/>
      <c r="GZI263" s="203"/>
      <c r="GZJ263" s="203"/>
      <c r="GZK263" s="203"/>
      <c r="GZL263" s="203"/>
      <c r="GZM263" s="203"/>
      <c r="GZN263" s="203"/>
      <c r="GZO263" s="203"/>
      <c r="GZP263" s="203"/>
      <c r="GZQ263" s="203"/>
      <c r="GZR263" s="203"/>
      <c r="GZS263" s="203"/>
      <c r="GZT263" s="203"/>
      <c r="GZU263" s="203"/>
      <c r="GZV263" s="203"/>
      <c r="GZW263" s="203"/>
      <c r="GZX263" s="203"/>
      <c r="GZY263" s="203"/>
      <c r="GZZ263" s="203"/>
      <c r="HAA263" s="203"/>
      <c r="HAB263" s="203"/>
      <c r="HAC263" s="203"/>
      <c r="HAD263" s="203"/>
      <c r="HAE263" s="203"/>
      <c r="HAF263" s="203"/>
      <c r="HAG263" s="203"/>
      <c r="HAH263" s="203"/>
      <c r="HAI263" s="203"/>
      <c r="HAJ263" s="203"/>
      <c r="HAK263" s="203"/>
      <c r="HAL263" s="203"/>
      <c r="HAM263" s="203"/>
      <c r="HAN263" s="203"/>
      <c r="HAO263" s="203"/>
      <c r="HAP263" s="203"/>
      <c r="HAQ263" s="203"/>
      <c r="HAR263" s="203"/>
      <c r="HAS263" s="203"/>
      <c r="HAT263" s="203"/>
      <c r="HAU263" s="203"/>
      <c r="HAV263" s="203"/>
      <c r="HAW263" s="203"/>
      <c r="HAX263" s="203"/>
      <c r="HAY263" s="203"/>
      <c r="HAZ263" s="203"/>
      <c r="HBA263" s="203"/>
      <c r="HBB263" s="203"/>
      <c r="HBC263" s="203"/>
      <c r="HBD263" s="203"/>
      <c r="HBE263" s="203"/>
      <c r="HBF263" s="203"/>
      <c r="HBG263" s="203"/>
      <c r="HBH263" s="203"/>
      <c r="HBI263" s="203"/>
      <c r="HBJ263" s="203"/>
      <c r="HBK263" s="203"/>
      <c r="HBL263" s="203"/>
      <c r="HBM263" s="203"/>
      <c r="HBN263" s="203"/>
      <c r="HBO263" s="203"/>
      <c r="HBP263" s="203"/>
      <c r="HBQ263" s="203"/>
      <c r="HBR263" s="203"/>
      <c r="HBS263" s="203"/>
      <c r="HBT263" s="203"/>
      <c r="HBU263" s="203"/>
      <c r="HBV263" s="203"/>
      <c r="HBW263" s="203"/>
      <c r="HBX263" s="203"/>
      <c r="HBY263" s="203"/>
      <c r="HBZ263" s="203"/>
      <c r="HCA263" s="203"/>
      <c r="HCB263" s="203"/>
      <c r="HCC263" s="203"/>
      <c r="HCD263" s="203"/>
      <c r="HCE263" s="203"/>
      <c r="HCF263" s="203"/>
      <c r="HCG263" s="203"/>
      <c r="HCH263" s="203"/>
      <c r="HCI263" s="203"/>
      <c r="HCJ263" s="203"/>
      <c r="HCK263" s="203"/>
      <c r="HCL263" s="203"/>
      <c r="HCM263" s="203"/>
      <c r="HCN263" s="203"/>
      <c r="HCO263" s="203"/>
      <c r="HCP263" s="203"/>
      <c r="HCQ263" s="203"/>
      <c r="HCR263" s="203"/>
      <c r="HCS263" s="203"/>
      <c r="HCT263" s="203"/>
      <c r="HCU263" s="203"/>
      <c r="HCV263" s="203"/>
      <c r="HCW263" s="203"/>
      <c r="HCX263" s="203"/>
      <c r="HCY263" s="203"/>
      <c r="HCZ263" s="203"/>
      <c r="HDA263" s="203"/>
      <c r="HDB263" s="203"/>
      <c r="HDC263" s="203"/>
      <c r="HDD263" s="203"/>
      <c r="HDE263" s="203"/>
      <c r="HDF263" s="203"/>
      <c r="HDG263" s="203"/>
      <c r="HDH263" s="203"/>
      <c r="HDI263" s="203"/>
      <c r="HDJ263" s="203"/>
      <c r="HDK263" s="203"/>
      <c r="HDL263" s="203"/>
      <c r="HDM263" s="203"/>
      <c r="HDN263" s="203"/>
      <c r="HDO263" s="203"/>
      <c r="HDP263" s="203"/>
      <c r="HDQ263" s="203"/>
      <c r="HDR263" s="203"/>
      <c r="HDS263" s="203"/>
      <c r="HDT263" s="203"/>
      <c r="HDU263" s="203"/>
      <c r="HDV263" s="203"/>
      <c r="HDW263" s="203"/>
      <c r="HDX263" s="203"/>
      <c r="HDY263" s="203"/>
      <c r="HDZ263" s="203"/>
      <c r="HEA263" s="203"/>
      <c r="HEB263" s="203"/>
      <c r="HEC263" s="203"/>
      <c r="HED263" s="203"/>
      <c r="HEE263" s="203"/>
      <c r="HEF263" s="203"/>
      <c r="HEG263" s="203"/>
      <c r="HEH263" s="203"/>
      <c r="HEI263" s="203"/>
      <c r="HEJ263" s="203"/>
      <c r="HEK263" s="203"/>
      <c r="HEL263" s="203"/>
      <c r="HEM263" s="203"/>
      <c r="HEN263" s="203"/>
      <c r="HEO263" s="203"/>
      <c r="HEP263" s="203"/>
      <c r="HEQ263" s="203"/>
      <c r="HER263" s="203"/>
      <c r="HES263" s="203"/>
      <c r="HET263" s="203"/>
      <c r="HEU263" s="203"/>
      <c r="HEV263" s="203"/>
      <c r="HEW263" s="203"/>
      <c r="HEX263" s="203"/>
      <c r="HEY263" s="203"/>
      <c r="HEZ263" s="203"/>
      <c r="HFA263" s="203"/>
      <c r="HFB263" s="203"/>
      <c r="HFC263" s="203"/>
      <c r="HFD263" s="203"/>
      <c r="HFE263" s="203"/>
      <c r="HFF263" s="203"/>
      <c r="HFG263" s="203"/>
      <c r="HFH263" s="203"/>
      <c r="HFI263" s="203"/>
      <c r="HFJ263" s="203"/>
      <c r="HFK263" s="203"/>
      <c r="HFL263" s="203"/>
      <c r="HFM263" s="203"/>
      <c r="HFN263" s="203"/>
      <c r="HFO263" s="203"/>
      <c r="HFP263" s="203"/>
      <c r="HFQ263" s="203"/>
      <c r="HFR263" s="203"/>
      <c r="HFS263" s="203"/>
      <c r="HFT263" s="203"/>
      <c r="HFU263" s="203"/>
      <c r="HFV263" s="203"/>
      <c r="HFW263" s="203"/>
      <c r="HFX263" s="203"/>
      <c r="HFY263" s="203"/>
      <c r="HFZ263" s="203"/>
      <c r="HGA263" s="203"/>
      <c r="HGB263" s="203"/>
      <c r="HGC263" s="203"/>
      <c r="HGD263" s="203"/>
      <c r="HGE263" s="203"/>
      <c r="HGF263" s="203"/>
      <c r="HGG263" s="203"/>
      <c r="HGH263" s="203"/>
      <c r="HGI263" s="203"/>
      <c r="HGJ263" s="203"/>
      <c r="HGK263" s="203"/>
      <c r="HGL263" s="203"/>
      <c r="HGM263" s="203"/>
      <c r="HGN263" s="203"/>
      <c r="HGO263" s="203"/>
      <c r="HGP263" s="203"/>
      <c r="HGQ263" s="203"/>
      <c r="HGR263" s="203"/>
      <c r="HGS263" s="203"/>
      <c r="HGT263" s="203"/>
      <c r="HGU263" s="203"/>
      <c r="HGV263" s="203"/>
      <c r="HGW263" s="203"/>
      <c r="HGX263" s="203"/>
      <c r="HGY263" s="203"/>
      <c r="HGZ263" s="203"/>
      <c r="HHA263" s="203"/>
      <c r="HHB263" s="203"/>
      <c r="HHC263" s="203"/>
      <c r="HHD263" s="203"/>
      <c r="HHE263" s="203"/>
      <c r="HHF263" s="203"/>
      <c r="HHG263" s="203"/>
      <c r="HHH263" s="203"/>
      <c r="HHI263" s="203"/>
      <c r="HHJ263" s="203"/>
      <c r="HHK263" s="203"/>
      <c r="HHL263" s="203"/>
      <c r="HHM263" s="203"/>
      <c r="HHN263" s="203"/>
      <c r="HHO263" s="203"/>
      <c r="HHP263" s="203"/>
      <c r="HHQ263" s="203"/>
      <c r="HHR263" s="203"/>
      <c r="HHS263" s="203"/>
      <c r="HHT263" s="203"/>
      <c r="HHU263" s="203"/>
      <c r="HHV263" s="203"/>
      <c r="HHW263" s="203"/>
      <c r="HHX263" s="203"/>
      <c r="HHY263" s="203"/>
      <c r="HHZ263" s="203"/>
      <c r="HIA263" s="203"/>
      <c r="HIB263" s="203"/>
      <c r="HIC263" s="203"/>
      <c r="HID263" s="203"/>
      <c r="HIE263" s="203"/>
      <c r="HIF263" s="203"/>
      <c r="HIG263" s="203"/>
      <c r="HIH263" s="203"/>
      <c r="HII263" s="203"/>
      <c r="HIJ263" s="203"/>
      <c r="HIK263" s="203"/>
      <c r="HIL263" s="203"/>
      <c r="HIM263" s="203"/>
      <c r="HIN263" s="203"/>
      <c r="HIO263" s="203"/>
      <c r="HIP263" s="203"/>
      <c r="HIQ263" s="203"/>
      <c r="HIR263" s="203"/>
      <c r="HIS263" s="203"/>
      <c r="HIT263" s="203"/>
      <c r="HIU263" s="203"/>
      <c r="HIV263" s="203"/>
      <c r="HIW263" s="203"/>
      <c r="HIX263" s="203"/>
      <c r="HIY263" s="203"/>
      <c r="HIZ263" s="203"/>
      <c r="HJA263" s="203"/>
      <c r="HJB263" s="203"/>
      <c r="HJC263" s="203"/>
      <c r="HJD263" s="203"/>
      <c r="HJE263" s="203"/>
      <c r="HJF263" s="203"/>
      <c r="HJG263" s="203"/>
      <c r="HJH263" s="203"/>
      <c r="HJI263" s="203"/>
      <c r="HJJ263" s="203"/>
      <c r="HJK263" s="203"/>
      <c r="HJL263" s="203"/>
      <c r="HJM263" s="203"/>
      <c r="HJN263" s="203"/>
      <c r="HJO263" s="203"/>
      <c r="HJP263" s="203"/>
      <c r="HJQ263" s="203"/>
      <c r="HJR263" s="203"/>
      <c r="HJS263" s="203"/>
      <c r="HJT263" s="203"/>
      <c r="HJU263" s="203"/>
      <c r="HJV263" s="203"/>
      <c r="HJW263" s="203"/>
      <c r="HJX263" s="203"/>
      <c r="HJY263" s="203"/>
      <c r="HJZ263" s="203"/>
      <c r="HKA263" s="203"/>
      <c r="HKB263" s="203"/>
      <c r="HKC263" s="203"/>
      <c r="HKD263" s="203"/>
      <c r="HKE263" s="203"/>
      <c r="HKF263" s="203"/>
      <c r="HKG263" s="203"/>
      <c r="HKH263" s="203"/>
      <c r="HKI263" s="203"/>
      <c r="HKJ263" s="203"/>
      <c r="HKK263" s="203"/>
      <c r="HKL263" s="203"/>
      <c r="HKM263" s="203"/>
      <c r="HKN263" s="203"/>
      <c r="HKO263" s="203"/>
      <c r="HKP263" s="203"/>
      <c r="HKQ263" s="203"/>
      <c r="HKR263" s="203"/>
      <c r="HKS263" s="203"/>
      <c r="HKT263" s="203"/>
      <c r="HKU263" s="203"/>
      <c r="HKV263" s="203"/>
      <c r="HKW263" s="203"/>
      <c r="HKX263" s="203"/>
      <c r="HKY263" s="203"/>
      <c r="HKZ263" s="203"/>
      <c r="HLA263" s="203"/>
      <c r="HLB263" s="203"/>
      <c r="HLC263" s="203"/>
      <c r="HLD263" s="203"/>
      <c r="HLE263" s="203"/>
      <c r="HLF263" s="203"/>
      <c r="HLG263" s="203"/>
      <c r="HLH263" s="203"/>
      <c r="HLI263" s="203"/>
      <c r="HLJ263" s="203"/>
      <c r="HLK263" s="203"/>
      <c r="HLL263" s="203"/>
      <c r="HLM263" s="203"/>
      <c r="HLN263" s="203"/>
      <c r="HLO263" s="203"/>
      <c r="HLP263" s="203"/>
      <c r="HLQ263" s="203"/>
      <c r="HLR263" s="203"/>
      <c r="HLS263" s="203"/>
      <c r="HLT263" s="203"/>
      <c r="HLU263" s="203"/>
      <c r="HLV263" s="203"/>
      <c r="HLW263" s="203"/>
      <c r="HLX263" s="203"/>
      <c r="HLY263" s="203"/>
      <c r="HLZ263" s="203"/>
      <c r="HMA263" s="203"/>
      <c r="HMB263" s="203"/>
      <c r="HMC263" s="203"/>
      <c r="HMD263" s="203"/>
      <c r="HME263" s="203"/>
      <c r="HMF263" s="203"/>
      <c r="HMG263" s="203"/>
      <c r="HMH263" s="203"/>
      <c r="HMI263" s="203"/>
      <c r="HMJ263" s="203"/>
      <c r="HMK263" s="203"/>
      <c r="HML263" s="203"/>
      <c r="HMM263" s="203"/>
      <c r="HMN263" s="203"/>
      <c r="HMO263" s="203"/>
      <c r="HMP263" s="203"/>
      <c r="HMQ263" s="203"/>
      <c r="HMR263" s="203"/>
      <c r="HMS263" s="203"/>
      <c r="HMT263" s="203"/>
      <c r="HMU263" s="203"/>
      <c r="HMV263" s="203"/>
      <c r="HMW263" s="203"/>
      <c r="HMX263" s="203"/>
      <c r="HMY263" s="203"/>
      <c r="HMZ263" s="203"/>
      <c r="HNA263" s="203"/>
      <c r="HNB263" s="203"/>
      <c r="HNC263" s="203"/>
      <c r="HND263" s="203"/>
      <c r="HNE263" s="203"/>
      <c r="HNF263" s="203"/>
      <c r="HNG263" s="203"/>
      <c r="HNH263" s="203"/>
      <c r="HNI263" s="203"/>
      <c r="HNJ263" s="203"/>
      <c r="HNK263" s="203"/>
      <c r="HNL263" s="203"/>
      <c r="HNM263" s="203"/>
      <c r="HNN263" s="203"/>
      <c r="HNO263" s="203"/>
      <c r="HNP263" s="203"/>
      <c r="HNQ263" s="203"/>
      <c r="HNR263" s="203"/>
      <c r="HNS263" s="203"/>
      <c r="HNT263" s="203"/>
      <c r="HNU263" s="203"/>
      <c r="HNV263" s="203"/>
      <c r="HNW263" s="203"/>
      <c r="HNX263" s="203"/>
      <c r="HNY263" s="203"/>
      <c r="HNZ263" s="203"/>
      <c r="HOA263" s="203"/>
      <c r="HOB263" s="203"/>
      <c r="HOC263" s="203"/>
      <c r="HOD263" s="203"/>
      <c r="HOE263" s="203"/>
      <c r="HOF263" s="203"/>
      <c r="HOG263" s="203"/>
      <c r="HOH263" s="203"/>
      <c r="HOI263" s="203"/>
      <c r="HOJ263" s="203"/>
      <c r="HOK263" s="203"/>
      <c r="HOL263" s="203"/>
      <c r="HOM263" s="203"/>
      <c r="HON263" s="203"/>
      <c r="HOO263" s="203"/>
      <c r="HOP263" s="203"/>
      <c r="HOQ263" s="203"/>
      <c r="HOR263" s="203"/>
      <c r="HOS263" s="203"/>
      <c r="HOT263" s="203"/>
      <c r="HOU263" s="203"/>
      <c r="HOV263" s="203"/>
      <c r="HOW263" s="203"/>
      <c r="HOX263" s="203"/>
      <c r="HOY263" s="203"/>
      <c r="HOZ263" s="203"/>
      <c r="HPA263" s="203"/>
      <c r="HPB263" s="203"/>
      <c r="HPC263" s="203"/>
      <c r="HPD263" s="203"/>
      <c r="HPE263" s="203"/>
      <c r="HPF263" s="203"/>
      <c r="HPG263" s="203"/>
      <c r="HPH263" s="203"/>
      <c r="HPI263" s="203"/>
      <c r="HPJ263" s="203"/>
      <c r="HPK263" s="203"/>
      <c r="HPL263" s="203"/>
      <c r="HPM263" s="203"/>
      <c r="HPN263" s="203"/>
      <c r="HPO263" s="203"/>
      <c r="HPP263" s="203"/>
      <c r="HPQ263" s="203"/>
      <c r="HPR263" s="203"/>
      <c r="HPS263" s="203"/>
      <c r="HPT263" s="203"/>
      <c r="HPU263" s="203"/>
      <c r="HPV263" s="203"/>
      <c r="HPW263" s="203"/>
      <c r="HPX263" s="203"/>
      <c r="HPY263" s="203"/>
      <c r="HPZ263" s="203"/>
      <c r="HQA263" s="203"/>
      <c r="HQB263" s="203"/>
      <c r="HQC263" s="203"/>
      <c r="HQD263" s="203"/>
      <c r="HQE263" s="203"/>
      <c r="HQF263" s="203"/>
      <c r="HQG263" s="203"/>
      <c r="HQH263" s="203"/>
      <c r="HQI263" s="203"/>
      <c r="HQJ263" s="203"/>
      <c r="HQK263" s="203"/>
      <c r="HQL263" s="203"/>
      <c r="HQM263" s="203"/>
      <c r="HQN263" s="203"/>
      <c r="HQO263" s="203"/>
      <c r="HQP263" s="203"/>
      <c r="HQQ263" s="203"/>
      <c r="HQR263" s="203"/>
      <c r="HQS263" s="203"/>
      <c r="HQT263" s="203"/>
      <c r="HQU263" s="203"/>
      <c r="HQV263" s="203"/>
      <c r="HQW263" s="203"/>
      <c r="HQX263" s="203"/>
      <c r="HQY263" s="203"/>
      <c r="HQZ263" s="203"/>
      <c r="HRA263" s="203"/>
      <c r="HRB263" s="203"/>
      <c r="HRC263" s="203"/>
      <c r="HRD263" s="203"/>
      <c r="HRE263" s="203"/>
      <c r="HRF263" s="203"/>
      <c r="HRG263" s="203"/>
      <c r="HRH263" s="203"/>
      <c r="HRI263" s="203"/>
      <c r="HRJ263" s="203"/>
      <c r="HRK263" s="203"/>
      <c r="HRL263" s="203"/>
      <c r="HRM263" s="203"/>
      <c r="HRN263" s="203"/>
      <c r="HRO263" s="203"/>
      <c r="HRP263" s="203"/>
      <c r="HRQ263" s="203"/>
      <c r="HRR263" s="203"/>
      <c r="HRS263" s="203"/>
      <c r="HRT263" s="203"/>
      <c r="HRU263" s="203"/>
      <c r="HRV263" s="203"/>
      <c r="HRW263" s="203"/>
      <c r="HRX263" s="203"/>
      <c r="HRY263" s="203"/>
      <c r="HRZ263" s="203"/>
      <c r="HSA263" s="203"/>
      <c r="HSB263" s="203"/>
      <c r="HSC263" s="203"/>
      <c r="HSD263" s="203"/>
      <c r="HSE263" s="203"/>
      <c r="HSF263" s="203"/>
      <c r="HSG263" s="203"/>
      <c r="HSH263" s="203"/>
      <c r="HSI263" s="203"/>
      <c r="HSJ263" s="203"/>
      <c r="HSK263" s="203"/>
      <c r="HSL263" s="203"/>
      <c r="HSM263" s="203"/>
      <c r="HSN263" s="203"/>
      <c r="HSO263" s="203"/>
      <c r="HSP263" s="203"/>
      <c r="HSQ263" s="203"/>
      <c r="HSR263" s="203"/>
      <c r="HSS263" s="203"/>
      <c r="HST263" s="203"/>
      <c r="HSU263" s="203"/>
      <c r="HSV263" s="203"/>
      <c r="HSW263" s="203"/>
      <c r="HSX263" s="203"/>
      <c r="HSY263" s="203"/>
      <c r="HSZ263" s="203"/>
      <c r="HTA263" s="203"/>
      <c r="HTB263" s="203"/>
      <c r="HTC263" s="203"/>
      <c r="HTD263" s="203"/>
      <c r="HTE263" s="203"/>
      <c r="HTF263" s="203"/>
      <c r="HTG263" s="203"/>
      <c r="HTH263" s="203"/>
      <c r="HTI263" s="203"/>
      <c r="HTJ263" s="203"/>
      <c r="HTK263" s="203"/>
      <c r="HTL263" s="203"/>
      <c r="HTM263" s="203"/>
      <c r="HTN263" s="203"/>
      <c r="HTO263" s="203"/>
      <c r="HTP263" s="203"/>
      <c r="HTQ263" s="203"/>
      <c r="HTR263" s="203"/>
      <c r="HTS263" s="203"/>
      <c r="HTT263" s="203"/>
      <c r="HTU263" s="203"/>
      <c r="HTV263" s="203"/>
      <c r="HTW263" s="203"/>
      <c r="HTX263" s="203"/>
      <c r="HTY263" s="203"/>
      <c r="HTZ263" s="203"/>
      <c r="HUA263" s="203"/>
      <c r="HUB263" s="203"/>
      <c r="HUC263" s="203"/>
      <c r="HUD263" s="203"/>
      <c r="HUE263" s="203"/>
      <c r="HUF263" s="203"/>
      <c r="HUG263" s="203"/>
      <c r="HUH263" s="203"/>
      <c r="HUI263" s="203"/>
      <c r="HUJ263" s="203"/>
      <c r="HUK263" s="203"/>
      <c r="HUL263" s="203"/>
      <c r="HUM263" s="203"/>
      <c r="HUN263" s="203"/>
      <c r="HUO263" s="203"/>
      <c r="HUP263" s="203"/>
      <c r="HUQ263" s="203"/>
      <c r="HUR263" s="203"/>
      <c r="HUS263" s="203"/>
      <c r="HUT263" s="203"/>
      <c r="HUU263" s="203"/>
      <c r="HUV263" s="203"/>
      <c r="HUW263" s="203"/>
      <c r="HUX263" s="203"/>
      <c r="HUY263" s="203"/>
      <c r="HUZ263" s="203"/>
      <c r="HVA263" s="203"/>
      <c r="HVB263" s="203"/>
      <c r="HVC263" s="203"/>
      <c r="HVD263" s="203"/>
      <c r="HVE263" s="203"/>
      <c r="HVF263" s="203"/>
      <c r="HVG263" s="203"/>
      <c r="HVH263" s="203"/>
      <c r="HVI263" s="203"/>
      <c r="HVJ263" s="203"/>
      <c r="HVK263" s="203"/>
      <c r="HVL263" s="203"/>
      <c r="HVM263" s="203"/>
      <c r="HVN263" s="203"/>
      <c r="HVO263" s="203"/>
      <c r="HVP263" s="203"/>
      <c r="HVQ263" s="203"/>
      <c r="HVR263" s="203"/>
      <c r="HVS263" s="203"/>
      <c r="HVT263" s="203"/>
      <c r="HVU263" s="203"/>
      <c r="HVV263" s="203"/>
      <c r="HVW263" s="203"/>
      <c r="HVX263" s="203"/>
      <c r="HVY263" s="203"/>
      <c r="HVZ263" s="203"/>
      <c r="HWA263" s="203"/>
      <c r="HWB263" s="203"/>
      <c r="HWC263" s="203"/>
      <c r="HWD263" s="203"/>
      <c r="HWE263" s="203"/>
      <c r="HWF263" s="203"/>
      <c r="HWG263" s="203"/>
      <c r="HWH263" s="203"/>
      <c r="HWI263" s="203"/>
      <c r="HWJ263" s="203"/>
      <c r="HWK263" s="203"/>
      <c r="HWL263" s="203"/>
      <c r="HWM263" s="203"/>
      <c r="HWN263" s="203"/>
      <c r="HWO263" s="203"/>
      <c r="HWP263" s="203"/>
      <c r="HWQ263" s="203"/>
      <c r="HWR263" s="203"/>
      <c r="HWS263" s="203"/>
      <c r="HWT263" s="203"/>
      <c r="HWU263" s="203"/>
      <c r="HWV263" s="203"/>
      <c r="HWW263" s="203"/>
      <c r="HWX263" s="203"/>
      <c r="HWY263" s="203"/>
      <c r="HWZ263" s="203"/>
      <c r="HXA263" s="203"/>
      <c r="HXB263" s="203"/>
      <c r="HXC263" s="203"/>
      <c r="HXD263" s="203"/>
      <c r="HXE263" s="203"/>
      <c r="HXF263" s="203"/>
      <c r="HXG263" s="203"/>
      <c r="HXH263" s="203"/>
      <c r="HXI263" s="203"/>
      <c r="HXJ263" s="203"/>
      <c r="HXK263" s="203"/>
      <c r="HXL263" s="203"/>
      <c r="HXM263" s="203"/>
      <c r="HXN263" s="203"/>
      <c r="HXO263" s="203"/>
      <c r="HXP263" s="203"/>
      <c r="HXQ263" s="203"/>
      <c r="HXR263" s="203"/>
      <c r="HXS263" s="203"/>
      <c r="HXT263" s="203"/>
      <c r="HXU263" s="203"/>
      <c r="HXV263" s="203"/>
      <c r="HXW263" s="203"/>
      <c r="HXX263" s="203"/>
      <c r="HXY263" s="203"/>
      <c r="HXZ263" s="203"/>
      <c r="HYA263" s="203"/>
      <c r="HYB263" s="203"/>
      <c r="HYC263" s="203"/>
      <c r="HYD263" s="203"/>
      <c r="HYE263" s="203"/>
      <c r="HYF263" s="203"/>
      <c r="HYG263" s="203"/>
      <c r="HYH263" s="203"/>
      <c r="HYI263" s="203"/>
      <c r="HYJ263" s="203"/>
      <c r="HYK263" s="203"/>
      <c r="HYL263" s="203"/>
      <c r="HYM263" s="203"/>
      <c r="HYN263" s="203"/>
      <c r="HYO263" s="203"/>
      <c r="HYP263" s="203"/>
      <c r="HYQ263" s="203"/>
      <c r="HYR263" s="203"/>
      <c r="HYS263" s="203"/>
      <c r="HYT263" s="203"/>
      <c r="HYU263" s="203"/>
      <c r="HYV263" s="203"/>
      <c r="HYW263" s="203"/>
      <c r="HYX263" s="203"/>
      <c r="HYY263" s="203"/>
      <c r="HYZ263" s="203"/>
      <c r="HZA263" s="203"/>
      <c r="HZB263" s="203"/>
      <c r="HZC263" s="203"/>
      <c r="HZD263" s="203"/>
      <c r="HZE263" s="203"/>
      <c r="HZF263" s="203"/>
      <c r="HZG263" s="203"/>
      <c r="HZH263" s="203"/>
      <c r="HZI263" s="203"/>
      <c r="HZJ263" s="203"/>
      <c r="HZK263" s="203"/>
      <c r="HZL263" s="203"/>
      <c r="HZM263" s="203"/>
      <c r="HZN263" s="203"/>
      <c r="HZO263" s="203"/>
      <c r="HZP263" s="203"/>
      <c r="HZQ263" s="203"/>
      <c r="HZR263" s="203"/>
      <c r="HZS263" s="203"/>
      <c r="HZT263" s="203"/>
      <c r="HZU263" s="203"/>
      <c r="HZV263" s="203"/>
      <c r="HZW263" s="203"/>
      <c r="HZX263" s="203"/>
      <c r="HZY263" s="203"/>
      <c r="HZZ263" s="203"/>
      <c r="IAA263" s="203"/>
      <c r="IAB263" s="203"/>
      <c r="IAC263" s="203"/>
      <c r="IAD263" s="203"/>
      <c r="IAE263" s="203"/>
      <c r="IAF263" s="203"/>
      <c r="IAG263" s="203"/>
      <c r="IAH263" s="203"/>
      <c r="IAI263" s="203"/>
      <c r="IAJ263" s="203"/>
      <c r="IAK263" s="203"/>
      <c r="IAL263" s="203"/>
      <c r="IAM263" s="203"/>
      <c r="IAN263" s="203"/>
      <c r="IAO263" s="203"/>
      <c r="IAP263" s="203"/>
      <c r="IAQ263" s="203"/>
      <c r="IAR263" s="203"/>
      <c r="IAS263" s="203"/>
      <c r="IAT263" s="203"/>
      <c r="IAU263" s="203"/>
      <c r="IAV263" s="203"/>
      <c r="IAW263" s="203"/>
      <c r="IAX263" s="203"/>
      <c r="IAY263" s="203"/>
      <c r="IAZ263" s="203"/>
      <c r="IBA263" s="203"/>
      <c r="IBB263" s="203"/>
      <c r="IBC263" s="203"/>
      <c r="IBD263" s="203"/>
      <c r="IBE263" s="203"/>
      <c r="IBF263" s="203"/>
      <c r="IBG263" s="203"/>
      <c r="IBH263" s="203"/>
      <c r="IBI263" s="203"/>
      <c r="IBJ263" s="203"/>
      <c r="IBK263" s="203"/>
      <c r="IBL263" s="203"/>
      <c r="IBM263" s="203"/>
      <c r="IBN263" s="203"/>
      <c r="IBO263" s="203"/>
      <c r="IBP263" s="203"/>
      <c r="IBQ263" s="203"/>
      <c r="IBR263" s="203"/>
      <c r="IBS263" s="203"/>
      <c r="IBT263" s="203"/>
      <c r="IBU263" s="203"/>
      <c r="IBV263" s="203"/>
      <c r="IBW263" s="203"/>
      <c r="IBX263" s="203"/>
      <c r="IBY263" s="203"/>
      <c r="IBZ263" s="203"/>
      <c r="ICA263" s="203"/>
      <c r="ICB263" s="203"/>
      <c r="ICC263" s="203"/>
      <c r="ICD263" s="203"/>
      <c r="ICE263" s="203"/>
      <c r="ICF263" s="203"/>
      <c r="ICG263" s="203"/>
      <c r="ICH263" s="203"/>
      <c r="ICI263" s="203"/>
      <c r="ICJ263" s="203"/>
      <c r="ICK263" s="203"/>
      <c r="ICL263" s="203"/>
      <c r="ICM263" s="203"/>
      <c r="ICN263" s="203"/>
      <c r="ICO263" s="203"/>
      <c r="ICP263" s="203"/>
      <c r="ICQ263" s="203"/>
      <c r="ICR263" s="203"/>
      <c r="ICS263" s="203"/>
      <c r="ICT263" s="203"/>
      <c r="ICU263" s="203"/>
      <c r="ICV263" s="203"/>
      <c r="ICW263" s="203"/>
      <c r="ICX263" s="203"/>
      <c r="ICY263" s="203"/>
      <c r="ICZ263" s="203"/>
      <c r="IDA263" s="203"/>
      <c r="IDB263" s="203"/>
      <c r="IDC263" s="203"/>
      <c r="IDD263" s="203"/>
      <c r="IDE263" s="203"/>
      <c r="IDF263" s="203"/>
      <c r="IDG263" s="203"/>
      <c r="IDH263" s="203"/>
      <c r="IDI263" s="203"/>
      <c r="IDJ263" s="203"/>
      <c r="IDK263" s="203"/>
      <c r="IDL263" s="203"/>
      <c r="IDM263" s="203"/>
      <c r="IDN263" s="203"/>
      <c r="IDO263" s="203"/>
      <c r="IDP263" s="203"/>
      <c r="IDQ263" s="203"/>
      <c r="IDR263" s="203"/>
      <c r="IDS263" s="203"/>
      <c r="IDT263" s="203"/>
      <c r="IDU263" s="203"/>
      <c r="IDV263" s="203"/>
      <c r="IDW263" s="203"/>
      <c r="IDX263" s="203"/>
      <c r="IDY263" s="203"/>
      <c r="IDZ263" s="203"/>
      <c r="IEA263" s="203"/>
      <c r="IEB263" s="203"/>
      <c r="IEC263" s="203"/>
      <c r="IED263" s="203"/>
      <c r="IEE263" s="203"/>
      <c r="IEF263" s="203"/>
      <c r="IEG263" s="203"/>
      <c r="IEH263" s="203"/>
      <c r="IEI263" s="203"/>
      <c r="IEJ263" s="203"/>
      <c r="IEK263" s="203"/>
      <c r="IEL263" s="203"/>
      <c r="IEM263" s="203"/>
      <c r="IEN263" s="203"/>
      <c r="IEO263" s="203"/>
      <c r="IEP263" s="203"/>
      <c r="IEQ263" s="203"/>
      <c r="IER263" s="203"/>
      <c r="IES263" s="203"/>
      <c r="IET263" s="203"/>
      <c r="IEU263" s="203"/>
      <c r="IEV263" s="203"/>
      <c r="IEW263" s="203"/>
      <c r="IEX263" s="203"/>
      <c r="IEY263" s="203"/>
      <c r="IEZ263" s="203"/>
      <c r="IFA263" s="203"/>
      <c r="IFB263" s="203"/>
      <c r="IFC263" s="203"/>
      <c r="IFD263" s="203"/>
      <c r="IFE263" s="203"/>
      <c r="IFF263" s="203"/>
      <c r="IFG263" s="203"/>
      <c r="IFH263" s="203"/>
      <c r="IFI263" s="203"/>
      <c r="IFJ263" s="203"/>
      <c r="IFK263" s="203"/>
      <c r="IFL263" s="203"/>
      <c r="IFM263" s="203"/>
      <c r="IFN263" s="203"/>
      <c r="IFO263" s="203"/>
      <c r="IFP263" s="203"/>
      <c r="IFQ263" s="203"/>
      <c r="IFR263" s="203"/>
      <c r="IFS263" s="203"/>
      <c r="IFT263" s="203"/>
      <c r="IFU263" s="203"/>
      <c r="IFV263" s="203"/>
      <c r="IFW263" s="203"/>
      <c r="IFX263" s="203"/>
      <c r="IFY263" s="203"/>
      <c r="IFZ263" s="203"/>
      <c r="IGA263" s="203"/>
      <c r="IGB263" s="203"/>
      <c r="IGC263" s="203"/>
      <c r="IGD263" s="203"/>
      <c r="IGE263" s="203"/>
      <c r="IGF263" s="203"/>
      <c r="IGG263" s="203"/>
      <c r="IGH263" s="203"/>
      <c r="IGI263" s="203"/>
      <c r="IGJ263" s="203"/>
      <c r="IGK263" s="203"/>
      <c r="IGL263" s="203"/>
      <c r="IGM263" s="203"/>
      <c r="IGN263" s="203"/>
      <c r="IGO263" s="203"/>
      <c r="IGP263" s="203"/>
      <c r="IGQ263" s="203"/>
      <c r="IGR263" s="203"/>
      <c r="IGS263" s="203"/>
      <c r="IGT263" s="203"/>
      <c r="IGU263" s="203"/>
      <c r="IGV263" s="203"/>
      <c r="IGW263" s="203"/>
      <c r="IGX263" s="203"/>
      <c r="IGY263" s="203"/>
      <c r="IGZ263" s="203"/>
      <c r="IHA263" s="203"/>
      <c r="IHB263" s="203"/>
      <c r="IHC263" s="203"/>
      <c r="IHD263" s="203"/>
      <c r="IHE263" s="203"/>
      <c r="IHF263" s="203"/>
      <c r="IHG263" s="203"/>
      <c r="IHH263" s="203"/>
      <c r="IHI263" s="203"/>
      <c r="IHJ263" s="203"/>
      <c r="IHK263" s="203"/>
      <c r="IHL263" s="203"/>
      <c r="IHM263" s="203"/>
      <c r="IHN263" s="203"/>
      <c r="IHO263" s="203"/>
      <c r="IHP263" s="203"/>
      <c r="IHQ263" s="203"/>
      <c r="IHR263" s="203"/>
      <c r="IHS263" s="203"/>
      <c r="IHT263" s="203"/>
      <c r="IHU263" s="203"/>
      <c r="IHV263" s="203"/>
      <c r="IHW263" s="203"/>
      <c r="IHX263" s="203"/>
      <c r="IHY263" s="203"/>
      <c r="IHZ263" s="203"/>
      <c r="IIA263" s="203"/>
      <c r="IIB263" s="203"/>
      <c r="IIC263" s="203"/>
      <c r="IID263" s="203"/>
      <c r="IIE263" s="203"/>
      <c r="IIF263" s="203"/>
      <c r="IIG263" s="203"/>
      <c r="IIH263" s="203"/>
      <c r="III263" s="203"/>
      <c r="IIJ263" s="203"/>
      <c r="IIK263" s="203"/>
      <c r="IIL263" s="203"/>
      <c r="IIM263" s="203"/>
      <c r="IIN263" s="203"/>
      <c r="IIO263" s="203"/>
      <c r="IIP263" s="203"/>
      <c r="IIQ263" s="203"/>
      <c r="IIR263" s="203"/>
      <c r="IIS263" s="203"/>
      <c r="IIT263" s="203"/>
      <c r="IIU263" s="203"/>
      <c r="IIV263" s="203"/>
      <c r="IIW263" s="203"/>
      <c r="IIX263" s="203"/>
      <c r="IIY263" s="203"/>
      <c r="IIZ263" s="203"/>
      <c r="IJA263" s="203"/>
      <c r="IJB263" s="203"/>
      <c r="IJC263" s="203"/>
      <c r="IJD263" s="203"/>
      <c r="IJE263" s="203"/>
      <c r="IJF263" s="203"/>
      <c r="IJG263" s="203"/>
      <c r="IJH263" s="203"/>
      <c r="IJI263" s="203"/>
      <c r="IJJ263" s="203"/>
      <c r="IJK263" s="203"/>
      <c r="IJL263" s="203"/>
      <c r="IJM263" s="203"/>
      <c r="IJN263" s="203"/>
      <c r="IJO263" s="203"/>
      <c r="IJP263" s="203"/>
      <c r="IJQ263" s="203"/>
      <c r="IJR263" s="203"/>
      <c r="IJS263" s="203"/>
      <c r="IJT263" s="203"/>
      <c r="IJU263" s="203"/>
      <c r="IJV263" s="203"/>
      <c r="IJW263" s="203"/>
      <c r="IJX263" s="203"/>
      <c r="IJY263" s="203"/>
      <c r="IJZ263" s="203"/>
      <c r="IKA263" s="203"/>
      <c r="IKB263" s="203"/>
      <c r="IKC263" s="203"/>
      <c r="IKD263" s="203"/>
      <c r="IKE263" s="203"/>
      <c r="IKF263" s="203"/>
      <c r="IKG263" s="203"/>
      <c r="IKH263" s="203"/>
      <c r="IKI263" s="203"/>
      <c r="IKJ263" s="203"/>
      <c r="IKK263" s="203"/>
      <c r="IKL263" s="203"/>
      <c r="IKM263" s="203"/>
      <c r="IKN263" s="203"/>
      <c r="IKO263" s="203"/>
      <c r="IKP263" s="203"/>
      <c r="IKQ263" s="203"/>
      <c r="IKR263" s="203"/>
      <c r="IKS263" s="203"/>
      <c r="IKT263" s="203"/>
      <c r="IKU263" s="203"/>
      <c r="IKV263" s="203"/>
      <c r="IKW263" s="203"/>
      <c r="IKX263" s="203"/>
      <c r="IKY263" s="203"/>
      <c r="IKZ263" s="203"/>
      <c r="ILA263" s="203"/>
      <c r="ILB263" s="203"/>
      <c r="ILC263" s="203"/>
      <c r="ILD263" s="203"/>
      <c r="ILE263" s="203"/>
      <c r="ILF263" s="203"/>
      <c r="ILG263" s="203"/>
      <c r="ILH263" s="203"/>
      <c r="ILI263" s="203"/>
      <c r="ILJ263" s="203"/>
      <c r="ILK263" s="203"/>
      <c r="ILL263" s="203"/>
      <c r="ILM263" s="203"/>
      <c r="ILN263" s="203"/>
      <c r="ILO263" s="203"/>
      <c r="ILP263" s="203"/>
      <c r="ILQ263" s="203"/>
      <c r="ILR263" s="203"/>
      <c r="ILS263" s="203"/>
      <c r="ILT263" s="203"/>
      <c r="ILU263" s="203"/>
      <c r="ILV263" s="203"/>
      <c r="ILW263" s="203"/>
      <c r="ILX263" s="203"/>
      <c r="ILY263" s="203"/>
      <c r="ILZ263" s="203"/>
      <c r="IMA263" s="203"/>
      <c r="IMB263" s="203"/>
      <c r="IMC263" s="203"/>
      <c r="IMD263" s="203"/>
      <c r="IME263" s="203"/>
      <c r="IMF263" s="203"/>
      <c r="IMG263" s="203"/>
      <c r="IMH263" s="203"/>
      <c r="IMI263" s="203"/>
      <c r="IMJ263" s="203"/>
      <c r="IMK263" s="203"/>
      <c r="IML263" s="203"/>
      <c r="IMM263" s="203"/>
      <c r="IMN263" s="203"/>
      <c r="IMO263" s="203"/>
      <c r="IMP263" s="203"/>
      <c r="IMQ263" s="203"/>
      <c r="IMR263" s="203"/>
      <c r="IMS263" s="203"/>
      <c r="IMT263" s="203"/>
      <c r="IMU263" s="203"/>
      <c r="IMV263" s="203"/>
      <c r="IMW263" s="203"/>
      <c r="IMX263" s="203"/>
      <c r="IMY263" s="203"/>
      <c r="IMZ263" s="203"/>
      <c r="INA263" s="203"/>
      <c r="INB263" s="203"/>
      <c r="INC263" s="203"/>
      <c r="IND263" s="203"/>
      <c r="INE263" s="203"/>
      <c r="INF263" s="203"/>
      <c r="ING263" s="203"/>
      <c r="INH263" s="203"/>
      <c r="INI263" s="203"/>
      <c r="INJ263" s="203"/>
      <c r="INK263" s="203"/>
      <c r="INL263" s="203"/>
      <c r="INM263" s="203"/>
      <c r="INN263" s="203"/>
      <c r="INO263" s="203"/>
      <c r="INP263" s="203"/>
      <c r="INQ263" s="203"/>
      <c r="INR263" s="203"/>
      <c r="INS263" s="203"/>
      <c r="INT263" s="203"/>
      <c r="INU263" s="203"/>
      <c r="INV263" s="203"/>
      <c r="INW263" s="203"/>
      <c r="INX263" s="203"/>
      <c r="INY263" s="203"/>
      <c r="INZ263" s="203"/>
      <c r="IOA263" s="203"/>
      <c r="IOB263" s="203"/>
      <c r="IOC263" s="203"/>
      <c r="IOD263" s="203"/>
      <c r="IOE263" s="203"/>
      <c r="IOF263" s="203"/>
      <c r="IOG263" s="203"/>
      <c r="IOH263" s="203"/>
      <c r="IOI263" s="203"/>
      <c r="IOJ263" s="203"/>
      <c r="IOK263" s="203"/>
      <c r="IOL263" s="203"/>
      <c r="IOM263" s="203"/>
      <c r="ION263" s="203"/>
      <c r="IOO263" s="203"/>
      <c r="IOP263" s="203"/>
      <c r="IOQ263" s="203"/>
      <c r="IOR263" s="203"/>
      <c r="IOS263" s="203"/>
      <c r="IOT263" s="203"/>
      <c r="IOU263" s="203"/>
      <c r="IOV263" s="203"/>
      <c r="IOW263" s="203"/>
      <c r="IOX263" s="203"/>
      <c r="IOY263" s="203"/>
      <c r="IOZ263" s="203"/>
      <c r="IPA263" s="203"/>
      <c r="IPB263" s="203"/>
      <c r="IPC263" s="203"/>
      <c r="IPD263" s="203"/>
      <c r="IPE263" s="203"/>
      <c r="IPF263" s="203"/>
      <c r="IPG263" s="203"/>
      <c r="IPH263" s="203"/>
      <c r="IPI263" s="203"/>
      <c r="IPJ263" s="203"/>
      <c r="IPK263" s="203"/>
      <c r="IPL263" s="203"/>
      <c r="IPM263" s="203"/>
      <c r="IPN263" s="203"/>
      <c r="IPO263" s="203"/>
      <c r="IPP263" s="203"/>
      <c r="IPQ263" s="203"/>
      <c r="IPR263" s="203"/>
      <c r="IPS263" s="203"/>
      <c r="IPT263" s="203"/>
      <c r="IPU263" s="203"/>
      <c r="IPV263" s="203"/>
      <c r="IPW263" s="203"/>
      <c r="IPX263" s="203"/>
      <c r="IPY263" s="203"/>
      <c r="IPZ263" s="203"/>
      <c r="IQA263" s="203"/>
      <c r="IQB263" s="203"/>
      <c r="IQC263" s="203"/>
      <c r="IQD263" s="203"/>
      <c r="IQE263" s="203"/>
      <c r="IQF263" s="203"/>
      <c r="IQG263" s="203"/>
      <c r="IQH263" s="203"/>
      <c r="IQI263" s="203"/>
      <c r="IQJ263" s="203"/>
      <c r="IQK263" s="203"/>
      <c r="IQL263" s="203"/>
      <c r="IQM263" s="203"/>
      <c r="IQN263" s="203"/>
      <c r="IQO263" s="203"/>
      <c r="IQP263" s="203"/>
      <c r="IQQ263" s="203"/>
      <c r="IQR263" s="203"/>
      <c r="IQS263" s="203"/>
      <c r="IQT263" s="203"/>
      <c r="IQU263" s="203"/>
      <c r="IQV263" s="203"/>
      <c r="IQW263" s="203"/>
      <c r="IQX263" s="203"/>
      <c r="IQY263" s="203"/>
      <c r="IQZ263" s="203"/>
      <c r="IRA263" s="203"/>
      <c r="IRB263" s="203"/>
      <c r="IRC263" s="203"/>
      <c r="IRD263" s="203"/>
      <c r="IRE263" s="203"/>
      <c r="IRF263" s="203"/>
      <c r="IRG263" s="203"/>
      <c r="IRH263" s="203"/>
      <c r="IRI263" s="203"/>
      <c r="IRJ263" s="203"/>
      <c r="IRK263" s="203"/>
      <c r="IRL263" s="203"/>
      <c r="IRM263" s="203"/>
      <c r="IRN263" s="203"/>
      <c r="IRO263" s="203"/>
      <c r="IRP263" s="203"/>
      <c r="IRQ263" s="203"/>
      <c r="IRR263" s="203"/>
      <c r="IRS263" s="203"/>
      <c r="IRT263" s="203"/>
      <c r="IRU263" s="203"/>
      <c r="IRV263" s="203"/>
      <c r="IRW263" s="203"/>
      <c r="IRX263" s="203"/>
      <c r="IRY263" s="203"/>
      <c r="IRZ263" s="203"/>
      <c r="ISA263" s="203"/>
      <c r="ISB263" s="203"/>
      <c r="ISC263" s="203"/>
      <c r="ISD263" s="203"/>
      <c r="ISE263" s="203"/>
      <c r="ISF263" s="203"/>
      <c r="ISG263" s="203"/>
      <c r="ISH263" s="203"/>
      <c r="ISI263" s="203"/>
      <c r="ISJ263" s="203"/>
      <c r="ISK263" s="203"/>
      <c r="ISL263" s="203"/>
      <c r="ISM263" s="203"/>
      <c r="ISN263" s="203"/>
      <c r="ISO263" s="203"/>
      <c r="ISP263" s="203"/>
      <c r="ISQ263" s="203"/>
      <c r="ISR263" s="203"/>
      <c r="ISS263" s="203"/>
      <c r="IST263" s="203"/>
      <c r="ISU263" s="203"/>
      <c r="ISV263" s="203"/>
      <c r="ISW263" s="203"/>
      <c r="ISX263" s="203"/>
      <c r="ISY263" s="203"/>
      <c r="ISZ263" s="203"/>
      <c r="ITA263" s="203"/>
      <c r="ITB263" s="203"/>
      <c r="ITC263" s="203"/>
      <c r="ITD263" s="203"/>
      <c r="ITE263" s="203"/>
      <c r="ITF263" s="203"/>
      <c r="ITG263" s="203"/>
      <c r="ITH263" s="203"/>
      <c r="ITI263" s="203"/>
      <c r="ITJ263" s="203"/>
      <c r="ITK263" s="203"/>
      <c r="ITL263" s="203"/>
      <c r="ITM263" s="203"/>
      <c r="ITN263" s="203"/>
      <c r="ITO263" s="203"/>
      <c r="ITP263" s="203"/>
      <c r="ITQ263" s="203"/>
      <c r="ITR263" s="203"/>
      <c r="ITS263" s="203"/>
      <c r="ITT263" s="203"/>
      <c r="ITU263" s="203"/>
      <c r="ITV263" s="203"/>
      <c r="ITW263" s="203"/>
      <c r="ITX263" s="203"/>
      <c r="ITY263" s="203"/>
      <c r="ITZ263" s="203"/>
      <c r="IUA263" s="203"/>
      <c r="IUB263" s="203"/>
      <c r="IUC263" s="203"/>
      <c r="IUD263" s="203"/>
      <c r="IUE263" s="203"/>
      <c r="IUF263" s="203"/>
      <c r="IUG263" s="203"/>
      <c r="IUH263" s="203"/>
      <c r="IUI263" s="203"/>
      <c r="IUJ263" s="203"/>
      <c r="IUK263" s="203"/>
      <c r="IUL263" s="203"/>
      <c r="IUM263" s="203"/>
      <c r="IUN263" s="203"/>
      <c r="IUO263" s="203"/>
      <c r="IUP263" s="203"/>
      <c r="IUQ263" s="203"/>
      <c r="IUR263" s="203"/>
      <c r="IUS263" s="203"/>
      <c r="IUT263" s="203"/>
      <c r="IUU263" s="203"/>
      <c r="IUV263" s="203"/>
      <c r="IUW263" s="203"/>
      <c r="IUX263" s="203"/>
      <c r="IUY263" s="203"/>
      <c r="IUZ263" s="203"/>
      <c r="IVA263" s="203"/>
      <c r="IVB263" s="203"/>
      <c r="IVC263" s="203"/>
      <c r="IVD263" s="203"/>
      <c r="IVE263" s="203"/>
      <c r="IVF263" s="203"/>
      <c r="IVG263" s="203"/>
      <c r="IVH263" s="203"/>
      <c r="IVI263" s="203"/>
      <c r="IVJ263" s="203"/>
      <c r="IVK263" s="203"/>
      <c r="IVL263" s="203"/>
      <c r="IVM263" s="203"/>
      <c r="IVN263" s="203"/>
      <c r="IVO263" s="203"/>
      <c r="IVP263" s="203"/>
      <c r="IVQ263" s="203"/>
      <c r="IVR263" s="203"/>
      <c r="IVS263" s="203"/>
      <c r="IVT263" s="203"/>
      <c r="IVU263" s="203"/>
      <c r="IVV263" s="203"/>
      <c r="IVW263" s="203"/>
      <c r="IVX263" s="203"/>
      <c r="IVY263" s="203"/>
      <c r="IVZ263" s="203"/>
      <c r="IWA263" s="203"/>
      <c r="IWB263" s="203"/>
      <c r="IWC263" s="203"/>
      <c r="IWD263" s="203"/>
      <c r="IWE263" s="203"/>
      <c r="IWF263" s="203"/>
      <c r="IWG263" s="203"/>
      <c r="IWH263" s="203"/>
      <c r="IWI263" s="203"/>
      <c r="IWJ263" s="203"/>
      <c r="IWK263" s="203"/>
      <c r="IWL263" s="203"/>
      <c r="IWM263" s="203"/>
      <c r="IWN263" s="203"/>
      <c r="IWO263" s="203"/>
      <c r="IWP263" s="203"/>
      <c r="IWQ263" s="203"/>
      <c r="IWR263" s="203"/>
      <c r="IWS263" s="203"/>
      <c r="IWT263" s="203"/>
      <c r="IWU263" s="203"/>
      <c r="IWV263" s="203"/>
      <c r="IWW263" s="203"/>
      <c r="IWX263" s="203"/>
      <c r="IWY263" s="203"/>
      <c r="IWZ263" s="203"/>
      <c r="IXA263" s="203"/>
      <c r="IXB263" s="203"/>
      <c r="IXC263" s="203"/>
      <c r="IXD263" s="203"/>
      <c r="IXE263" s="203"/>
      <c r="IXF263" s="203"/>
      <c r="IXG263" s="203"/>
      <c r="IXH263" s="203"/>
      <c r="IXI263" s="203"/>
      <c r="IXJ263" s="203"/>
      <c r="IXK263" s="203"/>
      <c r="IXL263" s="203"/>
      <c r="IXM263" s="203"/>
      <c r="IXN263" s="203"/>
      <c r="IXO263" s="203"/>
      <c r="IXP263" s="203"/>
      <c r="IXQ263" s="203"/>
      <c r="IXR263" s="203"/>
      <c r="IXS263" s="203"/>
      <c r="IXT263" s="203"/>
      <c r="IXU263" s="203"/>
      <c r="IXV263" s="203"/>
      <c r="IXW263" s="203"/>
      <c r="IXX263" s="203"/>
      <c r="IXY263" s="203"/>
      <c r="IXZ263" s="203"/>
      <c r="IYA263" s="203"/>
      <c r="IYB263" s="203"/>
      <c r="IYC263" s="203"/>
      <c r="IYD263" s="203"/>
      <c r="IYE263" s="203"/>
      <c r="IYF263" s="203"/>
      <c r="IYG263" s="203"/>
      <c r="IYH263" s="203"/>
      <c r="IYI263" s="203"/>
      <c r="IYJ263" s="203"/>
      <c r="IYK263" s="203"/>
      <c r="IYL263" s="203"/>
      <c r="IYM263" s="203"/>
      <c r="IYN263" s="203"/>
      <c r="IYO263" s="203"/>
      <c r="IYP263" s="203"/>
      <c r="IYQ263" s="203"/>
      <c r="IYR263" s="203"/>
      <c r="IYS263" s="203"/>
      <c r="IYT263" s="203"/>
      <c r="IYU263" s="203"/>
      <c r="IYV263" s="203"/>
      <c r="IYW263" s="203"/>
      <c r="IYX263" s="203"/>
      <c r="IYY263" s="203"/>
      <c r="IYZ263" s="203"/>
      <c r="IZA263" s="203"/>
      <c r="IZB263" s="203"/>
      <c r="IZC263" s="203"/>
      <c r="IZD263" s="203"/>
      <c r="IZE263" s="203"/>
      <c r="IZF263" s="203"/>
      <c r="IZG263" s="203"/>
      <c r="IZH263" s="203"/>
      <c r="IZI263" s="203"/>
      <c r="IZJ263" s="203"/>
      <c r="IZK263" s="203"/>
      <c r="IZL263" s="203"/>
      <c r="IZM263" s="203"/>
      <c r="IZN263" s="203"/>
      <c r="IZO263" s="203"/>
      <c r="IZP263" s="203"/>
      <c r="IZQ263" s="203"/>
      <c r="IZR263" s="203"/>
      <c r="IZS263" s="203"/>
      <c r="IZT263" s="203"/>
      <c r="IZU263" s="203"/>
      <c r="IZV263" s="203"/>
      <c r="IZW263" s="203"/>
      <c r="IZX263" s="203"/>
      <c r="IZY263" s="203"/>
      <c r="IZZ263" s="203"/>
      <c r="JAA263" s="203"/>
      <c r="JAB263" s="203"/>
      <c r="JAC263" s="203"/>
      <c r="JAD263" s="203"/>
      <c r="JAE263" s="203"/>
      <c r="JAF263" s="203"/>
      <c r="JAG263" s="203"/>
      <c r="JAH263" s="203"/>
      <c r="JAI263" s="203"/>
      <c r="JAJ263" s="203"/>
      <c r="JAK263" s="203"/>
      <c r="JAL263" s="203"/>
      <c r="JAM263" s="203"/>
      <c r="JAN263" s="203"/>
      <c r="JAO263" s="203"/>
      <c r="JAP263" s="203"/>
      <c r="JAQ263" s="203"/>
      <c r="JAR263" s="203"/>
      <c r="JAS263" s="203"/>
      <c r="JAT263" s="203"/>
      <c r="JAU263" s="203"/>
      <c r="JAV263" s="203"/>
      <c r="JAW263" s="203"/>
      <c r="JAX263" s="203"/>
      <c r="JAY263" s="203"/>
      <c r="JAZ263" s="203"/>
      <c r="JBA263" s="203"/>
      <c r="JBB263" s="203"/>
      <c r="JBC263" s="203"/>
      <c r="JBD263" s="203"/>
      <c r="JBE263" s="203"/>
      <c r="JBF263" s="203"/>
      <c r="JBG263" s="203"/>
      <c r="JBH263" s="203"/>
      <c r="JBI263" s="203"/>
      <c r="JBJ263" s="203"/>
      <c r="JBK263" s="203"/>
      <c r="JBL263" s="203"/>
      <c r="JBM263" s="203"/>
      <c r="JBN263" s="203"/>
      <c r="JBO263" s="203"/>
      <c r="JBP263" s="203"/>
      <c r="JBQ263" s="203"/>
      <c r="JBR263" s="203"/>
      <c r="JBS263" s="203"/>
      <c r="JBT263" s="203"/>
      <c r="JBU263" s="203"/>
      <c r="JBV263" s="203"/>
      <c r="JBW263" s="203"/>
      <c r="JBX263" s="203"/>
      <c r="JBY263" s="203"/>
      <c r="JBZ263" s="203"/>
      <c r="JCA263" s="203"/>
      <c r="JCB263" s="203"/>
      <c r="JCC263" s="203"/>
      <c r="JCD263" s="203"/>
      <c r="JCE263" s="203"/>
      <c r="JCF263" s="203"/>
      <c r="JCG263" s="203"/>
      <c r="JCH263" s="203"/>
      <c r="JCI263" s="203"/>
      <c r="JCJ263" s="203"/>
      <c r="JCK263" s="203"/>
      <c r="JCL263" s="203"/>
      <c r="JCM263" s="203"/>
      <c r="JCN263" s="203"/>
      <c r="JCO263" s="203"/>
      <c r="JCP263" s="203"/>
      <c r="JCQ263" s="203"/>
      <c r="JCR263" s="203"/>
      <c r="JCS263" s="203"/>
      <c r="JCT263" s="203"/>
      <c r="JCU263" s="203"/>
      <c r="JCV263" s="203"/>
      <c r="JCW263" s="203"/>
      <c r="JCX263" s="203"/>
      <c r="JCY263" s="203"/>
      <c r="JCZ263" s="203"/>
      <c r="JDA263" s="203"/>
      <c r="JDB263" s="203"/>
      <c r="JDC263" s="203"/>
      <c r="JDD263" s="203"/>
      <c r="JDE263" s="203"/>
      <c r="JDF263" s="203"/>
      <c r="JDG263" s="203"/>
      <c r="JDH263" s="203"/>
      <c r="JDI263" s="203"/>
      <c r="JDJ263" s="203"/>
      <c r="JDK263" s="203"/>
      <c r="JDL263" s="203"/>
      <c r="JDM263" s="203"/>
      <c r="JDN263" s="203"/>
      <c r="JDO263" s="203"/>
      <c r="JDP263" s="203"/>
      <c r="JDQ263" s="203"/>
      <c r="JDR263" s="203"/>
      <c r="JDS263" s="203"/>
      <c r="JDT263" s="203"/>
      <c r="JDU263" s="203"/>
      <c r="JDV263" s="203"/>
      <c r="JDW263" s="203"/>
      <c r="JDX263" s="203"/>
      <c r="JDY263" s="203"/>
      <c r="JDZ263" s="203"/>
      <c r="JEA263" s="203"/>
      <c r="JEB263" s="203"/>
      <c r="JEC263" s="203"/>
      <c r="JED263" s="203"/>
      <c r="JEE263" s="203"/>
      <c r="JEF263" s="203"/>
      <c r="JEG263" s="203"/>
      <c r="JEH263" s="203"/>
      <c r="JEI263" s="203"/>
      <c r="JEJ263" s="203"/>
      <c r="JEK263" s="203"/>
      <c r="JEL263" s="203"/>
      <c r="JEM263" s="203"/>
      <c r="JEN263" s="203"/>
      <c r="JEO263" s="203"/>
      <c r="JEP263" s="203"/>
      <c r="JEQ263" s="203"/>
      <c r="JER263" s="203"/>
      <c r="JES263" s="203"/>
      <c r="JET263" s="203"/>
      <c r="JEU263" s="203"/>
      <c r="JEV263" s="203"/>
      <c r="JEW263" s="203"/>
      <c r="JEX263" s="203"/>
      <c r="JEY263" s="203"/>
      <c r="JEZ263" s="203"/>
      <c r="JFA263" s="203"/>
      <c r="JFB263" s="203"/>
      <c r="JFC263" s="203"/>
      <c r="JFD263" s="203"/>
      <c r="JFE263" s="203"/>
      <c r="JFF263" s="203"/>
      <c r="JFG263" s="203"/>
      <c r="JFH263" s="203"/>
      <c r="JFI263" s="203"/>
      <c r="JFJ263" s="203"/>
      <c r="JFK263" s="203"/>
      <c r="JFL263" s="203"/>
      <c r="JFM263" s="203"/>
      <c r="JFN263" s="203"/>
      <c r="JFO263" s="203"/>
      <c r="JFP263" s="203"/>
      <c r="JFQ263" s="203"/>
      <c r="JFR263" s="203"/>
      <c r="JFS263" s="203"/>
      <c r="JFT263" s="203"/>
      <c r="JFU263" s="203"/>
      <c r="JFV263" s="203"/>
      <c r="JFW263" s="203"/>
      <c r="JFX263" s="203"/>
      <c r="JFY263" s="203"/>
      <c r="JFZ263" s="203"/>
      <c r="JGA263" s="203"/>
      <c r="JGB263" s="203"/>
      <c r="JGC263" s="203"/>
      <c r="JGD263" s="203"/>
      <c r="JGE263" s="203"/>
      <c r="JGF263" s="203"/>
      <c r="JGG263" s="203"/>
      <c r="JGH263" s="203"/>
      <c r="JGI263" s="203"/>
      <c r="JGJ263" s="203"/>
      <c r="JGK263" s="203"/>
      <c r="JGL263" s="203"/>
      <c r="JGM263" s="203"/>
      <c r="JGN263" s="203"/>
      <c r="JGO263" s="203"/>
      <c r="JGP263" s="203"/>
      <c r="JGQ263" s="203"/>
      <c r="JGR263" s="203"/>
      <c r="JGS263" s="203"/>
      <c r="JGT263" s="203"/>
      <c r="JGU263" s="203"/>
      <c r="JGV263" s="203"/>
      <c r="JGW263" s="203"/>
      <c r="JGX263" s="203"/>
      <c r="JGY263" s="203"/>
      <c r="JGZ263" s="203"/>
      <c r="JHA263" s="203"/>
      <c r="JHB263" s="203"/>
      <c r="JHC263" s="203"/>
      <c r="JHD263" s="203"/>
      <c r="JHE263" s="203"/>
      <c r="JHF263" s="203"/>
      <c r="JHG263" s="203"/>
      <c r="JHH263" s="203"/>
      <c r="JHI263" s="203"/>
      <c r="JHJ263" s="203"/>
      <c r="JHK263" s="203"/>
      <c r="JHL263" s="203"/>
      <c r="JHM263" s="203"/>
      <c r="JHN263" s="203"/>
      <c r="JHO263" s="203"/>
      <c r="JHP263" s="203"/>
      <c r="JHQ263" s="203"/>
      <c r="JHR263" s="203"/>
      <c r="JHS263" s="203"/>
      <c r="JHT263" s="203"/>
      <c r="JHU263" s="203"/>
      <c r="JHV263" s="203"/>
      <c r="JHW263" s="203"/>
      <c r="JHX263" s="203"/>
      <c r="JHY263" s="203"/>
      <c r="JHZ263" s="203"/>
      <c r="JIA263" s="203"/>
      <c r="JIB263" s="203"/>
      <c r="JIC263" s="203"/>
      <c r="JID263" s="203"/>
      <c r="JIE263" s="203"/>
      <c r="JIF263" s="203"/>
      <c r="JIG263" s="203"/>
      <c r="JIH263" s="203"/>
      <c r="JII263" s="203"/>
      <c r="JIJ263" s="203"/>
      <c r="JIK263" s="203"/>
      <c r="JIL263" s="203"/>
      <c r="JIM263" s="203"/>
      <c r="JIN263" s="203"/>
      <c r="JIO263" s="203"/>
      <c r="JIP263" s="203"/>
      <c r="JIQ263" s="203"/>
      <c r="JIR263" s="203"/>
      <c r="JIS263" s="203"/>
      <c r="JIT263" s="203"/>
      <c r="JIU263" s="203"/>
      <c r="JIV263" s="203"/>
      <c r="JIW263" s="203"/>
      <c r="JIX263" s="203"/>
      <c r="JIY263" s="203"/>
      <c r="JIZ263" s="203"/>
      <c r="JJA263" s="203"/>
      <c r="JJB263" s="203"/>
      <c r="JJC263" s="203"/>
      <c r="JJD263" s="203"/>
      <c r="JJE263" s="203"/>
      <c r="JJF263" s="203"/>
      <c r="JJG263" s="203"/>
      <c r="JJH263" s="203"/>
      <c r="JJI263" s="203"/>
      <c r="JJJ263" s="203"/>
      <c r="JJK263" s="203"/>
      <c r="JJL263" s="203"/>
      <c r="JJM263" s="203"/>
      <c r="JJN263" s="203"/>
      <c r="JJO263" s="203"/>
      <c r="JJP263" s="203"/>
      <c r="JJQ263" s="203"/>
      <c r="JJR263" s="203"/>
      <c r="JJS263" s="203"/>
      <c r="JJT263" s="203"/>
      <c r="JJU263" s="203"/>
      <c r="JJV263" s="203"/>
      <c r="JJW263" s="203"/>
      <c r="JJX263" s="203"/>
      <c r="JJY263" s="203"/>
      <c r="JJZ263" s="203"/>
      <c r="JKA263" s="203"/>
      <c r="JKB263" s="203"/>
      <c r="JKC263" s="203"/>
      <c r="JKD263" s="203"/>
      <c r="JKE263" s="203"/>
      <c r="JKF263" s="203"/>
      <c r="JKG263" s="203"/>
      <c r="JKH263" s="203"/>
      <c r="JKI263" s="203"/>
      <c r="JKJ263" s="203"/>
      <c r="JKK263" s="203"/>
      <c r="JKL263" s="203"/>
      <c r="JKM263" s="203"/>
      <c r="JKN263" s="203"/>
      <c r="JKO263" s="203"/>
      <c r="JKP263" s="203"/>
      <c r="JKQ263" s="203"/>
      <c r="JKR263" s="203"/>
      <c r="JKS263" s="203"/>
      <c r="JKT263" s="203"/>
      <c r="JKU263" s="203"/>
      <c r="JKV263" s="203"/>
      <c r="JKW263" s="203"/>
      <c r="JKX263" s="203"/>
      <c r="JKY263" s="203"/>
      <c r="JKZ263" s="203"/>
      <c r="JLA263" s="203"/>
      <c r="JLB263" s="203"/>
      <c r="JLC263" s="203"/>
      <c r="JLD263" s="203"/>
      <c r="JLE263" s="203"/>
      <c r="JLF263" s="203"/>
      <c r="JLG263" s="203"/>
      <c r="JLH263" s="203"/>
      <c r="JLI263" s="203"/>
      <c r="JLJ263" s="203"/>
      <c r="JLK263" s="203"/>
      <c r="JLL263" s="203"/>
      <c r="JLM263" s="203"/>
      <c r="JLN263" s="203"/>
      <c r="JLO263" s="203"/>
      <c r="JLP263" s="203"/>
      <c r="JLQ263" s="203"/>
      <c r="JLR263" s="203"/>
      <c r="JLS263" s="203"/>
      <c r="JLT263" s="203"/>
      <c r="JLU263" s="203"/>
      <c r="JLV263" s="203"/>
      <c r="JLW263" s="203"/>
      <c r="JLX263" s="203"/>
      <c r="JLY263" s="203"/>
      <c r="JLZ263" s="203"/>
      <c r="JMA263" s="203"/>
      <c r="JMB263" s="203"/>
      <c r="JMC263" s="203"/>
      <c r="JMD263" s="203"/>
      <c r="JME263" s="203"/>
      <c r="JMF263" s="203"/>
      <c r="JMG263" s="203"/>
      <c r="JMH263" s="203"/>
      <c r="JMI263" s="203"/>
      <c r="JMJ263" s="203"/>
      <c r="JMK263" s="203"/>
      <c r="JML263" s="203"/>
      <c r="JMM263" s="203"/>
      <c r="JMN263" s="203"/>
      <c r="JMO263" s="203"/>
      <c r="JMP263" s="203"/>
      <c r="JMQ263" s="203"/>
      <c r="JMR263" s="203"/>
      <c r="JMS263" s="203"/>
      <c r="JMT263" s="203"/>
      <c r="JMU263" s="203"/>
      <c r="JMV263" s="203"/>
      <c r="JMW263" s="203"/>
      <c r="JMX263" s="203"/>
      <c r="JMY263" s="203"/>
      <c r="JMZ263" s="203"/>
      <c r="JNA263" s="203"/>
      <c r="JNB263" s="203"/>
      <c r="JNC263" s="203"/>
      <c r="JND263" s="203"/>
      <c r="JNE263" s="203"/>
      <c r="JNF263" s="203"/>
      <c r="JNG263" s="203"/>
      <c r="JNH263" s="203"/>
      <c r="JNI263" s="203"/>
      <c r="JNJ263" s="203"/>
      <c r="JNK263" s="203"/>
      <c r="JNL263" s="203"/>
      <c r="JNM263" s="203"/>
      <c r="JNN263" s="203"/>
      <c r="JNO263" s="203"/>
      <c r="JNP263" s="203"/>
      <c r="JNQ263" s="203"/>
      <c r="JNR263" s="203"/>
      <c r="JNS263" s="203"/>
      <c r="JNT263" s="203"/>
      <c r="JNU263" s="203"/>
      <c r="JNV263" s="203"/>
      <c r="JNW263" s="203"/>
      <c r="JNX263" s="203"/>
      <c r="JNY263" s="203"/>
      <c r="JNZ263" s="203"/>
      <c r="JOA263" s="203"/>
      <c r="JOB263" s="203"/>
      <c r="JOC263" s="203"/>
      <c r="JOD263" s="203"/>
      <c r="JOE263" s="203"/>
      <c r="JOF263" s="203"/>
      <c r="JOG263" s="203"/>
      <c r="JOH263" s="203"/>
      <c r="JOI263" s="203"/>
      <c r="JOJ263" s="203"/>
      <c r="JOK263" s="203"/>
      <c r="JOL263" s="203"/>
      <c r="JOM263" s="203"/>
      <c r="JON263" s="203"/>
      <c r="JOO263" s="203"/>
      <c r="JOP263" s="203"/>
      <c r="JOQ263" s="203"/>
      <c r="JOR263" s="203"/>
      <c r="JOS263" s="203"/>
      <c r="JOT263" s="203"/>
      <c r="JOU263" s="203"/>
      <c r="JOV263" s="203"/>
      <c r="JOW263" s="203"/>
      <c r="JOX263" s="203"/>
      <c r="JOY263" s="203"/>
      <c r="JOZ263" s="203"/>
      <c r="JPA263" s="203"/>
      <c r="JPB263" s="203"/>
      <c r="JPC263" s="203"/>
      <c r="JPD263" s="203"/>
      <c r="JPE263" s="203"/>
      <c r="JPF263" s="203"/>
      <c r="JPG263" s="203"/>
      <c r="JPH263" s="203"/>
      <c r="JPI263" s="203"/>
      <c r="JPJ263" s="203"/>
      <c r="JPK263" s="203"/>
      <c r="JPL263" s="203"/>
      <c r="JPM263" s="203"/>
      <c r="JPN263" s="203"/>
      <c r="JPO263" s="203"/>
      <c r="JPP263" s="203"/>
      <c r="JPQ263" s="203"/>
      <c r="JPR263" s="203"/>
      <c r="JPS263" s="203"/>
      <c r="JPT263" s="203"/>
      <c r="JPU263" s="203"/>
      <c r="JPV263" s="203"/>
      <c r="JPW263" s="203"/>
      <c r="JPX263" s="203"/>
      <c r="JPY263" s="203"/>
      <c r="JPZ263" s="203"/>
      <c r="JQA263" s="203"/>
      <c r="JQB263" s="203"/>
      <c r="JQC263" s="203"/>
      <c r="JQD263" s="203"/>
      <c r="JQE263" s="203"/>
      <c r="JQF263" s="203"/>
      <c r="JQG263" s="203"/>
      <c r="JQH263" s="203"/>
      <c r="JQI263" s="203"/>
      <c r="JQJ263" s="203"/>
      <c r="JQK263" s="203"/>
      <c r="JQL263" s="203"/>
      <c r="JQM263" s="203"/>
      <c r="JQN263" s="203"/>
      <c r="JQO263" s="203"/>
      <c r="JQP263" s="203"/>
      <c r="JQQ263" s="203"/>
      <c r="JQR263" s="203"/>
      <c r="JQS263" s="203"/>
      <c r="JQT263" s="203"/>
      <c r="JQU263" s="203"/>
      <c r="JQV263" s="203"/>
      <c r="JQW263" s="203"/>
      <c r="JQX263" s="203"/>
      <c r="JQY263" s="203"/>
      <c r="JQZ263" s="203"/>
      <c r="JRA263" s="203"/>
      <c r="JRB263" s="203"/>
      <c r="JRC263" s="203"/>
      <c r="JRD263" s="203"/>
      <c r="JRE263" s="203"/>
      <c r="JRF263" s="203"/>
      <c r="JRG263" s="203"/>
      <c r="JRH263" s="203"/>
      <c r="JRI263" s="203"/>
      <c r="JRJ263" s="203"/>
      <c r="JRK263" s="203"/>
      <c r="JRL263" s="203"/>
      <c r="JRM263" s="203"/>
      <c r="JRN263" s="203"/>
      <c r="JRO263" s="203"/>
      <c r="JRP263" s="203"/>
      <c r="JRQ263" s="203"/>
      <c r="JRR263" s="203"/>
      <c r="JRS263" s="203"/>
      <c r="JRT263" s="203"/>
      <c r="JRU263" s="203"/>
      <c r="JRV263" s="203"/>
      <c r="JRW263" s="203"/>
      <c r="JRX263" s="203"/>
      <c r="JRY263" s="203"/>
      <c r="JRZ263" s="203"/>
      <c r="JSA263" s="203"/>
      <c r="JSB263" s="203"/>
      <c r="JSC263" s="203"/>
      <c r="JSD263" s="203"/>
      <c r="JSE263" s="203"/>
      <c r="JSF263" s="203"/>
      <c r="JSG263" s="203"/>
      <c r="JSH263" s="203"/>
      <c r="JSI263" s="203"/>
      <c r="JSJ263" s="203"/>
      <c r="JSK263" s="203"/>
      <c r="JSL263" s="203"/>
      <c r="JSM263" s="203"/>
      <c r="JSN263" s="203"/>
      <c r="JSO263" s="203"/>
      <c r="JSP263" s="203"/>
      <c r="JSQ263" s="203"/>
      <c r="JSR263" s="203"/>
      <c r="JSS263" s="203"/>
      <c r="JST263" s="203"/>
      <c r="JSU263" s="203"/>
      <c r="JSV263" s="203"/>
      <c r="JSW263" s="203"/>
      <c r="JSX263" s="203"/>
      <c r="JSY263" s="203"/>
      <c r="JSZ263" s="203"/>
      <c r="JTA263" s="203"/>
      <c r="JTB263" s="203"/>
      <c r="JTC263" s="203"/>
      <c r="JTD263" s="203"/>
      <c r="JTE263" s="203"/>
      <c r="JTF263" s="203"/>
      <c r="JTG263" s="203"/>
      <c r="JTH263" s="203"/>
      <c r="JTI263" s="203"/>
      <c r="JTJ263" s="203"/>
      <c r="JTK263" s="203"/>
      <c r="JTL263" s="203"/>
      <c r="JTM263" s="203"/>
      <c r="JTN263" s="203"/>
      <c r="JTO263" s="203"/>
      <c r="JTP263" s="203"/>
      <c r="JTQ263" s="203"/>
      <c r="JTR263" s="203"/>
      <c r="JTS263" s="203"/>
      <c r="JTT263" s="203"/>
      <c r="JTU263" s="203"/>
      <c r="JTV263" s="203"/>
      <c r="JTW263" s="203"/>
      <c r="JTX263" s="203"/>
      <c r="JTY263" s="203"/>
      <c r="JTZ263" s="203"/>
      <c r="JUA263" s="203"/>
      <c r="JUB263" s="203"/>
      <c r="JUC263" s="203"/>
      <c r="JUD263" s="203"/>
      <c r="JUE263" s="203"/>
      <c r="JUF263" s="203"/>
      <c r="JUG263" s="203"/>
      <c r="JUH263" s="203"/>
      <c r="JUI263" s="203"/>
      <c r="JUJ263" s="203"/>
      <c r="JUK263" s="203"/>
      <c r="JUL263" s="203"/>
      <c r="JUM263" s="203"/>
      <c r="JUN263" s="203"/>
      <c r="JUO263" s="203"/>
      <c r="JUP263" s="203"/>
      <c r="JUQ263" s="203"/>
      <c r="JUR263" s="203"/>
      <c r="JUS263" s="203"/>
      <c r="JUT263" s="203"/>
      <c r="JUU263" s="203"/>
      <c r="JUV263" s="203"/>
      <c r="JUW263" s="203"/>
      <c r="JUX263" s="203"/>
      <c r="JUY263" s="203"/>
      <c r="JUZ263" s="203"/>
      <c r="JVA263" s="203"/>
      <c r="JVB263" s="203"/>
      <c r="JVC263" s="203"/>
      <c r="JVD263" s="203"/>
      <c r="JVE263" s="203"/>
      <c r="JVF263" s="203"/>
      <c r="JVG263" s="203"/>
      <c r="JVH263" s="203"/>
      <c r="JVI263" s="203"/>
      <c r="JVJ263" s="203"/>
      <c r="JVK263" s="203"/>
      <c r="JVL263" s="203"/>
      <c r="JVM263" s="203"/>
      <c r="JVN263" s="203"/>
      <c r="JVO263" s="203"/>
      <c r="JVP263" s="203"/>
      <c r="JVQ263" s="203"/>
      <c r="JVR263" s="203"/>
      <c r="JVS263" s="203"/>
      <c r="JVT263" s="203"/>
      <c r="JVU263" s="203"/>
      <c r="JVV263" s="203"/>
      <c r="JVW263" s="203"/>
      <c r="JVX263" s="203"/>
      <c r="JVY263" s="203"/>
      <c r="JVZ263" s="203"/>
      <c r="JWA263" s="203"/>
      <c r="JWB263" s="203"/>
      <c r="JWC263" s="203"/>
      <c r="JWD263" s="203"/>
      <c r="JWE263" s="203"/>
      <c r="JWF263" s="203"/>
      <c r="JWG263" s="203"/>
      <c r="JWH263" s="203"/>
      <c r="JWI263" s="203"/>
      <c r="JWJ263" s="203"/>
      <c r="JWK263" s="203"/>
      <c r="JWL263" s="203"/>
      <c r="JWM263" s="203"/>
      <c r="JWN263" s="203"/>
      <c r="JWO263" s="203"/>
      <c r="JWP263" s="203"/>
      <c r="JWQ263" s="203"/>
      <c r="JWR263" s="203"/>
      <c r="JWS263" s="203"/>
      <c r="JWT263" s="203"/>
      <c r="JWU263" s="203"/>
      <c r="JWV263" s="203"/>
      <c r="JWW263" s="203"/>
      <c r="JWX263" s="203"/>
      <c r="JWY263" s="203"/>
      <c r="JWZ263" s="203"/>
      <c r="JXA263" s="203"/>
      <c r="JXB263" s="203"/>
      <c r="JXC263" s="203"/>
      <c r="JXD263" s="203"/>
      <c r="JXE263" s="203"/>
      <c r="JXF263" s="203"/>
      <c r="JXG263" s="203"/>
      <c r="JXH263" s="203"/>
      <c r="JXI263" s="203"/>
      <c r="JXJ263" s="203"/>
      <c r="JXK263" s="203"/>
      <c r="JXL263" s="203"/>
      <c r="JXM263" s="203"/>
      <c r="JXN263" s="203"/>
      <c r="JXO263" s="203"/>
      <c r="JXP263" s="203"/>
      <c r="JXQ263" s="203"/>
      <c r="JXR263" s="203"/>
      <c r="JXS263" s="203"/>
      <c r="JXT263" s="203"/>
      <c r="JXU263" s="203"/>
      <c r="JXV263" s="203"/>
      <c r="JXW263" s="203"/>
      <c r="JXX263" s="203"/>
      <c r="JXY263" s="203"/>
      <c r="JXZ263" s="203"/>
      <c r="JYA263" s="203"/>
      <c r="JYB263" s="203"/>
      <c r="JYC263" s="203"/>
      <c r="JYD263" s="203"/>
      <c r="JYE263" s="203"/>
      <c r="JYF263" s="203"/>
      <c r="JYG263" s="203"/>
      <c r="JYH263" s="203"/>
      <c r="JYI263" s="203"/>
      <c r="JYJ263" s="203"/>
      <c r="JYK263" s="203"/>
      <c r="JYL263" s="203"/>
      <c r="JYM263" s="203"/>
      <c r="JYN263" s="203"/>
      <c r="JYO263" s="203"/>
      <c r="JYP263" s="203"/>
      <c r="JYQ263" s="203"/>
      <c r="JYR263" s="203"/>
      <c r="JYS263" s="203"/>
      <c r="JYT263" s="203"/>
      <c r="JYU263" s="203"/>
      <c r="JYV263" s="203"/>
      <c r="JYW263" s="203"/>
      <c r="JYX263" s="203"/>
      <c r="JYY263" s="203"/>
      <c r="JYZ263" s="203"/>
      <c r="JZA263" s="203"/>
      <c r="JZB263" s="203"/>
      <c r="JZC263" s="203"/>
      <c r="JZD263" s="203"/>
      <c r="JZE263" s="203"/>
      <c r="JZF263" s="203"/>
      <c r="JZG263" s="203"/>
      <c r="JZH263" s="203"/>
      <c r="JZI263" s="203"/>
      <c r="JZJ263" s="203"/>
      <c r="JZK263" s="203"/>
      <c r="JZL263" s="203"/>
      <c r="JZM263" s="203"/>
      <c r="JZN263" s="203"/>
      <c r="JZO263" s="203"/>
      <c r="JZP263" s="203"/>
      <c r="JZQ263" s="203"/>
      <c r="JZR263" s="203"/>
      <c r="JZS263" s="203"/>
      <c r="JZT263" s="203"/>
      <c r="JZU263" s="203"/>
      <c r="JZV263" s="203"/>
      <c r="JZW263" s="203"/>
      <c r="JZX263" s="203"/>
      <c r="JZY263" s="203"/>
      <c r="JZZ263" s="203"/>
      <c r="KAA263" s="203"/>
      <c r="KAB263" s="203"/>
      <c r="KAC263" s="203"/>
      <c r="KAD263" s="203"/>
      <c r="KAE263" s="203"/>
      <c r="KAF263" s="203"/>
      <c r="KAG263" s="203"/>
      <c r="KAH263" s="203"/>
      <c r="KAI263" s="203"/>
      <c r="KAJ263" s="203"/>
      <c r="KAK263" s="203"/>
      <c r="KAL263" s="203"/>
      <c r="KAM263" s="203"/>
      <c r="KAN263" s="203"/>
      <c r="KAO263" s="203"/>
      <c r="KAP263" s="203"/>
      <c r="KAQ263" s="203"/>
      <c r="KAR263" s="203"/>
      <c r="KAS263" s="203"/>
      <c r="KAT263" s="203"/>
      <c r="KAU263" s="203"/>
      <c r="KAV263" s="203"/>
      <c r="KAW263" s="203"/>
      <c r="KAX263" s="203"/>
      <c r="KAY263" s="203"/>
      <c r="KAZ263" s="203"/>
      <c r="KBA263" s="203"/>
      <c r="KBB263" s="203"/>
      <c r="KBC263" s="203"/>
      <c r="KBD263" s="203"/>
      <c r="KBE263" s="203"/>
      <c r="KBF263" s="203"/>
      <c r="KBG263" s="203"/>
      <c r="KBH263" s="203"/>
      <c r="KBI263" s="203"/>
      <c r="KBJ263" s="203"/>
      <c r="KBK263" s="203"/>
      <c r="KBL263" s="203"/>
      <c r="KBM263" s="203"/>
      <c r="KBN263" s="203"/>
      <c r="KBO263" s="203"/>
      <c r="KBP263" s="203"/>
      <c r="KBQ263" s="203"/>
      <c r="KBR263" s="203"/>
      <c r="KBS263" s="203"/>
      <c r="KBT263" s="203"/>
      <c r="KBU263" s="203"/>
      <c r="KBV263" s="203"/>
      <c r="KBW263" s="203"/>
      <c r="KBX263" s="203"/>
      <c r="KBY263" s="203"/>
      <c r="KBZ263" s="203"/>
      <c r="KCA263" s="203"/>
      <c r="KCB263" s="203"/>
      <c r="KCC263" s="203"/>
      <c r="KCD263" s="203"/>
      <c r="KCE263" s="203"/>
      <c r="KCF263" s="203"/>
      <c r="KCG263" s="203"/>
      <c r="KCH263" s="203"/>
      <c r="KCI263" s="203"/>
      <c r="KCJ263" s="203"/>
      <c r="KCK263" s="203"/>
      <c r="KCL263" s="203"/>
      <c r="KCM263" s="203"/>
      <c r="KCN263" s="203"/>
      <c r="KCO263" s="203"/>
      <c r="KCP263" s="203"/>
      <c r="KCQ263" s="203"/>
      <c r="KCR263" s="203"/>
      <c r="KCS263" s="203"/>
      <c r="KCT263" s="203"/>
      <c r="KCU263" s="203"/>
      <c r="KCV263" s="203"/>
      <c r="KCW263" s="203"/>
      <c r="KCX263" s="203"/>
      <c r="KCY263" s="203"/>
      <c r="KCZ263" s="203"/>
      <c r="KDA263" s="203"/>
      <c r="KDB263" s="203"/>
      <c r="KDC263" s="203"/>
      <c r="KDD263" s="203"/>
      <c r="KDE263" s="203"/>
      <c r="KDF263" s="203"/>
      <c r="KDG263" s="203"/>
      <c r="KDH263" s="203"/>
      <c r="KDI263" s="203"/>
      <c r="KDJ263" s="203"/>
      <c r="KDK263" s="203"/>
      <c r="KDL263" s="203"/>
      <c r="KDM263" s="203"/>
      <c r="KDN263" s="203"/>
      <c r="KDO263" s="203"/>
      <c r="KDP263" s="203"/>
      <c r="KDQ263" s="203"/>
      <c r="KDR263" s="203"/>
      <c r="KDS263" s="203"/>
      <c r="KDT263" s="203"/>
      <c r="KDU263" s="203"/>
      <c r="KDV263" s="203"/>
      <c r="KDW263" s="203"/>
      <c r="KDX263" s="203"/>
      <c r="KDY263" s="203"/>
      <c r="KDZ263" s="203"/>
      <c r="KEA263" s="203"/>
      <c r="KEB263" s="203"/>
      <c r="KEC263" s="203"/>
      <c r="KED263" s="203"/>
      <c r="KEE263" s="203"/>
      <c r="KEF263" s="203"/>
      <c r="KEG263" s="203"/>
      <c r="KEH263" s="203"/>
      <c r="KEI263" s="203"/>
      <c r="KEJ263" s="203"/>
      <c r="KEK263" s="203"/>
      <c r="KEL263" s="203"/>
      <c r="KEM263" s="203"/>
      <c r="KEN263" s="203"/>
      <c r="KEO263" s="203"/>
      <c r="KEP263" s="203"/>
      <c r="KEQ263" s="203"/>
      <c r="KER263" s="203"/>
      <c r="KES263" s="203"/>
      <c r="KET263" s="203"/>
      <c r="KEU263" s="203"/>
      <c r="KEV263" s="203"/>
      <c r="KEW263" s="203"/>
      <c r="KEX263" s="203"/>
      <c r="KEY263" s="203"/>
      <c r="KEZ263" s="203"/>
      <c r="KFA263" s="203"/>
      <c r="KFB263" s="203"/>
      <c r="KFC263" s="203"/>
      <c r="KFD263" s="203"/>
      <c r="KFE263" s="203"/>
      <c r="KFF263" s="203"/>
      <c r="KFG263" s="203"/>
      <c r="KFH263" s="203"/>
      <c r="KFI263" s="203"/>
      <c r="KFJ263" s="203"/>
      <c r="KFK263" s="203"/>
      <c r="KFL263" s="203"/>
      <c r="KFM263" s="203"/>
      <c r="KFN263" s="203"/>
      <c r="KFO263" s="203"/>
      <c r="KFP263" s="203"/>
      <c r="KFQ263" s="203"/>
      <c r="KFR263" s="203"/>
      <c r="KFS263" s="203"/>
      <c r="KFT263" s="203"/>
      <c r="KFU263" s="203"/>
      <c r="KFV263" s="203"/>
      <c r="KFW263" s="203"/>
      <c r="KFX263" s="203"/>
      <c r="KFY263" s="203"/>
      <c r="KFZ263" s="203"/>
      <c r="KGA263" s="203"/>
      <c r="KGB263" s="203"/>
      <c r="KGC263" s="203"/>
      <c r="KGD263" s="203"/>
      <c r="KGE263" s="203"/>
      <c r="KGF263" s="203"/>
      <c r="KGG263" s="203"/>
      <c r="KGH263" s="203"/>
      <c r="KGI263" s="203"/>
      <c r="KGJ263" s="203"/>
      <c r="KGK263" s="203"/>
      <c r="KGL263" s="203"/>
      <c r="KGM263" s="203"/>
      <c r="KGN263" s="203"/>
      <c r="KGO263" s="203"/>
      <c r="KGP263" s="203"/>
      <c r="KGQ263" s="203"/>
      <c r="KGR263" s="203"/>
      <c r="KGS263" s="203"/>
      <c r="KGT263" s="203"/>
      <c r="KGU263" s="203"/>
      <c r="KGV263" s="203"/>
      <c r="KGW263" s="203"/>
      <c r="KGX263" s="203"/>
      <c r="KGY263" s="203"/>
      <c r="KGZ263" s="203"/>
      <c r="KHA263" s="203"/>
      <c r="KHB263" s="203"/>
      <c r="KHC263" s="203"/>
      <c r="KHD263" s="203"/>
      <c r="KHE263" s="203"/>
      <c r="KHF263" s="203"/>
      <c r="KHG263" s="203"/>
      <c r="KHH263" s="203"/>
      <c r="KHI263" s="203"/>
      <c r="KHJ263" s="203"/>
      <c r="KHK263" s="203"/>
      <c r="KHL263" s="203"/>
      <c r="KHM263" s="203"/>
      <c r="KHN263" s="203"/>
      <c r="KHO263" s="203"/>
      <c r="KHP263" s="203"/>
      <c r="KHQ263" s="203"/>
      <c r="KHR263" s="203"/>
      <c r="KHS263" s="203"/>
      <c r="KHT263" s="203"/>
      <c r="KHU263" s="203"/>
      <c r="KHV263" s="203"/>
      <c r="KHW263" s="203"/>
      <c r="KHX263" s="203"/>
      <c r="KHY263" s="203"/>
      <c r="KHZ263" s="203"/>
      <c r="KIA263" s="203"/>
      <c r="KIB263" s="203"/>
      <c r="KIC263" s="203"/>
      <c r="KID263" s="203"/>
      <c r="KIE263" s="203"/>
      <c r="KIF263" s="203"/>
      <c r="KIG263" s="203"/>
      <c r="KIH263" s="203"/>
      <c r="KII263" s="203"/>
      <c r="KIJ263" s="203"/>
      <c r="KIK263" s="203"/>
      <c r="KIL263" s="203"/>
      <c r="KIM263" s="203"/>
      <c r="KIN263" s="203"/>
      <c r="KIO263" s="203"/>
      <c r="KIP263" s="203"/>
      <c r="KIQ263" s="203"/>
      <c r="KIR263" s="203"/>
      <c r="KIS263" s="203"/>
      <c r="KIT263" s="203"/>
      <c r="KIU263" s="203"/>
      <c r="KIV263" s="203"/>
      <c r="KIW263" s="203"/>
      <c r="KIX263" s="203"/>
      <c r="KIY263" s="203"/>
      <c r="KIZ263" s="203"/>
      <c r="KJA263" s="203"/>
      <c r="KJB263" s="203"/>
      <c r="KJC263" s="203"/>
      <c r="KJD263" s="203"/>
      <c r="KJE263" s="203"/>
      <c r="KJF263" s="203"/>
      <c r="KJG263" s="203"/>
      <c r="KJH263" s="203"/>
      <c r="KJI263" s="203"/>
      <c r="KJJ263" s="203"/>
      <c r="KJK263" s="203"/>
      <c r="KJL263" s="203"/>
      <c r="KJM263" s="203"/>
      <c r="KJN263" s="203"/>
      <c r="KJO263" s="203"/>
      <c r="KJP263" s="203"/>
      <c r="KJQ263" s="203"/>
      <c r="KJR263" s="203"/>
      <c r="KJS263" s="203"/>
      <c r="KJT263" s="203"/>
      <c r="KJU263" s="203"/>
      <c r="KJV263" s="203"/>
      <c r="KJW263" s="203"/>
      <c r="KJX263" s="203"/>
      <c r="KJY263" s="203"/>
      <c r="KJZ263" s="203"/>
      <c r="KKA263" s="203"/>
      <c r="KKB263" s="203"/>
      <c r="KKC263" s="203"/>
      <c r="KKD263" s="203"/>
      <c r="KKE263" s="203"/>
      <c r="KKF263" s="203"/>
      <c r="KKG263" s="203"/>
      <c r="KKH263" s="203"/>
      <c r="KKI263" s="203"/>
      <c r="KKJ263" s="203"/>
      <c r="KKK263" s="203"/>
      <c r="KKL263" s="203"/>
      <c r="KKM263" s="203"/>
      <c r="KKN263" s="203"/>
      <c r="KKO263" s="203"/>
      <c r="KKP263" s="203"/>
      <c r="KKQ263" s="203"/>
      <c r="KKR263" s="203"/>
      <c r="KKS263" s="203"/>
      <c r="KKT263" s="203"/>
      <c r="KKU263" s="203"/>
      <c r="KKV263" s="203"/>
      <c r="KKW263" s="203"/>
      <c r="KKX263" s="203"/>
      <c r="KKY263" s="203"/>
      <c r="KKZ263" s="203"/>
      <c r="KLA263" s="203"/>
      <c r="KLB263" s="203"/>
      <c r="KLC263" s="203"/>
      <c r="KLD263" s="203"/>
      <c r="KLE263" s="203"/>
      <c r="KLF263" s="203"/>
      <c r="KLG263" s="203"/>
      <c r="KLH263" s="203"/>
      <c r="KLI263" s="203"/>
      <c r="KLJ263" s="203"/>
      <c r="KLK263" s="203"/>
      <c r="KLL263" s="203"/>
      <c r="KLM263" s="203"/>
      <c r="KLN263" s="203"/>
      <c r="KLO263" s="203"/>
      <c r="KLP263" s="203"/>
      <c r="KLQ263" s="203"/>
      <c r="KLR263" s="203"/>
      <c r="KLS263" s="203"/>
      <c r="KLT263" s="203"/>
      <c r="KLU263" s="203"/>
      <c r="KLV263" s="203"/>
      <c r="KLW263" s="203"/>
      <c r="KLX263" s="203"/>
      <c r="KLY263" s="203"/>
      <c r="KLZ263" s="203"/>
      <c r="KMA263" s="203"/>
      <c r="KMB263" s="203"/>
      <c r="KMC263" s="203"/>
      <c r="KMD263" s="203"/>
      <c r="KME263" s="203"/>
      <c r="KMF263" s="203"/>
      <c r="KMG263" s="203"/>
      <c r="KMH263" s="203"/>
      <c r="KMI263" s="203"/>
      <c r="KMJ263" s="203"/>
      <c r="KMK263" s="203"/>
      <c r="KML263" s="203"/>
      <c r="KMM263" s="203"/>
      <c r="KMN263" s="203"/>
      <c r="KMO263" s="203"/>
      <c r="KMP263" s="203"/>
      <c r="KMQ263" s="203"/>
      <c r="KMR263" s="203"/>
      <c r="KMS263" s="203"/>
      <c r="KMT263" s="203"/>
      <c r="KMU263" s="203"/>
      <c r="KMV263" s="203"/>
      <c r="KMW263" s="203"/>
      <c r="KMX263" s="203"/>
      <c r="KMY263" s="203"/>
      <c r="KMZ263" s="203"/>
      <c r="KNA263" s="203"/>
      <c r="KNB263" s="203"/>
      <c r="KNC263" s="203"/>
      <c r="KND263" s="203"/>
      <c r="KNE263" s="203"/>
      <c r="KNF263" s="203"/>
      <c r="KNG263" s="203"/>
      <c r="KNH263" s="203"/>
      <c r="KNI263" s="203"/>
      <c r="KNJ263" s="203"/>
      <c r="KNK263" s="203"/>
      <c r="KNL263" s="203"/>
      <c r="KNM263" s="203"/>
      <c r="KNN263" s="203"/>
      <c r="KNO263" s="203"/>
      <c r="KNP263" s="203"/>
      <c r="KNQ263" s="203"/>
      <c r="KNR263" s="203"/>
      <c r="KNS263" s="203"/>
      <c r="KNT263" s="203"/>
      <c r="KNU263" s="203"/>
      <c r="KNV263" s="203"/>
      <c r="KNW263" s="203"/>
      <c r="KNX263" s="203"/>
      <c r="KNY263" s="203"/>
      <c r="KNZ263" s="203"/>
      <c r="KOA263" s="203"/>
      <c r="KOB263" s="203"/>
      <c r="KOC263" s="203"/>
      <c r="KOD263" s="203"/>
      <c r="KOE263" s="203"/>
      <c r="KOF263" s="203"/>
      <c r="KOG263" s="203"/>
      <c r="KOH263" s="203"/>
      <c r="KOI263" s="203"/>
      <c r="KOJ263" s="203"/>
      <c r="KOK263" s="203"/>
      <c r="KOL263" s="203"/>
      <c r="KOM263" s="203"/>
      <c r="KON263" s="203"/>
      <c r="KOO263" s="203"/>
      <c r="KOP263" s="203"/>
      <c r="KOQ263" s="203"/>
      <c r="KOR263" s="203"/>
      <c r="KOS263" s="203"/>
      <c r="KOT263" s="203"/>
      <c r="KOU263" s="203"/>
      <c r="KOV263" s="203"/>
      <c r="KOW263" s="203"/>
      <c r="KOX263" s="203"/>
      <c r="KOY263" s="203"/>
      <c r="KOZ263" s="203"/>
      <c r="KPA263" s="203"/>
      <c r="KPB263" s="203"/>
      <c r="KPC263" s="203"/>
      <c r="KPD263" s="203"/>
      <c r="KPE263" s="203"/>
      <c r="KPF263" s="203"/>
      <c r="KPG263" s="203"/>
      <c r="KPH263" s="203"/>
      <c r="KPI263" s="203"/>
      <c r="KPJ263" s="203"/>
      <c r="KPK263" s="203"/>
      <c r="KPL263" s="203"/>
      <c r="KPM263" s="203"/>
      <c r="KPN263" s="203"/>
      <c r="KPO263" s="203"/>
      <c r="KPP263" s="203"/>
      <c r="KPQ263" s="203"/>
      <c r="KPR263" s="203"/>
      <c r="KPS263" s="203"/>
      <c r="KPT263" s="203"/>
      <c r="KPU263" s="203"/>
      <c r="KPV263" s="203"/>
      <c r="KPW263" s="203"/>
      <c r="KPX263" s="203"/>
      <c r="KPY263" s="203"/>
      <c r="KPZ263" s="203"/>
      <c r="KQA263" s="203"/>
      <c r="KQB263" s="203"/>
      <c r="KQC263" s="203"/>
      <c r="KQD263" s="203"/>
      <c r="KQE263" s="203"/>
      <c r="KQF263" s="203"/>
      <c r="KQG263" s="203"/>
      <c r="KQH263" s="203"/>
      <c r="KQI263" s="203"/>
      <c r="KQJ263" s="203"/>
      <c r="KQK263" s="203"/>
      <c r="KQL263" s="203"/>
      <c r="KQM263" s="203"/>
      <c r="KQN263" s="203"/>
      <c r="KQO263" s="203"/>
      <c r="KQP263" s="203"/>
      <c r="KQQ263" s="203"/>
      <c r="KQR263" s="203"/>
      <c r="KQS263" s="203"/>
      <c r="KQT263" s="203"/>
      <c r="KQU263" s="203"/>
      <c r="KQV263" s="203"/>
      <c r="KQW263" s="203"/>
      <c r="KQX263" s="203"/>
      <c r="KQY263" s="203"/>
      <c r="KQZ263" s="203"/>
      <c r="KRA263" s="203"/>
      <c r="KRB263" s="203"/>
      <c r="KRC263" s="203"/>
      <c r="KRD263" s="203"/>
      <c r="KRE263" s="203"/>
      <c r="KRF263" s="203"/>
      <c r="KRG263" s="203"/>
      <c r="KRH263" s="203"/>
      <c r="KRI263" s="203"/>
      <c r="KRJ263" s="203"/>
      <c r="KRK263" s="203"/>
      <c r="KRL263" s="203"/>
      <c r="KRM263" s="203"/>
      <c r="KRN263" s="203"/>
      <c r="KRO263" s="203"/>
      <c r="KRP263" s="203"/>
      <c r="KRQ263" s="203"/>
      <c r="KRR263" s="203"/>
      <c r="KRS263" s="203"/>
      <c r="KRT263" s="203"/>
      <c r="KRU263" s="203"/>
      <c r="KRV263" s="203"/>
      <c r="KRW263" s="203"/>
      <c r="KRX263" s="203"/>
      <c r="KRY263" s="203"/>
      <c r="KRZ263" s="203"/>
      <c r="KSA263" s="203"/>
      <c r="KSB263" s="203"/>
      <c r="KSC263" s="203"/>
      <c r="KSD263" s="203"/>
      <c r="KSE263" s="203"/>
      <c r="KSF263" s="203"/>
      <c r="KSG263" s="203"/>
      <c r="KSH263" s="203"/>
      <c r="KSI263" s="203"/>
      <c r="KSJ263" s="203"/>
      <c r="KSK263" s="203"/>
      <c r="KSL263" s="203"/>
      <c r="KSM263" s="203"/>
      <c r="KSN263" s="203"/>
      <c r="KSO263" s="203"/>
      <c r="KSP263" s="203"/>
      <c r="KSQ263" s="203"/>
      <c r="KSR263" s="203"/>
      <c r="KSS263" s="203"/>
      <c r="KST263" s="203"/>
      <c r="KSU263" s="203"/>
      <c r="KSV263" s="203"/>
      <c r="KSW263" s="203"/>
      <c r="KSX263" s="203"/>
      <c r="KSY263" s="203"/>
      <c r="KSZ263" s="203"/>
      <c r="KTA263" s="203"/>
      <c r="KTB263" s="203"/>
      <c r="KTC263" s="203"/>
      <c r="KTD263" s="203"/>
      <c r="KTE263" s="203"/>
      <c r="KTF263" s="203"/>
      <c r="KTG263" s="203"/>
      <c r="KTH263" s="203"/>
      <c r="KTI263" s="203"/>
      <c r="KTJ263" s="203"/>
      <c r="KTK263" s="203"/>
      <c r="KTL263" s="203"/>
      <c r="KTM263" s="203"/>
      <c r="KTN263" s="203"/>
      <c r="KTO263" s="203"/>
      <c r="KTP263" s="203"/>
      <c r="KTQ263" s="203"/>
      <c r="KTR263" s="203"/>
      <c r="KTS263" s="203"/>
      <c r="KTT263" s="203"/>
      <c r="KTU263" s="203"/>
      <c r="KTV263" s="203"/>
      <c r="KTW263" s="203"/>
      <c r="KTX263" s="203"/>
      <c r="KTY263" s="203"/>
      <c r="KTZ263" s="203"/>
      <c r="KUA263" s="203"/>
      <c r="KUB263" s="203"/>
      <c r="KUC263" s="203"/>
      <c r="KUD263" s="203"/>
      <c r="KUE263" s="203"/>
      <c r="KUF263" s="203"/>
      <c r="KUG263" s="203"/>
      <c r="KUH263" s="203"/>
      <c r="KUI263" s="203"/>
      <c r="KUJ263" s="203"/>
      <c r="KUK263" s="203"/>
      <c r="KUL263" s="203"/>
      <c r="KUM263" s="203"/>
      <c r="KUN263" s="203"/>
      <c r="KUO263" s="203"/>
      <c r="KUP263" s="203"/>
      <c r="KUQ263" s="203"/>
      <c r="KUR263" s="203"/>
      <c r="KUS263" s="203"/>
      <c r="KUT263" s="203"/>
      <c r="KUU263" s="203"/>
      <c r="KUV263" s="203"/>
      <c r="KUW263" s="203"/>
      <c r="KUX263" s="203"/>
      <c r="KUY263" s="203"/>
      <c r="KUZ263" s="203"/>
      <c r="KVA263" s="203"/>
      <c r="KVB263" s="203"/>
      <c r="KVC263" s="203"/>
      <c r="KVD263" s="203"/>
      <c r="KVE263" s="203"/>
      <c r="KVF263" s="203"/>
      <c r="KVG263" s="203"/>
      <c r="KVH263" s="203"/>
      <c r="KVI263" s="203"/>
      <c r="KVJ263" s="203"/>
      <c r="KVK263" s="203"/>
      <c r="KVL263" s="203"/>
      <c r="KVM263" s="203"/>
      <c r="KVN263" s="203"/>
      <c r="KVO263" s="203"/>
      <c r="KVP263" s="203"/>
      <c r="KVQ263" s="203"/>
      <c r="KVR263" s="203"/>
      <c r="KVS263" s="203"/>
      <c r="KVT263" s="203"/>
      <c r="KVU263" s="203"/>
      <c r="KVV263" s="203"/>
      <c r="KVW263" s="203"/>
      <c r="KVX263" s="203"/>
      <c r="KVY263" s="203"/>
      <c r="KVZ263" s="203"/>
      <c r="KWA263" s="203"/>
      <c r="KWB263" s="203"/>
      <c r="KWC263" s="203"/>
      <c r="KWD263" s="203"/>
      <c r="KWE263" s="203"/>
      <c r="KWF263" s="203"/>
      <c r="KWG263" s="203"/>
      <c r="KWH263" s="203"/>
      <c r="KWI263" s="203"/>
      <c r="KWJ263" s="203"/>
      <c r="KWK263" s="203"/>
      <c r="KWL263" s="203"/>
      <c r="KWM263" s="203"/>
      <c r="KWN263" s="203"/>
      <c r="KWO263" s="203"/>
      <c r="KWP263" s="203"/>
      <c r="KWQ263" s="203"/>
      <c r="KWR263" s="203"/>
      <c r="KWS263" s="203"/>
      <c r="KWT263" s="203"/>
      <c r="KWU263" s="203"/>
      <c r="KWV263" s="203"/>
      <c r="KWW263" s="203"/>
      <c r="KWX263" s="203"/>
      <c r="KWY263" s="203"/>
      <c r="KWZ263" s="203"/>
      <c r="KXA263" s="203"/>
      <c r="KXB263" s="203"/>
      <c r="KXC263" s="203"/>
      <c r="KXD263" s="203"/>
      <c r="KXE263" s="203"/>
      <c r="KXF263" s="203"/>
      <c r="KXG263" s="203"/>
      <c r="KXH263" s="203"/>
      <c r="KXI263" s="203"/>
      <c r="KXJ263" s="203"/>
      <c r="KXK263" s="203"/>
      <c r="KXL263" s="203"/>
      <c r="KXM263" s="203"/>
      <c r="KXN263" s="203"/>
      <c r="KXO263" s="203"/>
      <c r="KXP263" s="203"/>
      <c r="KXQ263" s="203"/>
      <c r="KXR263" s="203"/>
      <c r="KXS263" s="203"/>
      <c r="KXT263" s="203"/>
      <c r="KXU263" s="203"/>
      <c r="KXV263" s="203"/>
      <c r="KXW263" s="203"/>
      <c r="KXX263" s="203"/>
      <c r="KXY263" s="203"/>
      <c r="KXZ263" s="203"/>
      <c r="KYA263" s="203"/>
      <c r="KYB263" s="203"/>
      <c r="KYC263" s="203"/>
      <c r="KYD263" s="203"/>
      <c r="KYE263" s="203"/>
      <c r="KYF263" s="203"/>
      <c r="KYG263" s="203"/>
      <c r="KYH263" s="203"/>
      <c r="KYI263" s="203"/>
      <c r="KYJ263" s="203"/>
      <c r="KYK263" s="203"/>
      <c r="KYL263" s="203"/>
      <c r="KYM263" s="203"/>
      <c r="KYN263" s="203"/>
      <c r="KYO263" s="203"/>
      <c r="KYP263" s="203"/>
      <c r="KYQ263" s="203"/>
      <c r="KYR263" s="203"/>
      <c r="KYS263" s="203"/>
      <c r="KYT263" s="203"/>
      <c r="KYU263" s="203"/>
      <c r="KYV263" s="203"/>
      <c r="KYW263" s="203"/>
      <c r="KYX263" s="203"/>
      <c r="KYY263" s="203"/>
      <c r="KYZ263" s="203"/>
      <c r="KZA263" s="203"/>
      <c r="KZB263" s="203"/>
      <c r="KZC263" s="203"/>
      <c r="KZD263" s="203"/>
      <c r="KZE263" s="203"/>
      <c r="KZF263" s="203"/>
      <c r="KZG263" s="203"/>
      <c r="KZH263" s="203"/>
      <c r="KZI263" s="203"/>
      <c r="KZJ263" s="203"/>
      <c r="KZK263" s="203"/>
      <c r="KZL263" s="203"/>
      <c r="KZM263" s="203"/>
      <c r="KZN263" s="203"/>
      <c r="KZO263" s="203"/>
      <c r="KZP263" s="203"/>
      <c r="KZQ263" s="203"/>
      <c r="KZR263" s="203"/>
      <c r="KZS263" s="203"/>
      <c r="KZT263" s="203"/>
      <c r="KZU263" s="203"/>
      <c r="KZV263" s="203"/>
      <c r="KZW263" s="203"/>
      <c r="KZX263" s="203"/>
      <c r="KZY263" s="203"/>
      <c r="KZZ263" s="203"/>
      <c r="LAA263" s="203"/>
      <c r="LAB263" s="203"/>
      <c r="LAC263" s="203"/>
      <c r="LAD263" s="203"/>
      <c r="LAE263" s="203"/>
      <c r="LAF263" s="203"/>
      <c r="LAG263" s="203"/>
      <c r="LAH263" s="203"/>
      <c r="LAI263" s="203"/>
      <c r="LAJ263" s="203"/>
      <c r="LAK263" s="203"/>
      <c r="LAL263" s="203"/>
      <c r="LAM263" s="203"/>
      <c r="LAN263" s="203"/>
      <c r="LAO263" s="203"/>
      <c r="LAP263" s="203"/>
      <c r="LAQ263" s="203"/>
      <c r="LAR263" s="203"/>
      <c r="LAS263" s="203"/>
      <c r="LAT263" s="203"/>
      <c r="LAU263" s="203"/>
      <c r="LAV263" s="203"/>
      <c r="LAW263" s="203"/>
      <c r="LAX263" s="203"/>
      <c r="LAY263" s="203"/>
      <c r="LAZ263" s="203"/>
      <c r="LBA263" s="203"/>
      <c r="LBB263" s="203"/>
      <c r="LBC263" s="203"/>
      <c r="LBD263" s="203"/>
      <c r="LBE263" s="203"/>
      <c r="LBF263" s="203"/>
      <c r="LBG263" s="203"/>
      <c r="LBH263" s="203"/>
      <c r="LBI263" s="203"/>
      <c r="LBJ263" s="203"/>
      <c r="LBK263" s="203"/>
      <c r="LBL263" s="203"/>
      <c r="LBM263" s="203"/>
      <c r="LBN263" s="203"/>
      <c r="LBO263" s="203"/>
      <c r="LBP263" s="203"/>
      <c r="LBQ263" s="203"/>
      <c r="LBR263" s="203"/>
      <c r="LBS263" s="203"/>
      <c r="LBT263" s="203"/>
      <c r="LBU263" s="203"/>
      <c r="LBV263" s="203"/>
      <c r="LBW263" s="203"/>
      <c r="LBX263" s="203"/>
      <c r="LBY263" s="203"/>
      <c r="LBZ263" s="203"/>
      <c r="LCA263" s="203"/>
      <c r="LCB263" s="203"/>
      <c r="LCC263" s="203"/>
      <c r="LCD263" s="203"/>
      <c r="LCE263" s="203"/>
      <c r="LCF263" s="203"/>
      <c r="LCG263" s="203"/>
      <c r="LCH263" s="203"/>
      <c r="LCI263" s="203"/>
      <c r="LCJ263" s="203"/>
      <c r="LCK263" s="203"/>
      <c r="LCL263" s="203"/>
      <c r="LCM263" s="203"/>
      <c r="LCN263" s="203"/>
      <c r="LCO263" s="203"/>
      <c r="LCP263" s="203"/>
      <c r="LCQ263" s="203"/>
      <c r="LCR263" s="203"/>
      <c r="LCS263" s="203"/>
      <c r="LCT263" s="203"/>
      <c r="LCU263" s="203"/>
      <c r="LCV263" s="203"/>
      <c r="LCW263" s="203"/>
      <c r="LCX263" s="203"/>
      <c r="LCY263" s="203"/>
      <c r="LCZ263" s="203"/>
      <c r="LDA263" s="203"/>
      <c r="LDB263" s="203"/>
      <c r="LDC263" s="203"/>
      <c r="LDD263" s="203"/>
      <c r="LDE263" s="203"/>
      <c r="LDF263" s="203"/>
      <c r="LDG263" s="203"/>
      <c r="LDH263" s="203"/>
      <c r="LDI263" s="203"/>
      <c r="LDJ263" s="203"/>
      <c r="LDK263" s="203"/>
      <c r="LDL263" s="203"/>
      <c r="LDM263" s="203"/>
      <c r="LDN263" s="203"/>
      <c r="LDO263" s="203"/>
      <c r="LDP263" s="203"/>
      <c r="LDQ263" s="203"/>
      <c r="LDR263" s="203"/>
      <c r="LDS263" s="203"/>
      <c r="LDT263" s="203"/>
      <c r="LDU263" s="203"/>
      <c r="LDV263" s="203"/>
      <c r="LDW263" s="203"/>
      <c r="LDX263" s="203"/>
      <c r="LDY263" s="203"/>
      <c r="LDZ263" s="203"/>
      <c r="LEA263" s="203"/>
      <c r="LEB263" s="203"/>
      <c r="LEC263" s="203"/>
      <c r="LED263" s="203"/>
      <c r="LEE263" s="203"/>
      <c r="LEF263" s="203"/>
      <c r="LEG263" s="203"/>
      <c r="LEH263" s="203"/>
      <c r="LEI263" s="203"/>
      <c r="LEJ263" s="203"/>
      <c r="LEK263" s="203"/>
      <c r="LEL263" s="203"/>
      <c r="LEM263" s="203"/>
      <c r="LEN263" s="203"/>
      <c r="LEO263" s="203"/>
      <c r="LEP263" s="203"/>
      <c r="LEQ263" s="203"/>
      <c r="LER263" s="203"/>
      <c r="LES263" s="203"/>
      <c r="LET263" s="203"/>
      <c r="LEU263" s="203"/>
      <c r="LEV263" s="203"/>
      <c r="LEW263" s="203"/>
      <c r="LEX263" s="203"/>
      <c r="LEY263" s="203"/>
      <c r="LEZ263" s="203"/>
      <c r="LFA263" s="203"/>
      <c r="LFB263" s="203"/>
      <c r="LFC263" s="203"/>
      <c r="LFD263" s="203"/>
      <c r="LFE263" s="203"/>
      <c r="LFF263" s="203"/>
      <c r="LFG263" s="203"/>
      <c r="LFH263" s="203"/>
      <c r="LFI263" s="203"/>
      <c r="LFJ263" s="203"/>
      <c r="LFK263" s="203"/>
      <c r="LFL263" s="203"/>
      <c r="LFM263" s="203"/>
      <c r="LFN263" s="203"/>
      <c r="LFO263" s="203"/>
      <c r="LFP263" s="203"/>
      <c r="LFQ263" s="203"/>
      <c r="LFR263" s="203"/>
      <c r="LFS263" s="203"/>
      <c r="LFT263" s="203"/>
      <c r="LFU263" s="203"/>
      <c r="LFV263" s="203"/>
      <c r="LFW263" s="203"/>
      <c r="LFX263" s="203"/>
      <c r="LFY263" s="203"/>
      <c r="LFZ263" s="203"/>
      <c r="LGA263" s="203"/>
      <c r="LGB263" s="203"/>
      <c r="LGC263" s="203"/>
      <c r="LGD263" s="203"/>
      <c r="LGE263" s="203"/>
      <c r="LGF263" s="203"/>
      <c r="LGG263" s="203"/>
      <c r="LGH263" s="203"/>
      <c r="LGI263" s="203"/>
      <c r="LGJ263" s="203"/>
      <c r="LGK263" s="203"/>
      <c r="LGL263" s="203"/>
      <c r="LGM263" s="203"/>
      <c r="LGN263" s="203"/>
      <c r="LGO263" s="203"/>
      <c r="LGP263" s="203"/>
      <c r="LGQ263" s="203"/>
      <c r="LGR263" s="203"/>
      <c r="LGS263" s="203"/>
      <c r="LGT263" s="203"/>
      <c r="LGU263" s="203"/>
      <c r="LGV263" s="203"/>
      <c r="LGW263" s="203"/>
      <c r="LGX263" s="203"/>
      <c r="LGY263" s="203"/>
      <c r="LGZ263" s="203"/>
      <c r="LHA263" s="203"/>
      <c r="LHB263" s="203"/>
      <c r="LHC263" s="203"/>
      <c r="LHD263" s="203"/>
      <c r="LHE263" s="203"/>
      <c r="LHF263" s="203"/>
      <c r="LHG263" s="203"/>
      <c r="LHH263" s="203"/>
      <c r="LHI263" s="203"/>
      <c r="LHJ263" s="203"/>
      <c r="LHK263" s="203"/>
      <c r="LHL263" s="203"/>
      <c r="LHM263" s="203"/>
      <c r="LHN263" s="203"/>
      <c r="LHO263" s="203"/>
      <c r="LHP263" s="203"/>
      <c r="LHQ263" s="203"/>
      <c r="LHR263" s="203"/>
      <c r="LHS263" s="203"/>
      <c r="LHT263" s="203"/>
      <c r="LHU263" s="203"/>
      <c r="LHV263" s="203"/>
      <c r="LHW263" s="203"/>
      <c r="LHX263" s="203"/>
      <c r="LHY263" s="203"/>
      <c r="LHZ263" s="203"/>
      <c r="LIA263" s="203"/>
      <c r="LIB263" s="203"/>
      <c r="LIC263" s="203"/>
      <c r="LID263" s="203"/>
      <c r="LIE263" s="203"/>
      <c r="LIF263" s="203"/>
      <c r="LIG263" s="203"/>
      <c r="LIH263" s="203"/>
      <c r="LII263" s="203"/>
      <c r="LIJ263" s="203"/>
      <c r="LIK263" s="203"/>
      <c r="LIL263" s="203"/>
      <c r="LIM263" s="203"/>
      <c r="LIN263" s="203"/>
      <c r="LIO263" s="203"/>
      <c r="LIP263" s="203"/>
      <c r="LIQ263" s="203"/>
      <c r="LIR263" s="203"/>
      <c r="LIS263" s="203"/>
      <c r="LIT263" s="203"/>
      <c r="LIU263" s="203"/>
      <c r="LIV263" s="203"/>
      <c r="LIW263" s="203"/>
      <c r="LIX263" s="203"/>
      <c r="LIY263" s="203"/>
      <c r="LIZ263" s="203"/>
      <c r="LJA263" s="203"/>
      <c r="LJB263" s="203"/>
      <c r="LJC263" s="203"/>
      <c r="LJD263" s="203"/>
      <c r="LJE263" s="203"/>
      <c r="LJF263" s="203"/>
      <c r="LJG263" s="203"/>
      <c r="LJH263" s="203"/>
      <c r="LJI263" s="203"/>
      <c r="LJJ263" s="203"/>
      <c r="LJK263" s="203"/>
      <c r="LJL263" s="203"/>
      <c r="LJM263" s="203"/>
      <c r="LJN263" s="203"/>
      <c r="LJO263" s="203"/>
      <c r="LJP263" s="203"/>
      <c r="LJQ263" s="203"/>
      <c r="LJR263" s="203"/>
      <c r="LJS263" s="203"/>
      <c r="LJT263" s="203"/>
      <c r="LJU263" s="203"/>
      <c r="LJV263" s="203"/>
      <c r="LJW263" s="203"/>
      <c r="LJX263" s="203"/>
      <c r="LJY263" s="203"/>
      <c r="LJZ263" s="203"/>
      <c r="LKA263" s="203"/>
      <c r="LKB263" s="203"/>
      <c r="LKC263" s="203"/>
      <c r="LKD263" s="203"/>
      <c r="LKE263" s="203"/>
      <c r="LKF263" s="203"/>
      <c r="LKG263" s="203"/>
      <c r="LKH263" s="203"/>
      <c r="LKI263" s="203"/>
      <c r="LKJ263" s="203"/>
      <c r="LKK263" s="203"/>
      <c r="LKL263" s="203"/>
      <c r="LKM263" s="203"/>
      <c r="LKN263" s="203"/>
      <c r="LKO263" s="203"/>
      <c r="LKP263" s="203"/>
      <c r="LKQ263" s="203"/>
      <c r="LKR263" s="203"/>
      <c r="LKS263" s="203"/>
      <c r="LKT263" s="203"/>
      <c r="LKU263" s="203"/>
      <c r="LKV263" s="203"/>
      <c r="LKW263" s="203"/>
      <c r="LKX263" s="203"/>
      <c r="LKY263" s="203"/>
      <c r="LKZ263" s="203"/>
      <c r="LLA263" s="203"/>
      <c r="LLB263" s="203"/>
      <c r="LLC263" s="203"/>
      <c r="LLD263" s="203"/>
      <c r="LLE263" s="203"/>
      <c r="LLF263" s="203"/>
      <c r="LLG263" s="203"/>
      <c r="LLH263" s="203"/>
      <c r="LLI263" s="203"/>
      <c r="LLJ263" s="203"/>
      <c r="LLK263" s="203"/>
      <c r="LLL263" s="203"/>
      <c r="LLM263" s="203"/>
      <c r="LLN263" s="203"/>
      <c r="LLO263" s="203"/>
      <c r="LLP263" s="203"/>
      <c r="LLQ263" s="203"/>
      <c r="LLR263" s="203"/>
      <c r="LLS263" s="203"/>
      <c r="LLT263" s="203"/>
      <c r="LLU263" s="203"/>
      <c r="LLV263" s="203"/>
      <c r="LLW263" s="203"/>
      <c r="LLX263" s="203"/>
      <c r="LLY263" s="203"/>
      <c r="LLZ263" s="203"/>
      <c r="LMA263" s="203"/>
      <c r="LMB263" s="203"/>
      <c r="LMC263" s="203"/>
      <c r="LMD263" s="203"/>
      <c r="LME263" s="203"/>
      <c r="LMF263" s="203"/>
      <c r="LMG263" s="203"/>
      <c r="LMH263" s="203"/>
      <c r="LMI263" s="203"/>
      <c r="LMJ263" s="203"/>
      <c r="LMK263" s="203"/>
      <c r="LML263" s="203"/>
      <c r="LMM263" s="203"/>
      <c r="LMN263" s="203"/>
      <c r="LMO263" s="203"/>
      <c r="LMP263" s="203"/>
      <c r="LMQ263" s="203"/>
      <c r="LMR263" s="203"/>
      <c r="LMS263" s="203"/>
      <c r="LMT263" s="203"/>
      <c r="LMU263" s="203"/>
      <c r="LMV263" s="203"/>
      <c r="LMW263" s="203"/>
      <c r="LMX263" s="203"/>
      <c r="LMY263" s="203"/>
      <c r="LMZ263" s="203"/>
      <c r="LNA263" s="203"/>
      <c r="LNB263" s="203"/>
      <c r="LNC263" s="203"/>
      <c r="LND263" s="203"/>
      <c r="LNE263" s="203"/>
      <c r="LNF263" s="203"/>
      <c r="LNG263" s="203"/>
      <c r="LNH263" s="203"/>
      <c r="LNI263" s="203"/>
      <c r="LNJ263" s="203"/>
      <c r="LNK263" s="203"/>
      <c r="LNL263" s="203"/>
      <c r="LNM263" s="203"/>
      <c r="LNN263" s="203"/>
      <c r="LNO263" s="203"/>
      <c r="LNP263" s="203"/>
      <c r="LNQ263" s="203"/>
      <c r="LNR263" s="203"/>
      <c r="LNS263" s="203"/>
      <c r="LNT263" s="203"/>
      <c r="LNU263" s="203"/>
      <c r="LNV263" s="203"/>
      <c r="LNW263" s="203"/>
      <c r="LNX263" s="203"/>
      <c r="LNY263" s="203"/>
      <c r="LNZ263" s="203"/>
      <c r="LOA263" s="203"/>
      <c r="LOB263" s="203"/>
      <c r="LOC263" s="203"/>
      <c r="LOD263" s="203"/>
      <c r="LOE263" s="203"/>
      <c r="LOF263" s="203"/>
      <c r="LOG263" s="203"/>
      <c r="LOH263" s="203"/>
      <c r="LOI263" s="203"/>
      <c r="LOJ263" s="203"/>
      <c r="LOK263" s="203"/>
      <c r="LOL263" s="203"/>
      <c r="LOM263" s="203"/>
      <c r="LON263" s="203"/>
      <c r="LOO263" s="203"/>
      <c r="LOP263" s="203"/>
      <c r="LOQ263" s="203"/>
      <c r="LOR263" s="203"/>
      <c r="LOS263" s="203"/>
      <c r="LOT263" s="203"/>
      <c r="LOU263" s="203"/>
      <c r="LOV263" s="203"/>
      <c r="LOW263" s="203"/>
      <c r="LOX263" s="203"/>
      <c r="LOY263" s="203"/>
      <c r="LOZ263" s="203"/>
      <c r="LPA263" s="203"/>
      <c r="LPB263" s="203"/>
      <c r="LPC263" s="203"/>
      <c r="LPD263" s="203"/>
      <c r="LPE263" s="203"/>
      <c r="LPF263" s="203"/>
      <c r="LPG263" s="203"/>
      <c r="LPH263" s="203"/>
      <c r="LPI263" s="203"/>
      <c r="LPJ263" s="203"/>
      <c r="LPK263" s="203"/>
      <c r="LPL263" s="203"/>
      <c r="LPM263" s="203"/>
      <c r="LPN263" s="203"/>
      <c r="LPO263" s="203"/>
      <c r="LPP263" s="203"/>
      <c r="LPQ263" s="203"/>
      <c r="LPR263" s="203"/>
      <c r="LPS263" s="203"/>
      <c r="LPT263" s="203"/>
      <c r="LPU263" s="203"/>
      <c r="LPV263" s="203"/>
      <c r="LPW263" s="203"/>
      <c r="LPX263" s="203"/>
      <c r="LPY263" s="203"/>
      <c r="LPZ263" s="203"/>
      <c r="LQA263" s="203"/>
      <c r="LQB263" s="203"/>
      <c r="LQC263" s="203"/>
      <c r="LQD263" s="203"/>
      <c r="LQE263" s="203"/>
      <c r="LQF263" s="203"/>
      <c r="LQG263" s="203"/>
      <c r="LQH263" s="203"/>
      <c r="LQI263" s="203"/>
      <c r="LQJ263" s="203"/>
      <c r="LQK263" s="203"/>
      <c r="LQL263" s="203"/>
      <c r="LQM263" s="203"/>
      <c r="LQN263" s="203"/>
      <c r="LQO263" s="203"/>
      <c r="LQP263" s="203"/>
      <c r="LQQ263" s="203"/>
      <c r="LQR263" s="203"/>
      <c r="LQS263" s="203"/>
      <c r="LQT263" s="203"/>
      <c r="LQU263" s="203"/>
      <c r="LQV263" s="203"/>
      <c r="LQW263" s="203"/>
      <c r="LQX263" s="203"/>
      <c r="LQY263" s="203"/>
      <c r="LQZ263" s="203"/>
      <c r="LRA263" s="203"/>
      <c r="LRB263" s="203"/>
      <c r="LRC263" s="203"/>
      <c r="LRD263" s="203"/>
      <c r="LRE263" s="203"/>
      <c r="LRF263" s="203"/>
      <c r="LRG263" s="203"/>
      <c r="LRH263" s="203"/>
      <c r="LRI263" s="203"/>
      <c r="LRJ263" s="203"/>
      <c r="LRK263" s="203"/>
      <c r="LRL263" s="203"/>
      <c r="LRM263" s="203"/>
      <c r="LRN263" s="203"/>
      <c r="LRO263" s="203"/>
      <c r="LRP263" s="203"/>
      <c r="LRQ263" s="203"/>
      <c r="LRR263" s="203"/>
      <c r="LRS263" s="203"/>
      <c r="LRT263" s="203"/>
      <c r="LRU263" s="203"/>
      <c r="LRV263" s="203"/>
      <c r="LRW263" s="203"/>
      <c r="LRX263" s="203"/>
      <c r="LRY263" s="203"/>
      <c r="LRZ263" s="203"/>
      <c r="LSA263" s="203"/>
      <c r="LSB263" s="203"/>
      <c r="LSC263" s="203"/>
      <c r="LSD263" s="203"/>
      <c r="LSE263" s="203"/>
      <c r="LSF263" s="203"/>
      <c r="LSG263" s="203"/>
      <c r="LSH263" s="203"/>
      <c r="LSI263" s="203"/>
      <c r="LSJ263" s="203"/>
      <c r="LSK263" s="203"/>
      <c r="LSL263" s="203"/>
      <c r="LSM263" s="203"/>
      <c r="LSN263" s="203"/>
      <c r="LSO263" s="203"/>
      <c r="LSP263" s="203"/>
      <c r="LSQ263" s="203"/>
      <c r="LSR263" s="203"/>
      <c r="LSS263" s="203"/>
      <c r="LST263" s="203"/>
      <c r="LSU263" s="203"/>
      <c r="LSV263" s="203"/>
      <c r="LSW263" s="203"/>
      <c r="LSX263" s="203"/>
      <c r="LSY263" s="203"/>
      <c r="LSZ263" s="203"/>
      <c r="LTA263" s="203"/>
      <c r="LTB263" s="203"/>
      <c r="LTC263" s="203"/>
      <c r="LTD263" s="203"/>
      <c r="LTE263" s="203"/>
      <c r="LTF263" s="203"/>
      <c r="LTG263" s="203"/>
      <c r="LTH263" s="203"/>
      <c r="LTI263" s="203"/>
      <c r="LTJ263" s="203"/>
      <c r="LTK263" s="203"/>
      <c r="LTL263" s="203"/>
      <c r="LTM263" s="203"/>
      <c r="LTN263" s="203"/>
      <c r="LTO263" s="203"/>
      <c r="LTP263" s="203"/>
      <c r="LTQ263" s="203"/>
      <c r="LTR263" s="203"/>
      <c r="LTS263" s="203"/>
      <c r="LTT263" s="203"/>
      <c r="LTU263" s="203"/>
      <c r="LTV263" s="203"/>
      <c r="LTW263" s="203"/>
      <c r="LTX263" s="203"/>
      <c r="LTY263" s="203"/>
      <c r="LTZ263" s="203"/>
      <c r="LUA263" s="203"/>
      <c r="LUB263" s="203"/>
      <c r="LUC263" s="203"/>
      <c r="LUD263" s="203"/>
      <c r="LUE263" s="203"/>
      <c r="LUF263" s="203"/>
      <c r="LUG263" s="203"/>
      <c r="LUH263" s="203"/>
      <c r="LUI263" s="203"/>
      <c r="LUJ263" s="203"/>
      <c r="LUK263" s="203"/>
      <c r="LUL263" s="203"/>
      <c r="LUM263" s="203"/>
      <c r="LUN263" s="203"/>
      <c r="LUO263" s="203"/>
      <c r="LUP263" s="203"/>
      <c r="LUQ263" s="203"/>
      <c r="LUR263" s="203"/>
      <c r="LUS263" s="203"/>
      <c r="LUT263" s="203"/>
      <c r="LUU263" s="203"/>
      <c r="LUV263" s="203"/>
      <c r="LUW263" s="203"/>
      <c r="LUX263" s="203"/>
      <c r="LUY263" s="203"/>
      <c r="LUZ263" s="203"/>
      <c r="LVA263" s="203"/>
      <c r="LVB263" s="203"/>
      <c r="LVC263" s="203"/>
      <c r="LVD263" s="203"/>
      <c r="LVE263" s="203"/>
      <c r="LVF263" s="203"/>
      <c r="LVG263" s="203"/>
      <c r="LVH263" s="203"/>
      <c r="LVI263" s="203"/>
      <c r="LVJ263" s="203"/>
      <c r="LVK263" s="203"/>
      <c r="LVL263" s="203"/>
      <c r="LVM263" s="203"/>
      <c r="LVN263" s="203"/>
      <c r="LVO263" s="203"/>
      <c r="LVP263" s="203"/>
      <c r="LVQ263" s="203"/>
      <c r="LVR263" s="203"/>
      <c r="LVS263" s="203"/>
      <c r="LVT263" s="203"/>
      <c r="LVU263" s="203"/>
      <c r="LVV263" s="203"/>
      <c r="LVW263" s="203"/>
      <c r="LVX263" s="203"/>
      <c r="LVY263" s="203"/>
      <c r="LVZ263" s="203"/>
      <c r="LWA263" s="203"/>
      <c r="LWB263" s="203"/>
      <c r="LWC263" s="203"/>
      <c r="LWD263" s="203"/>
      <c r="LWE263" s="203"/>
      <c r="LWF263" s="203"/>
      <c r="LWG263" s="203"/>
      <c r="LWH263" s="203"/>
      <c r="LWI263" s="203"/>
      <c r="LWJ263" s="203"/>
      <c r="LWK263" s="203"/>
      <c r="LWL263" s="203"/>
      <c r="LWM263" s="203"/>
      <c r="LWN263" s="203"/>
      <c r="LWO263" s="203"/>
      <c r="LWP263" s="203"/>
      <c r="LWQ263" s="203"/>
      <c r="LWR263" s="203"/>
      <c r="LWS263" s="203"/>
      <c r="LWT263" s="203"/>
      <c r="LWU263" s="203"/>
      <c r="LWV263" s="203"/>
      <c r="LWW263" s="203"/>
      <c r="LWX263" s="203"/>
      <c r="LWY263" s="203"/>
      <c r="LWZ263" s="203"/>
      <c r="LXA263" s="203"/>
      <c r="LXB263" s="203"/>
      <c r="LXC263" s="203"/>
      <c r="LXD263" s="203"/>
      <c r="LXE263" s="203"/>
      <c r="LXF263" s="203"/>
      <c r="LXG263" s="203"/>
      <c r="LXH263" s="203"/>
      <c r="LXI263" s="203"/>
      <c r="LXJ263" s="203"/>
      <c r="LXK263" s="203"/>
      <c r="LXL263" s="203"/>
      <c r="LXM263" s="203"/>
      <c r="LXN263" s="203"/>
      <c r="LXO263" s="203"/>
      <c r="LXP263" s="203"/>
      <c r="LXQ263" s="203"/>
      <c r="LXR263" s="203"/>
      <c r="LXS263" s="203"/>
      <c r="LXT263" s="203"/>
      <c r="LXU263" s="203"/>
      <c r="LXV263" s="203"/>
      <c r="LXW263" s="203"/>
      <c r="LXX263" s="203"/>
      <c r="LXY263" s="203"/>
      <c r="LXZ263" s="203"/>
      <c r="LYA263" s="203"/>
      <c r="LYB263" s="203"/>
      <c r="LYC263" s="203"/>
      <c r="LYD263" s="203"/>
      <c r="LYE263" s="203"/>
      <c r="LYF263" s="203"/>
      <c r="LYG263" s="203"/>
      <c r="LYH263" s="203"/>
      <c r="LYI263" s="203"/>
      <c r="LYJ263" s="203"/>
      <c r="LYK263" s="203"/>
      <c r="LYL263" s="203"/>
      <c r="LYM263" s="203"/>
      <c r="LYN263" s="203"/>
      <c r="LYO263" s="203"/>
      <c r="LYP263" s="203"/>
      <c r="LYQ263" s="203"/>
      <c r="LYR263" s="203"/>
      <c r="LYS263" s="203"/>
      <c r="LYT263" s="203"/>
      <c r="LYU263" s="203"/>
      <c r="LYV263" s="203"/>
      <c r="LYW263" s="203"/>
      <c r="LYX263" s="203"/>
      <c r="LYY263" s="203"/>
      <c r="LYZ263" s="203"/>
      <c r="LZA263" s="203"/>
      <c r="LZB263" s="203"/>
      <c r="LZC263" s="203"/>
      <c r="LZD263" s="203"/>
      <c r="LZE263" s="203"/>
      <c r="LZF263" s="203"/>
      <c r="LZG263" s="203"/>
      <c r="LZH263" s="203"/>
      <c r="LZI263" s="203"/>
      <c r="LZJ263" s="203"/>
      <c r="LZK263" s="203"/>
      <c r="LZL263" s="203"/>
      <c r="LZM263" s="203"/>
      <c r="LZN263" s="203"/>
      <c r="LZO263" s="203"/>
      <c r="LZP263" s="203"/>
      <c r="LZQ263" s="203"/>
      <c r="LZR263" s="203"/>
      <c r="LZS263" s="203"/>
      <c r="LZT263" s="203"/>
      <c r="LZU263" s="203"/>
      <c r="LZV263" s="203"/>
      <c r="LZW263" s="203"/>
      <c r="LZX263" s="203"/>
      <c r="LZY263" s="203"/>
      <c r="LZZ263" s="203"/>
      <c r="MAA263" s="203"/>
      <c r="MAB263" s="203"/>
      <c r="MAC263" s="203"/>
      <c r="MAD263" s="203"/>
      <c r="MAE263" s="203"/>
      <c r="MAF263" s="203"/>
      <c r="MAG263" s="203"/>
      <c r="MAH263" s="203"/>
      <c r="MAI263" s="203"/>
      <c r="MAJ263" s="203"/>
      <c r="MAK263" s="203"/>
      <c r="MAL263" s="203"/>
      <c r="MAM263" s="203"/>
      <c r="MAN263" s="203"/>
      <c r="MAO263" s="203"/>
      <c r="MAP263" s="203"/>
      <c r="MAQ263" s="203"/>
      <c r="MAR263" s="203"/>
      <c r="MAS263" s="203"/>
      <c r="MAT263" s="203"/>
      <c r="MAU263" s="203"/>
      <c r="MAV263" s="203"/>
      <c r="MAW263" s="203"/>
      <c r="MAX263" s="203"/>
      <c r="MAY263" s="203"/>
      <c r="MAZ263" s="203"/>
      <c r="MBA263" s="203"/>
      <c r="MBB263" s="203"/>
      <c r="MBC263" s="203"/>
      <c r="MBD263" s="203"/>
      <c r="MBE263" s="203"/>
      <c r="MBF263" s="203"/>
      <c r="MBG263" s="203"/>
      <c r="MBH263" s="203"/>
      <c r="MBI263" s="203"/>
      <c r="MBJ263" s="203"/>
      <c r="MBK263" s="203"/>
      <c r="MBL263" s="203"/>
      <c r="MBM263" s="203"/>
      <c r="MBN263" s="203"/>
      <c r="MBO263" s="203"/>
      <c r="MBP263" s="203"/>
      <c r="MBQ263" s="203"/>
      <c r="MBR263" s="203"/>
      <c r="MBS263" s="203"/>
      <c r="MBT263" s="203"/>
      <c r="MBU263" s="203"/>
      <c r="MBV263" s="203"/>
      <c r="MBW263" s="203"/>
      <c r="MBX263" s="203"/>
      <c r="MBY263" s="203"/>
      <c r="MBZ263" s="203"/>
      <c r="MCA263" s="203"/>
      <c r="MCB263" s="203"/>
      <c r="MCC263" s="203"/>
      <c r="MCD263" s="203"/>
      <c r="MCE263" s="203"/>
      <c r="MCF263" s="203"/>
      <c r="MCG263" s="203"/>
      <c r="MCH263" s="203"/>
      <c r="MCI263" s="203"/>
      <c r="MCJ263" s="203"/>
      <c r="MCK263" s="203"/>
      <c r="MCL263" s="203"/>
      <c r="MCM263" s="203"/>
      <c r="MCN263" s="203"/>
      <c r="MCO263" s="203"/>
      <c r="MCP263" s="203"/>
      <c r="MCQ263" s="203"/>
      <c r="MCR263" s="203"/>
      <c r="MCS263" s="203"/>
      <c r="MCT263" s="203"/>
      <c r="MCU263" s="203"/>
      <c r="MCV263" s="203"/>
      <c r="MCW263" s="203"/>
      <c r="MCX263" s="203"/>
      <c r="MCY263" s="203"/>
      <c r="MCZ263" s="203"/>
      <c r="MDA263" s="203"/>
      <c r="MDB263" s="203"/>
      <c r="MDC263" s="203"/>
      <c r="MDD263" s="203"/>
      <c r="MDE263" s="203"/>
      <c r="MDF263" s="203"/>
      <c r="MDG263" s="203"/>
      <c r="MDH263" s="203"/>
      <c r="MDI263" s="203"/>
      <c r="MDJ263" s="203"/>
      <c r="MDK263" s="203"/>
      <c r="MDL263" s="203"/>
      <c r="MDM263" s="203"/>
      <c r="MDN263" s="203"/>
      <c r="MDO263" s="203"/>
      <c r="MDP263" s="203"/>
      <c r="MDQ263" s="203"/>
      <c r="MDR263" s="203"/>
      <c r="MDS263" s="203"/>
      <c r="MDT263" s="203"/>
      <c r="MDU263" s="203"/>
      <c r="MDV263" s="203"/>
      <c r="MDW263" s="203"/>
      <c r="MDX263" s="203"/>
      <c r="MDY263" s="203"/>
      <c r="MDZ263" s="203"/>
      <c r="MEA263" s="203"/>
      <c r="MEB263" s="203"/>
      <c r="MEC263" s="203"/>
      <c r="MED263" s="203"/>
      <c r="MEE263" s="203"/>
      <c r="MEF263" s="203"/>
      <c r="MEG263" s="203"/>
      <c r="MEH263" s="203"/>
      <c r="MEI263" s="203"/>
      <c r="MEJ263" s="203"/>
      <c r="MEK263" s="203"/>
      <c r="MEL263" s="203"/>
      <c r="MEM263" s="203"/>
      <c r="MEN263" s="203"/>
      <c r="MEO263" s="203"/>
      <c r="MEP263" s="203"/>
      <c r="MEQ263" s="203"/>
      <c r="MER263" s="203"/>
      <c r="MES263" s="203"/>
      <c r="MET263" s="203"/>
      <c r="MEU263" s="203"/>
      <c r="MEV263" s="203"/>
      <c r="MEW263" s="203"/>
      <c r="MEX263" s="203"/>
      <c r="MEY263" s="203"/>
      <c r="MEZ263" s="203"/>
      <c r="MFA263" s="203"/>
      <c r="MFB263" s="203"/>
      <c r="MFC263" s="203"/>
      <c r="MFD263" s="203"/>
      <c r="MFE263" s="203"/>
      <c r="MFF263" s="203"/>
      <c r="MFG263" s="203"/>
      <c r="MFH263" s="203"/>
      <c r="MFI263" s="203"/>
      <c r="MFJ263" s="203"/>
      <c r="MFK263" s="203"/>
      <c r="MFL263" s="203"/>
      <c r="MFM263" s="203"/>
      <c r="MFN263" s="203"/>
      <c r="MFO263" s="203"/>
      <c r="MFP263" s="203"/>
      <c r="MFQ263" s="203"/>
      <c r="MFR263" s="203"/>
      <c r="MFS263" s="203"/>
      <c r="MFT263" s="203"/>
      <c r="MFU263" s="203"/>
      <c r="MFV263" s="203"/>
      <c r="MFW263" s="203"/>
      <c r="MFX263" s="203"/>
      <c r="MFY263" s="203"/>
      <c r="MFZ263" s="203"/>
      <c r="MGA263" s="203"/>
      <c r="MGB263" s="203"/>
      <c r="MGC263" s="203"/>
      <c r="MGD263" s="203"/>
      <c r="MGE263" s="203"/>
      <c r="MGF263" s="203"/>
      <c r="MGG263" s="203"/>
      <c r="MGH263" s="203"/>
      <c r="MGI263" s="203"/>
      <c r="MGJ263" s="203"/>
      <c r="MGK263" s="203"/>
      <c r="MGL263" s="203"/>
      <c r="MGM263" s="203"/>
      <c r="MGN263" s="203"/>
      <c r="MGO263" s="203"/>
      <c r="MGP263" s="203"/>
      <c r="MGQ263" s="203"/>
      <c r="MGR263" s="203"/>
      <c r="MGS263" s="203"/>
      <c r="MGT263" s="203"/>
      <c r="MGU263" s="203"/>
      <c r="MGV263" s="203"/>
      <c r="MGW263" s="203"/>
      <c r="MGX263" s="203"/>
      <c r="MGY263" s="203"/>
      <c r="MGZ263" s="203"/>
      <c r="MHA263" s="203"/>
      <c r="MHB263" s="203"/>
      <c r="MHC263" s="203"/>
      <c r="MHD263" s="203"/>
      <c r="MHE263" s="203"/>
      <c r="MHF263" s="203"/>
      <c r="MHG263" s="203"/>
      <c r="MHH263" s="203"/>
      <c r="MHI263" s="203"/>
      <c r="MHJ263" s="203"/>
      <c r="MHK263" s="203"/>
      <c r="MHL263" s="203"/>
      <c r="MHM263" s="203"/>
      <c r="MHN263" s="203"/>
      <c r="MHO263" s="203"/>
      <c r="MHP263" s="203"/>
      <c r="MHQ263" s="203"/>
      <c r="MHR263" s="203"/>
      <c r="MHS263" s="203"/>
      <c r="MHT263" s="203"/>
      <c r="MHU263" s="203"/>
      <c r="MHV263" s="203"/>
      <c r="MHW263" s="203"/>
      <c r="MHX263" s="203"/>
      <c r="MHY263" s="203"/>
      <c r="MHZ263" s="203"/>
      <c r="MIA263" s="203"/>
      <c r="MIB263" s="203"/>
      <c r="MIC263" s="203"/>
      <c r="MID263" s="203"/>
      <c r="MIE263" s="203"/>
      <c r="MIF263" s="203"/>
      <c r="MIG263" s="203"/>
      <c r="MIH263" s="203"/>
      <c r="MII263" s="203"/>
      <c r="MIJ263" s="203"/>
      <c r="MIK263" s="203"/>
      <c r="MIL263" s="203"/>
      <c r="MIM263" s="203"/>
      <c r="MIN263" s="203"/>
      <c r="MIO263" s="203"/>
      <c r="MIP263" s="203"/>
      <c r="MIQ263" s="203"/>
      <c r="MIR263" s="203"/>
      <c r="MIS263" s="203"/>
      <c r="MIT263" s="203"/>
      <c r="MIU263" s="203"/>
      <c r="MIV263" s="203"/>
      <c r="MIW263" s="203"/>
      <c r="MIX263" s="203"/>
      <c r="MIY263" s="203"/>
      <c r="MIZ263" s="203"/>
      <c r="MJA263" s="203"/>
      <c r="MJB263" s="203"/>
      <c r="MJC263" s="203"/>
      <c r="MJD263" s="203"/>
      <c r="MJE263" s="203"/>
      <c r="MJF263" s="203"/>
      <c r="MJG263" s="203"/>
      <c r="MJH263" s="203"/>
      <c r="MJI263" s="203"/>
      <c r="MJJ263" s="203"/>
      <c r="MJK263" s="203"/>
      <c r="MJL263" s="203"/>
      <c r="MJM263" s="203"/>
      <c r="MJN263" s="203"/>
      <c r="MJO263" s="203"/>
      <c r="MJP263" s="203"/>
      <c r="MJQ263" s="203"/>
      <c r="MJR263" s="203"/>
      <c r="MJS263" s="203"/>
      <c r="MJT263" s="203"/>
      <c r="MJU263" s="203"/>
      <c r="MJV263" s="203"/>
      <c r="MJW263" s="203"/>
      <c r="MJX263" s="203"/>
      <c r="MJY263" s="203"/>
      <c r="MJZ263" s="203"/>
      <c r="MKA263" s="203"/>
      <c r="MKB263" s="203"/>
      <c r="MKC263" s="203"/>
      <c r="MKD263" s="203"/>
      <c r="MKE263" s="203"/>
      <c r="MKF263" s="203"/>
      <c r="MKG263" s="203"/>
      <c r="MKH263" s="203"/>
      <c r="MKI263" s="203"/>
      <c r="MKJ263" s="203"/>
      <c r="MKK263" s="203"/>
      <c r="MKL263" s="203"/>
      <c r="MKM263" s="203"/>
      <c r="MKN263" s="203"/>
      <c r="MKO263" s="203"/>
      <c r="MKP263" s="203"/>
      <c r="MKQ263" s="203"/>
      <c r="MKR263" s="203"/>
      <c r="MKS263" s="203"/>
      <c r="MKT263" s="203"/>
      <c r="MKU263" s="203"/>
      <c r="MKV263" s="203"/>
      <c r="MKW263" s="203"/>
      <c r="MKX263" s="203"/>
      <c r="MKY263" s="203"/>
      <c r="MKZ263" s="203"/>
      <c r="MLA263" s="203"/>
      <c r="MLB263" s="203"/>
      <c r="MLC263" s="203"/>
      <c r="MLD263" s="203"/>
      <c r="MLE263" s="203"/>
      <c r="MLF263" s="203"/>
      <c r="MLG263" s="203"/>
      <c r="MLH263" s="203"/>
      <c r="MLI263" s="203"/>
      <c r="MLJ263" s="203"/>
      <c r="MLK263" s="203"/>
      <c r="MLL263" s="203"/>
      <c r="MLM263" s="203"/>
      <c r="MLN263" s="203"/>
      <c r="MLO263" s="203"/>
      <c r="MLP263" s="203"/>
      <c r="MLQ263" s="203"/>
      <c r="MLR263" s="203"/>
      <c r="MLS263" s="203"/>
      <c r="MLT263" s="203"/>
      <c r="MLU263" s="203"/>
      <c r="MLV263" s="203"/>
      <c r="MLW263" s="203"/>
      <c r="MLX263" s="203"/>
      <c r="MLY263" s="203"/>
      <c r="MLZ263" s="203"/>
      <c r="MMA263" s="203"/>
      <c r="MMB263" s="203"/>
      <c r="MMC263" s="203"/>
      <c r="MMD263" s="203"/>
      <c r="MME263" s="203"/>
      <c r="MMF263" s="203"/>
      <c r="MMG263" s="203"/>
      <c r="MMH263" s="203"/>
      <c r="MMI263" s="203"/>
      <c r="MMJ263" s="203"/>
      <c r="MMK263" s="203"/>
      <c r="MML263" s="203"/>
      <c r="MMM263" s="203"/>
      <c r="MMN263" s="203"/>
      <c r="MMO263" s="203"/>
      <c r="MMP263" s="203"/>
      <c r="MMQ263" s="203"/>
      <c r="MMR263" s="203"/>
      <c r="MMS263" s="203"/>
      <c r="MMT263" s="203"/>
      <c r="MMU263" s="203"/>
      <c r="MMV263" s="203"/>
      <c r="MMW263" s="203"/>
      <c r="MMX263" s="203"/>
      <c r="MMY263" s="203"/>
      <c r="MMZ263" s="203"/>
      <c r="MNA263" s="203"/>
      <c r="MNB263" s="203"/>
      <c r="MNC263" s="203"/>
      <c r="MND263" s="203"/>
      <c r="MNE263" s="203"/>
      <c r="MNF263" s="203"/>
      <c r="MNG263" s="203"/>
      <c r="MNH263" s="203"/>
      <c r="MNI263" s="203"/>
      <c r="MNJ263" s="203"/>
      <c r="MNK263" s="203"/>
      <c r="MNL263" s="203"/>
      <c r="MNM263" s="203"/>
      <c r="MNN263" s="203"/>
      <c r="MNO263" s="203"/>
      <c r="MNP263" s="203"/>
      <c r="MNQ263" s="203"/>
      <c r="MNR263" s="203"/>
      <c r="MNS263" s="203"/>
      <c r="MNT263" s="203"/>
      <c r="MNU263" s="203"/>
      <c r="MNV263" s="203"/>
      <c r="MNW263" s="203"/>
      <c r="MNX263" s="203"/>
      <c r="MNY263" s="203"/>
      <c r="MNZ263" s="203"/>
      <c r="MOA263" s="203"/>
      <c r="MOB263" s="203"/>
      <c r="MOC263" s="203"/>
      <c r="MOD263" s="203"/>
      <c r="MOE263" s="203"/>
      <c r="MOF263" s="203"/>
      <c r="MOG263" s="203"/>
      <c r="MOH263" s="203"/>
      <c r="MOI263" s="203"/>
      <c r="MOJ263" s="203"/>
      <c r="MOK263" s="203"/>
      <c r="MOL263" s="203"/>
      <c r="MOM263" s="203"/>
      <c r="MON263" s="203"/>
      <c r="MOO263" s="203"/>
      <c r="MOP263" s="203"/>
      <c r="MOQ263" s="203"/>
      <c r="MOR263" s="203"/>
      <c r="MOS263" s="203"/>
      <c r="MOT263" s="203"/>
      <c r="MOU263" s="203"/>
      <c r="MOV263" s="203"/>
      <c r="MOW263" s="203"/>
      <c r="MOX263" s="203"/>
      <c r="MOY263" s="203"/>
      <c r="MOZ263" s="203"/>
      <c r="MPA263" s="203"/>
      <c r="MPB263" s="203"/>
      <c r="MPC263" s="203"/>
      <c r="MPD263" s="203"/>
      <c r="MPE263" s="203"/>
      <c r="MPF263" s="203"/>
      <c r="MPG263" s="203"/>
      <c r="MPH263" s="203"/>
      <c r="MPI263" s="203"/>
      <c r="MPJ263" s="203"/>
      <c r="MPK263" s="203"/>
      <c r="MPL263" s="203"/>
      <c r="MPM263" s="203"/>
      <c r="MPN263" s="203"/>
      <c r="MPO263" s="203"/>
      <c r="MPP263" s="203"/>
      <c r="MPQ263" s="203"/>
      <c r="MPR263" s="203"/>
      <c r="MPS263" s="203"/>
      <c r="MPT263" s="203"/>
      <c r="MPU263" s="203"/>
      <c r="MPV263" s="203"/>
      <c r="MPW263" s="203"/>
      <c r="MPX263" s="203"/>
      <c r="MPY263" s="203"/>
      <c r="MPZ263" s="203"/>
      <c r="MQA263" s="203"/>
      <c r="MQB263" s="203"/>
      <c r="MQC263" s="203"/>
      <c r="MQD263" s="203"/>
      <c r="MQE263" s="203"/>
      <c r="MQF263" s="203"/>
      <c r="MQG263" s="203"/>
      <c r="MQH263" s="203"/>
      <c r="MQI263" s="203"/>
      <c r="MQJ263" s="203"/>
      <c r="MQK263" s="203"/>
      <c r="MQL263" s="203"/>
      <c r="MQM263" s="203"/>
      <c r="MQN263" s="203"/>
      <c r="MQO263" s="203"/>
      <c r="MQP263" s="203"/>
      <c r="MQQ263" s="203"/>
      <c r="MQR263" s="203"/>
      <c r="MQS263" s="203"/>
      <c r="MQT263" s="203"/>
      <c r="MQU263" s="203"/>
      <c r="MQV263" s="203"/>
      <c r="MQW263" s="203"/>
      <c r="MQX263" s="203"/>
      <c r="MQY263" s="203"/>
      <c r="MQZ263" s="203"/>
      <c r="MRA263" s="203"/>
      <c r="MRB263" s="203"/>
      <c r="MRC263" s="203"/>
      <c r="MRD263" s="203"/>
      <c r="MRE263" s="203"/>
      <c r="MRF263" s="203"/>
      <c r="MRG263" s="203"/>
      <c r="MRH263" s="203"/>
      <c r="MRI263" s="203"/>
      <c r="MRJ263" s="203"/>
      <c r="MRK263" s="203"/>
      <c r="MRL263" s="203"/>
      <c r="MRM263" s="203"/>
      <c r="MRN263" s="203"/>
      <c r="MRO263" s="203"/>
      <c r="MRP263" s="203"/>
      <c r="MRQ263" s="203"/>
      <c r="MRR263" s="203"/>
      <c r="MRS263" s="203"/>
      <c r="MRT263" s="203"/>
      <c r="MRU263" s="203"/>
      <c r="MRV263" s="203"/>
      <c r="MRW263" s="203"/>
      <c r="MRX263" s="203"/>
      <c r="MRY263" s="203"/>
      <c r="MRZ263" s="203"/>
      <c r="MSA263" s="203"/>
      <c r="MSB263" s="203"/>
      <c r="MSC263" s="203"/>
      <c r="MSD263" s="203"/>
      <c r="MSE263" s="203"/>
      <c r="MSF263" s="203"/>
      <c r="MSG263" s="203"/>
      <c r="MSH263" s="203"/>
      <c r="MSI263" s="203"/>
      <c r="MSJ263" s="203"/>
      <c r="MSK263" s="203"/>
      <c r="MSL263" s="203"/>
      <c r="MSM263" s="203"/>
      <c r="MSN263" s="203"/>
      <c r="MSO263" s="203"/>
      <c r="MSP263" s="203"/>
      <c r="MSQ263" s="203"/>
      <c r="MSR263" s="203"/>
      <c r="MSS263" s="203"/>
      <c r="MST263" s="203"/>
      <c r="MSU263" s="203"/>
      <c r="MSV263" s="203"/>
      <c r="MSW263" s="203"/>
      <c r="MSX263" s="203"/>
      <c r="MSY263" s="203"/>
      <c r="MSZ263" s="203"/>
      <c r="MTA263" s="203"/>
      <c r="MTB263" s="203"/>
      <c r="MTC263" s="203"/>
      <c r="MTD263" s="203"/>
      <c r="MTE263" s="203"/>
      <c r="MTF263" s="203"/>
      <c r="MTG263" s="203"/>
      <c r="MTH263" s="203"/>
      <c r="MTI263" s="203"/>
      <c r="MTJ263" s="203"/>
      <c r="MTK263" s="203"/>
      <c r="MTL263" s="203"/>
      <c r="MTM263" s="203"/>
      <c r="MTN263" s="203"/>
      <c r="MTO263" s="203"/>
      <c r="MTP263" s="203"/>
      <c r="MTQ263" s="203"/>
      <c r="MTR263" s="203"/>
      <c r="MTS263" s="203"/>
      <c r="MTT263" s="203"/>
      <c r="MTU263" s="203"/>
      <c r="MTV263" s="203"/>
      <c r="MTW263" s="203"/>
      <c r="MTX263" s="203"/>
      <c r="MTY263" s="203"/>
      <c r="MTZ263" s="203"/>
      <c r="MUA263" s="203"/>
      <c r="MUB263" s="203"/>
      <c r="MUC263" s="203"/>
      <c r="MUD263" s="203"/>
      <c r="MUE263" s="203"/>
      <c r="MUF263" s="203"/>
      <c r="MUG263" s="203"/>
      <c r="MUH263" s="203"/>
      <c r="MUI263" s="203"/>
      <c r="MUJ263" s="203"/>
      <c r="MUK263" s="203"/>
      <c r="MUL263" s="203"/>
      <c r="MUM263" s="203"/>
      <c r="MUN263" s="203"/>
      <c r="MUO263" s="203"/>
      <c r="MUP263" s="203"/>
      <c r="MUQ263" s="203"/>
      <c r="MUR263" s="203"/>
      <c r="MUS263" s="203"/>
      <c r="MUT263" s="203"/>
      <c r="MUU263" s="203"/>
      <c r="MUV263" s="203"/>
      <c r="MUW263" s="203"/>
      <c r="MUX263" s="203"/>
      <c r="MUY263" s="203"/>
      <c r="MUZ263" s="203"/>
      <c r="MVA263" s="203"/>
      <c r="MVB263" s="203"/>
      <c r="MVC263" s="203"/>
      <c r="MVD263" s="203"/>
      <c r="MVE263" s="203"/>
      <c r="MVF263" s="203"/>
      <c r="MVG263" s="203"/>
      <c r="MVH263" s="203"/>
      <c r="MVI263" s="203"/>
      <c r="MVJ263" s="203"/>
      <c r="MVK263" s="203"/>
      <c r="MVL263" s="203"/>
      <c r="MVM263" s="203"/>
      <c r="MVN263" s="203"/>
      <c r="MVO263" s="203"/>
      <c r="MVP263" s="203"/>
      <c r="MVQ263" s="203"/>
      <c r="MVR263" s="203"/>
      <c r="MVS263" s="203"/>
      <c r="MVT263" s="203"/>
      <c r="MVU263" s="203"/>
      <c r="MVV263" s="203"/>
      <c r="MVW263" s="203"/>
      <c r="MVX263" s="203"/>
      <c r="MVY263" s="203"/>
      <c r="MVZ263" s="203"/>
      <c r="MWA263" s="203"/>
      <c r="MWB263" s="203"/>
      <c r="MWC263" s="203"/>
      <c r="MWD263" s="203"/>
      <c r="MWE263" s="203"/>
      <c r="MWF263" s="203"/>
      <c r="MWG263" s="203"/>
      <c r="MWH263" s="203"/>
      <c r="MWI263" s="203"/>
      <c r="MWJ263" s="203"/>
      <c r="MWK263" s="203"/>
      <c r="MWL263" s="203"/>
      <c r="MWM263" s="203"/>
      <c r="MWN263" s="203"/>
      <c r="MWO263" s="203"/>
      <c r="MWP263" s="203"/>
      <c r="MWQ263" s="203"/>
      <c r="MWR263" s="203"/>
      <c r="MWS263" s="203"/>
      <c r="MWT263" s="203"/>
      <c r="MWU263" s="203"/>
      <c r="MWV263" s="203"/>
      <c r="MWW263" s="203"/>
      <c r="MWX263" s="203"/>
      <c r="MWY263" s="203"/>
      <c r="MWZ263" s="203"/>
      <c r="MXA263" s="203"/>
      <c r="MXB263" s="203"/>
      <c r="MXC263" s="203"/>
      <c r="MXD263" s="203"/>
      <c r="MXE263" s="203"/>
      <c r="MXF263" s="203"/>
      <c r="MXG263" s="203"/>
      <c r="MXH263" s="203"/>
      <c r="MXI263" s="203"/>
      <c r="MXJ263" s="203"/>
      <c r="MXK263" s="203"/>
      <c r="MXL263" s="203"/>
      <c r="MXM263" s="203"/>
      <c r="MXN263" s="203"/>
      <c r="MXO263" s="203"/>
      <c r="MXP263" s="203"/>
      <c r="MXQ263" s="203"/>
      <c r="MXR263" s="203"/>
      <c r="MXS263" s="203"/>
      <c r="MXT263" s="203"/>
      <c r="MXU263" s="203"/>
      <c r="MXV263" s="203"/>
      <c r="MXW263" s="203"/>
      <c r="MXX263" s="203"/>
      <c r="MXY263" s="203"/>
      <c r="MXZ263" s="203"/>
      <c r="MYA263" s="203"/>
      <c r="MYB263" s="203"/>
      <c r="MYC263" s="203"/>
      <c r="MYD263" s="203"/>
      <c r="MYE263" s="203"/>
      <c r="MYF263" s="203"/>
      <c r="MYG263" s="203"/>
      <c r="MYH263" s="203"/>
      <c r="MYI263" s="203"/>
      <c r="MYJ263" s="203"/>
      <c r="MYK263" s="203"/>
      <c r="MYL263" s="203"/>
      <c r="MYM263" s="203"/>
      <c r="MYN263" s="203"/>
      <c r="MYO263" s="203"/>
      <c r="MYP263" s="203"/>
      <c r="MYQ263" s="203"/>
      <c r="MYR263" s="203"/>
      <c r="MYS263" s="203"/>
      <c r="MYT263" s="203"/>
      <c r="MYU263" s="203"/>
      <c r="MYV263" s="203"/>
      <c r="MYW263" s="203"/>
      <c r="MYX263" s="203"/>
      <c r="MYY263" s="203"/>
      <c r="MYZ263" s="203"/>
      <c r="MZA263" s="203"/>
      <c r="MZB263" s="203"/>
      <c r="MZC263" s="203"/>
      <c r="MZD263" s="203"/>
      <c r="MZE263" s="203"/>
      <c r="MZF263" s="203"/>
      <c r="MZG263" s="203"/>
      <c r="MZH263" s="203"/>
      <c r="MZI263" s="203"/>
      <c r="MZJ263" s="203"/>
      <c r="MZK263" s="203"/>
      <c r="MZL263" s="203"/>
      <c r="MZM263" s="203"/>
      <c r="MZN263" s="203"/>
      <c r="MZO263" s="203"/>
      <c r="MZP263" s="203"/>
      <c r="MZQ263" s="203"/>
      <c r="MZR263" s="203"/>
      <c r="MZS263" s="203"/>
      <c r="MZT263" s="203"/>
      <c r="MZU263" s="203"/>
      <c r="MZV263" s="203"/>
      <c r="MZW263" s="203"/>
      <c r="MZX263" s="203"/>
      <c r="MZY263" s="203"/>
      <c r="MZZ263" s="203"/>
      <c r="NAA263" s="203"/>
      <c r="NAB263" s="203"/>
      <c r="NAC263" s="203"/>
      <c r="NAD263" s="203"/>
      <c r="NAE263" s="203"/>
      <c r="NAF263" s="203"/>
      <c r="NAG263" s="203"/>
      <c r="NAH263" s="203"/>
      <c r="NAI263" s="203"/>
      <c r="NAJ263" s="203"/>
      <c r="NAK263" s="203"/>
      <c r="NAL263" s="203"/>
      <c r="NAM263" s="203"/>
      <c r="NAN263" s="203"/>
      <c r="NAO263" s="203"/>
      <c r="NAP263" s="203"/>
      <c r="NAQ263" s="203"/>
      <c r="NAR263" s="203"/>
      <c r="NAS263" s="203"/>
      <c r="NAT263" s="203"/>
      <c r="NAU263" s="203"/>
      <c r="NAV263" s="203"/>
      <c r="NAW263" s="203"/>
      <c r="NAX263" s="203"/>
      <c r="NAY263" s="203"/>
      <c r="NAZ263" s="203"/>
      <c r="NBA263" s="203"/>
      <c r="NBB263" s="203"/>
      <c r="NBC263" s="203"/>
      <c r="NBD263" s="203"/>
      <c r="NBE263" s="203"/>
      <c r="NBF263" s="203"/>
      <c r="NBG263" s="203"/>
      <c r="NBH263" s="203"/>
      <c r="NBI263" s="203"/>
      <c r="NBJ263" s="203"/>
      <c r="NBK263" s="203"/>
      <c r="NBL263" s="203"/>
      <c r="NBM263" s="203"/>
      <c r="NBN263" s="203"/>
      <c r="NBO263" s="203"/>
      <c r="NBP263" s="203"/>
      <c r="NBQ263" s="203"/>
      <c r="NBR263" s="203"/>
      <c r="NBS263" s="203"/>
      <c r="NBT263" s="203"/>
      <c r="NBU263" s="203"/>
      <c r="NBV263" s="203"/>
      <c r="NBW263" s="203"/>
      <c r="NBX263" s="203"/>
      <c r="NBY263" s="203"/>
      <c r="NBZ263" s="203"/>
      <c r="NCA263" s="203"/>
      <c r="NCB263" s="203"/>
      <c r="NCC263" s="203"/>
      <c r="NCD263" s="203"/>
      <c r="NCE263" s="203"/>
      <c r="NCF263" s="203"/>
      <c r="NCG263" s="203"/>
      <c r="NCH263" s="203"/>
      <c r="NCI263" s="203"/>
      <c r="NCJ263" s="203"/>
      <c r="NCK263" s="203"/>
      <c r="NCL263" s="203"/>
      <c r="NCM263" s="203"/>
      <c r="NCN263" s="203"/>
      <c r="NCO263" s="203"/>
      <c r="NCP263" s="203"/>
      <c r="NCQ263" s="203"/>
      <c r="NCR263" s="203"/>
      <c r="NCS263" s="203"/>
      <c r="NCT263" s="203"/>
      <c r="NCU263" s="203"/>
      <c r="NCV263" s="203"/>
      <c r="NCW263" s="203"/>
      <c r="NCX263" s="203"/>
      <c r="NCY263" s="203"/>
      <c r="NCZ263" s="203"/>
      <c r="NDA263" s="203"/>
      <c r="NDB263" s="203"/>
      <c r="NDC263" s="203"/>
      <c r="NDD263" s="203"/>
      <c r="NDE263" s="203"/>
      <c r="NDF263" s="203"/>
      <c r="NDG263" s="203"/>
      <c r="NDH263" s="203"/>
      <c r="NDI263" s="203"/>
      <c r="NDJ263" s="203"/>
      <c r="NDK263" s="203"/>
      <c r="NDL263" s="203"/>
      <c r="NDM263" s="203"/>
      <c r="NDN263" s="203"/>
      <c r="NDO263" s="203"/>
      <c r="NDP263" s="203"/>
      <c r="NDQ263" s="203"/>
      <c r="NDR263" s="203"/>
      <c r="NDS263" s="203"/>
      <c r="NDT263" s="203"/>
      <c r="NDU263" s="203"/>
      <c r="NDV263" s="203"/>
      <c r="NDW263" s="203"/>
      <c r="NDX263" s="203"/>
      <c r="NDY263" s="203"/>
      <c r="NDZ263" s="203"/>
      <c r="NEA263" s="203"/>
      <c r="NEB263" s="203"/>
      <c r="NEC263" s="203"/>
      <c r="NED263" s="203"/>
      <c r="NEE263" s="203"/>
      <c r="NEF263" s="203"/>
      <c r="NEG263" s="203"/>
      <c r="NEH263" s="203"/>
      <c r="NEI263" s="203"/>
      <c r="NEJ263" s="203"/>
      <c r="NEK263" s="203"/>
      <c r="NEL263" s="203"/>
      <c r="NEM263" s="203"/>
      <c r="NEN263" s="203"/>
      <c r="NEO263" s="203"/>
      <c r="NEP263" s="203"/>
      <c r="NEQ263" s="203"/>
      <c r="NER263" s="203"/>
      <c r="NES263" s="203"/>
      <c r="NET263" s="203"/>
      <c r="NEU263" s="203"/>
      <c r="NEV263" s="203"/>
      <c r="NEW263" s="203"/>
      <c r="NEX263" s="203"/>
      <c r="NEY263" s="203"/>
      <c r="NEZ263" s="203"/>
      <c r="NFA263" s="203"/>
      <c r="NFB263" s="203"/>
      <c r="NFC263" s="203"/>
      <c r="NFD263" s="203"/>
      <c r="NFE263" s="203"/>
      <c r="NFF263" s="203"/>
      <c r="NFG263" s="203"/>
      <c r="NFH263" s="203"/>
      <c r="NFI263" s="203"/>
      <c r="NFJ263" s="203"/>
      <c r="NFK263" s="203"/>
      <c r="NFL263" s="203"/>
      <c r="NFM263" s="203"/>
      <c r="NFN263" s="203"/>
      <c r="NFO263" s="203"/>
      <c r="NFP263" s="203"/>
      <c r="NFQ263" s="203"/>
      <c r="NFR263" s="203"/>
      <c r="NFS263" s="203"/>
      <c r="NFT263" s="203"/>
      <c r="NFU263" s="203"/>
      <c r="NFV263" s="203"/>
      <c r="NFW263" s="203"/>
      <c r="NFX263" s="203"/>
      <c r="NFY263" s="203"/>
      <c r="NFZ263" s="203"/>
      <c r="NGA263" s="203"/>
      <c r="NGB263" s="203"/>
      <c r="NGC263" s="203"/>
      <c r="NGD263" s="203"/>
      <c r="NGE263" s="203"/>
      <c r="NGF263" s="203"/>
      <c r="NGG263" s="203"/>
      <c r="NGH263" s="203"/>
      <c r="NGI263" s="203"/>
      <c r="NGJ263" s="203"/>
      <c r="NGK263" s="203"/>
      <c r="NGL263" s="203"/>
      <c r="NGM263" s="203"/>
      <c r="NGN263" s="203"/>
      <c r="NGO263" s="203"/>
      <c r="NGP263" s="203"/>
      <c r="NGQ263" s="203"/>
      <c r="NGR263" s="203"/>
      <c r="NGS263" s="203"/>
      <c r="NGT263" s="203"/>
      <c r="NGU263" s="203"/>
      <c r="NGV263" s="203"/>
      <c r="NGW263" s="203"/>
      <c r="NGX263" s="203"/>
      <c r="NGY263" s="203"/>
      <c r="NGZ263" s="203"/>
      <c r="NHA263" s="203"/>
      <c r="NHB263" s="203"/>
      <c r="NHC263" s="203"/>
      <c r="NHD263" s="203"/>
      <c r="NHE263" s="203"/>
      <c r="NHF263" s="203"/>
      <c r="NHG263" s="203"/>
      <c r="NHH263" s="203"/>
      <c r="NHI263" s="203"/>
      <c r="NHJ263" s="203"/>
      <c r="NHK263" s="203"/>
      <c r="NHL263" s="203"/>
      <c r="NHM263" s="203"/>
      <c r="NHN263" s="203"/>
      <c r="NHO263" s="203"/>
      <c r="NHP263" s="203"/>
      <c r="NHQ263" s="203"/>
      <c r="NHR263" s="203"/>
      <c r="NHS263" s="203"/>
      <c r="NHT263" s="203"/>
      <c r="NHU263" s="203"/>
      <c r="NHV263" s="203"/>
      <c r="NHW263" s="203"/>
      <c r="NHX263" s="203"/>
      <c r="NHY263" s="203"/>
      <c r="NHZ263" s="203"/>
      <c r="NIA263" s="203"/>
      <c r="NIB263" s="203"/>
      <c r="NIC263" s="203"/>
      <c r="NID263" s="203"/>
      <c r="NIE263" s="203"/>
      <c r="NIF263" s="203"/>
      <c r="NIG263" s="203"/>
      <c r="NIH263" s="203"/>
      <c r="NII263" s="203"/>
      <c r="NIJ263" s="203"/>
      <c r="NIK263" s="203"/>
      <c r="NIL263" s="203"/>
      <c r="NIM263" s="203"/>
      <c r="NIN263" s="203"/>
      <c r="NIO263" s="203"/>
      <c r="NIP263" s="203"/>
      <c r="NIQ263" s="203"/>
      <c r="NIR263" s="203"/>
      <c r="NIS263" s="203"/>
      <c r="NIT263" s="203"/>
      <c r="NIU263" s="203"/>
      <c r="NIV263" s="203"/>
      <c r="NIW263" s="203"/>
      <c r="NIX263" s="203"/>
      <c r="NIY263" s="203"/>
      <c r="NIZ263" s="203"/>
      <c r="NJA263" s="203"/>
      <c r="NJB263" s="203"/>
      <c r="NJC263" s="203"/>
      <c r="NJD263" s="203"/>
      <c r="NJE263" s="203"/>
      <c r="NJF263" s="203"/>
      <c r="NJG263" s="203"/>
      <c r="NJH263" s="203"/>
      <c r="NJI263" s="203"/>
      <c r="NJJ263" s="203"/>
      <c r="NJK263" s="203"/>
      <c r="NJL263" s="203"/>
      <c r="NJM263" s="203"/>
      <c r="NJN263" s="203"/>
      <c r="NJO263" s="203"/>
      <c r="NJP263" s="203"/>
      <c r="NJQ263" s="203"/>
      <c r="NJR263" s="203"/>
      <c r="NJS263" s="203"/>
      <c r="NJT263" s="203"/>
      <c r="NJU263" s="203"/>
      <c r="NJV263" s="203"/>
      <c r="NJW263" s="203"/>
      <c r="NJX263" s="203"/>
      <c r="NJY263" s="203"/>
      <c r="NJZ263" s="203"/>
      <c r="NKA263" s="203"/>
      <c r="NKB263" s="203"/>
      <c r="NKC263" s="203"/>
      <c r="NKD263" s="203"/>
      <c r="NKE263" s="203"/>
      <c r="NKF263" s="203"/>
      <c r="NKG263" s="203"/>
      <c r="NKH263" s="203"/>
      <c r="NKI263" s="203"/>
      <c r="NKJ263" s="203"/>
      <c r="NKK263" s="203"/>
      <c r="NKL263" s="203"/>
      <c r="NKM263" s="203"/>
      <c r="NKN263" s="203"/>
      <c r="NKO263" s="203"/>
      <c r="NKP263" s="203"/>
      <c r="NKQ263" s="203"/>
      <c r="NKR263" s="203"/>
      <c r="NKS263" s="203"/>
      <c r="NKT263" s="203"/>
      <c r="NKU263" s="203"/>
      <c r="NKV263" s="203"/>
      <c r="NKW263" s="203"/>
      <c r="NKX263" s="203"/>
      <c r="NKY263" s="203"/>
      <c r="NKZ263" s="203"/>
      <c r="NLA263" s="203"/>
      <c r="NLB263" s="203"/>
      <c r="NLC263" s="203"/>
      <c r="NLD263" s="203"/>
      <c r="NLE263" s="203"/>
      <c r="NLF263" s="203"/>
      <c r="NLG263" s="203"/>
      <c r="NLH263" s="203"/>
      <c r="NLI263" s="203"/>
      <c r="NLJ263" s="203"/>
      <c r="NLK263" s="203"/>
      <c r="NLL263" s="203"/>
      <c r="NLM263" s="203"/>
      <c r="NLN263" s="203"/>
      <c r="NLO263" s="203"/>
      <c r="NLP263" s="203"/>
      <c r="NLQ263" s="203"/>
      <c r="NLR263" s="203"/>
      <c r="NLS263" s="203"/>
      <c r="NLT263" s="203"/>
      <c r="NLU263" s="203"/>
      <c r="NLV263" s="203"/>
      <c r="NLW263" s="203"/>
      <c r="NLX263" s="203"/>
      <c r="NLY263" s="203"/>
      <c r="NLZ263" s="203"/>
      <c r="NMA263" s="203"/>
      <c r="NMB263" s="203"/>
      <c r="NMC263" s="203"/>
      <c r="NMD263" s="203"/>
      <c r="NME263" s="203"/>
      <c r="NMF263" s="203"/>
      <c r="NMG263" s="203"/>
      <c r="NMH263" s="203"/>
      <c r="NMI263" s="203"/>
      <c r="NMJ263" s="203"/>
      <c r="NMK263" s="203"/>
      <c r="NML263" s="203"/>
      <c r="NMM263" s="203"/>
      <c r="NMN263" s="203"/>
      <c r="NMO263" s="203"/>
      <c r="NMP263" s="203"/>
      <c r="NMQ263" s="203"/>
      <c r="NMR263" s="203"/>
      <c r="NMS263" s="203"/>
      <c r="NMT263" s="203"/>
      <c r="NMU263" s="203"/>
      <c r="NMV263" s="203"/>
      <c r="NMW263" s="203"/>
      <c r="NMX263" s="203"/>
      <c r="NMY263" s="203"/>
      <c r="NMZ263" s="203"/>
      <c r="NNA263" s="203"/>
      <c r="NNB263" s="203"/>
      <c r="NNC263" s="203"/>
      <c r="NND263" s="203"/>
      <c r="NNE263" s="203"/>
      <c r="NNF263" s="203"/>
      <c r="NNG263" s="203"/>
      <c r="NNH263" s="203"/>
      <c r="NNI263" s="203"/>
      <c r="NNJ263" s="203"/>
      <c r="NNK263" s="203"/>
      <c r="NNL263" s="203"/>
      <c r="NNM263" s="203"/>
      <c r="NNN263" s="203"/>
      <c r="NNO263" s="203"/>
      <c r="NNP263" s="203"/>
      <c r="NNQ263" s="203"/>
      <c r="NNR263" s="203"/>
      <c r="NNS263" s="203"/>
      <c r="NNT263" s="203"/>
      <c r="NNU263" s="203"/>
      <c r="NNV263" s="203"/>
      <c r="NNW263" s="203"/>
      <c r="NNX263" s="203"/>
      <c r="NNY263" s="203"/>
      <c r="NNZ263" s="203"/>
      <c r="NOA263" s="203"/>
      <c r="NOB263" s="203"/>
      <c r="NOC263" s="203"/>
      <c r="NOD263" s="203"/>
      <c r="NOE263" s="203"/>
      <c r="NOF263" s="203"/>
      <c r="NOG263" s="203"/>
      <c r="NOH263" s="203"/>
      <c r="NOI263" s="203"/>
      <c r="NOJ263" s="203"/>
      <c r="NOK263" s="203"/>
      <c r="NOL263" s="203"/>
      <c r="NOM263" s="203"/>
      <c r="NON263" s="203"/>
      <c r="NOO263" s="203"/>
      <c r="NOP263" s="203"/>
      <c r="NOQ263" s="203"/>
      <c r="NOR263" s="203"/>
      <c r="NOS263" s="203"/>
      <c r="NOT263" s="203"/>
      <c r="NOU263" s="203"/>
      <c r="NOV263" s="203"/>
      <c r="NOW263" s="203"/>
      <c r="NOX263" s="203"/>
      <c r="NOY263" s="203"/>
      <c r="NOZ263" s="203"/>
      <c r="NPA263" s="203"/>
      <c r="NPB263" s="203"/>
      <c r="NPC263" s="203"/>
      <c r="NPD263" s="203"/>
      <c r="NPE263" s="203"/>
      <c r="NPF263" s="203"/>
      <c r="NPG263" s="203"/>
      <c r="NPH263" s="203"/>
      <c r="NPI263" s="203"/>
      <c r="NPJ263" s="203"/>
      <c r="NPK263" s="203"/>
      <c r="NPL263" s="203"/>
      <c r="NPM263" s="203"/>
      <c r="NPN263" s="203"/>
      <c r="NPO263" s="203"/>
      <c r="NPP263" s="203"/>
      <c r="NPQ263" s="203"/>
      <c r="NPR263" s="203"/>
      <c r="NPS263" s="203"/>
      <c r="NPT263" s="203"/>
      <c r="NPU263" s="203"/>
      <c r="NPV263" s="203"/>
      <c r="NPW263" s="203"/>
      <c r="NPX263" s="203"/>
      <c r="NPY263" s="203"/>
      <c r="NPZ263" s="203"/>
      <c r="NQA263" s="203"/>
      <c r="NQB263" s="203"/>
      <c r="NQC263" s="203"/>
      <c r="NQD263" s="203"/>
      <c r="NQE263" s="203"/>
      <c r="NQF263" s="203"/>
      <c r="NQG263" s="203"/>
      <c r="NQH263" s="203"/>
      <c r="NQI263" s="203"/>
      <c r="NQJ263" s="203"/>
      <c r="NQK263" s="203"/>
      <c r="NQL263" s="203"/>
      <c r="NQM263" s="203"/>
      <c r="NQN263" s="203"/>
      <c r="NQO263" s="203"/>
      <c r="NQP263" s="203"/>
      <c r="NQQ263" s="203"/>
      <c r="NQR263" s="203"/>
      <c r="NQS263" s="203"/>
      <c r="NQT263" s="203"/>
      <c r="NQU263" s="203"/>
      <c r="NQV263" s="203"/>
      <c r="NQW263" s="203"/>
      <c r="NQX263" s="203"/>
      <c r="NQY263" s="203"/>
      <c r="NQZ263" s="203"/>
      <c r="NRA263" s="203"/>
      <c r="NRB263" s="203"/>
      <c r="NRC263" s="203"/>
      <c r="NRD263" s="203"/>
      <c r="NRE263" s="203"/>
      <c r="NRF263" s="203"/>
      <c r="NRG263" s="203"/>
      <c r="NRH263" s="203"/>
      <c r="NRI263" s="203"/>
      <c r="NRJ263" s="203"/>
      <c r="NRK263" s="203"/>
      <c r="NRL263" s="203"/>
      <c r="NRM263" s="203"/>
      <c r="NRN263" s="203"/>
      <c r="NRO263" s="203"/>
      <c r="NRP263" s="203"/>
      <c r="NRQ263" s="203"/>
      <c r="NRR263" s="203"/>
      <c r="NRS263" s="203"/>
      <c r="NRT263" s="203"/>
      <c r="NRU263" s="203"/>
      <c r="NRV263" s="203"/>
      <c r="NRW263" s="203"/>
      <c r="NRX263" s="203"/>
      <c r="NRY263" s="203"/>
      <c r="NRZ263" s="203"/>
      <c r="NSA263" s="203"/>
      <c r="NSB263" s="203"/>
      <c r="NSC263" s="203"/>
      <c r="NSD263" s="203"/>
      <c r="NSE263" s="203"/>
      <c r="NSF263" s="203"/>
      <c r="NSG263" s="203"/>
      <c r="NSH263" s="203"/>
      <c r="NSI263" s="203"/>
      <c r="NSJ263" s="203"/>
      <c r="NSK263" s="203"/>
      <c r="NSL263" s="203"/>
      <c r="NSM263" s="203"/>
      <c r="NSN263" s="203"/>
      <c r="NSO263" s="203"/>
      <c r="NSP263" s="203"/>
      <c r="NSQ263" s="203"/>
      <c r="NSR263" s="203"/>
      <c r="NSS263" s="203"/>
      <c r="NST263" s="203"/>
      <c r="NSU263" s="203"/>
      <c r="NSV263" s="203"/>
      <c r="NSW263" s="203"/>
      <c r="NSX263" s="203"/>
      <c r="NSY263" s="203"/>
      <c r="NSZ263" s="203"/>
      <c r="NTA263" s="203"/>
      <c r="NTB263" s="203"/>
      <c r="NTC263" s="203"/>
      <c r="NTD263" s="203"/>
      <c r="NTE263" s="203"/>
      <c r="NTF263" s="203"/>
      <c r="NTG263" s="203"/>
      <c r="NTH263" s="203"/>
      <c r="NTI263" s="203"/>
      <c r="NTJ263" s="203"/>
      <c r="NTK263" s="203"/>
      <c r="NTL263" s="203"/>
      <c r="NTM263" s="203"/>
      <c r="NTN263" s="203"/>
      <c r="NTO263" s="203"/>
      <c r="NTP263" s="203"/>
      <c r="NTQ263" s="203"/>
      <c r="NTR263" s="203"/>
      <c r="NTS263" s="203"/>
      <c r="NTT263" s="203"/>
      <c r="NTU263" s="203"/>
      <c r="NTV263" s="203"/>
      <c r="NTW263" s="203"/>
      <c r="NTX263" s="203"/>
      <c r="NTY263" s="203"/>
      <c r="NTZ263" s="203"/>
      <c r="NUA263" s="203"/>
      <c r="NUB263" s="203"/>
      <c r="NUC263" s="203"/>
      <c r="NUD263" s="203"/>
      <c r="NUE263" s="203"/>
      <c r="NUF263" s="203"/>
      <c r="NUG263" s="203"/>
      <c r="NUH263" s="203"/>
      <c r="NUI263" s="203"/>
      <c r="NUJ263" s="203"/>
      <c r="NUK263" s="203"/>
      <c r="NUL263" s="203"/>
      <c r="NUM263" s="203"/>
      <c r="NUN263" s="203"/>
      <c r="NUO263" s="203"/>
      <c r="NUP263" s="203"/>
      <c r="NUQ263" s="203"/>
      <c r="NUR263" s="203"/>
      <c r="NUS263" s="203"/>
      <c r="NUT263" s="203"/>
      <c r="NUU263" s="203"/>
      <c r="NUV263" s="203"/>
      <c r="NUW263" s="203"/>
      <c r="NUX263" s="203"/>
      <c r="NUY263" s="203"/>
      <c r="NUZ263" s="203"/>
      <c r="NVA263" s="203"/>
      <c r="NVB263" s="203"/>
      <c r="NVC263" s="203"/>
      <c r="NVD263" s="203"/>
      <c r="NVE263" s="203"/>
      <c r="NVF263" s="203"/>
      <c r="NVG263" s="203"/>
      <c r="NVH263" s="203"/>
      <c r="NVI263" s="203"/>
      <c r="NVJ263" s="203"/>
      <c r="NVK263" s="203"/>
      <c r="NVL263" s="203"/>
      <c r="NVM263" s="203"/>
      <c r="NVN263" s="203"/>
      <c r="NVO263" s="203"/>
      <c r="NVP263" s="203"/>
      <c r="NVQ263" s="203"/>
      <c r="NVR263" s="203"/>
      <c r="NVS263" s="203"/>
      <c r="NVT263" s="203"/>
      <c r="NVU263" s="203"/>
      <c r="NVV263" s="203"/>
      <c r="NVW263" s="203"/>
      <c r="NVX263" s="203"/>
      <c r="NVY263" s="203"/>
      <c r="NVZ263" s="203"/>
      <c r="NWA263" s="203"/>
      <c r="NWB263" s="203"/>
      <c r="NWC263" s="203"/>
      <c r="NWD263" s="203"/>
      <c r="NWE263" s="203"/>
      <c r="NWF263" s="203"/>
      <c r="NWG263" s="203"/>
      <c r="NWH263" s="203"/>
      <c r="NWI263" s="203"/>
      <c r="NWJ263" s="203"/>
      <c r="NWK263" s="203"/>
      <c r="NWL263" s="203"/>
      <c r="NWM263" s="203"/>
      <c r="NWN263" s="203"/>
      <c r="NWO263" s="203"/>
      <c r="NWP263" s="203"/>
      <c r="NWQ263" s="203"/>
      <c r="NWR263" s="203"/>
      <c r="NWS263" s="203"/>
      <c r="NWT263" s="203"/>
      <c r="NWU263" s="203"/>
      <c r="NWV263" s="203"/>
      <c r="NWW263" s="203"/>
      <c r="NWX263" s="203"/>
      <c r="NWY263" s="203"/>
      <c r="NWZ263" s="203"/>
      <c r="NXA263" s="203"/>
      <c r="NXB263" s="203"/>
      <c r="NXC263" s="203"/>
      <c r="NXD263" s="203"/>
      <c r="NXE263" s="203"/>
      <c r="NXF263" s="203"/>
      <c r="NXG263" s="203"/>
      <c r="NXH263" s="203"/>
      <c r="NXI263" s="203"/>
      <c r="NXJ263" s="203"/>
      <c r="NXK263" s="203"/>
      <c r="NXL263" s="203"/>
      <c r="NXM263" s="203"/>
      <c r="NXN263" s="203"/>
      <c r="NXO263" s="203"/>
      <c r="NXP263" s="203"/>
      <c r="NXQ263" s="203"/>
      <c r="NXR263" s="203"/>
      <c r="NXS263" s="203"/>
      <c r="NXT263" s="203"/>
      <c r="NXU263" s="203"/>
      <c r="NXV263" s="203"/>
      <c r="NXW263" s="203"/>
      <c r="NXX263" s="203"/>
      <c r="NXY263" s="203"/>
      <c r="NXZ263" s="203"/>
      <c r="NYA263" s="203"/>
      <c r="NYB263" s="203"/>
      <c r="NYC263" s="203"/>
      <c r="NYD263" s="203"/>
      <c r="NYE263" s="203"/>
      <c r="NYF263" s="203"/>
      <c r="NYG263" s="203"/>
      <c r="NYH263" s="203"/>
      <c r="NYI263" s="203"/>
      <c r="NYJ263" s="203"/>
      <c r="NYK263" s="203"/>
      <c r="NYL263" s="203"/>
      <c r="NYM263" s="203"/>
      <c r="NYN263" s="203"/>
      <c r="NYO263" s="203"/>
      <c r="NYP263" s="203"/>
      <c r="NYQ263" s="203"/>
      <c r="NYR263" s="203"/>
      <c r="NYS263" s="203"/>
      <c r="NYT263" s="203"/>
      <c r="NYU263" s="203"/>
      <c r="NYV263" s="203"/>
      <c r="NYW263" s="203"/>
      <c r="NYX263" s="203"/>
      <c r="NYY263" s="203"/>
      <c r="NYZ263" s="203"/>
      <c r="NZA263" s="203"/>
      <c r="NZB263" s="203"/>
      <c r="NZC263" s="203"/>
      <c r="NZD263" s="203"/>
      <c r="NZE263" s="203"/>
      <c r="NZF263" s="203"/>
      <c r="NZG263" s="203"/>
      <c r="NZH263" s="203"/>
      <c r="NZI263" s="203"/>
      <c r="NZJ263" s="203"/>
      <c r="NZK263" s="203"/>
      <c r="NZL263" s="203"/>
      <c r="NZM263" s="203"/>
      <c r="NZN263" s="203"/>
      <c r="NZO263" s="203"/>
      <c r="NZP263" s="203"/>
      <c r="NZQ263" s="203"/>
      <c r="NZR263" s="203"/>
      <c r="NZS263" s="203"/>
      <c r="NZT263" s="203"/>
      <c r="NZU263" s="203"/>
      <c r="NZV263" s="203"/>
      <c r="NZW263" s="203"/>
      <c r="NZX263" s="203"/>
      <c r="NZY263" s="203"/>
      <c r="NZZ263" s="203"/>
      <c r="OAA263" s="203"/>
      <c r="OAB263" s="203"/>
      <c r="OAC263" s="203"/>
      <c r="OAD263" s="203"/>
      <c r="OAE263" s="203"/>
      <c r="OAF263" s="203"/>
      <c r="OAG263" s="203"/>
      <c r="OAH263" s="203"/>
      <c r="OAI263" s="203"/>
      <c r="OAJ263" s="203"/>
      <c r="OAK263" s="203"/>
      <c r="OAL263" s="203"/>
      <c r="OAM263" s="203"/>
      <c r="OAN263" s="203"/>
      <c r="OAO263" s="203"/>
      <c r="OAP263" s="203"/>
      <c r="OAQ263" s="203"/>
      <c r="OAR263" s="203"/>
      <c r="OAS263" s="203"/>
      <c r="OAT263" s="203"/>
      <c r="OAU263" s="203"/>
      <c r="OAV263" s="203"/>
      <c r="OAW263" s="203"/>
      <c r="OAX263" s="203"/>
      <c r="OAY263" s="203"/>
      <c r="OAZ263" s="203"/>
      <c r="OBA263" s="203"/>
      <c r="OBB263" s="203"/>
      <c r="OBC263" s="203"/>
      <c r="OBD263" s="203"/>
      <c r="OBE263" s="203"/>
      <c r="OBF263" s="203"/>
      <c r="OBG263" s="203"/>
      <c r="OBH263" s="203"/>
      <c r="OBI263" s="203"/>
      <c r="OBJ263" s="203"/>
      <c r="OBK263" s="203"/>
      <c r="OBL263" s="203"/>
      <c r="OBM263" s="203"/>
      <c r="OBN263" s="203"/>
      <c r="OBO263" s="203"/>
      <c r="OBP263" s="203"/>
      <c r="OBQ263" s="203"/>
      <c r="OBR263" s="203"/>
      <c r="OBS263" s="203"/>
      <c r="OBT263" s="203"/>
      <c r="OBU263" s="203"/>
      <c r="OBV263" s="203"/>
      <c r="OBW263" s="203"/>
      <c r="OBX263" s="203"/>
      <c r="OBY263" s="203"/>
      <c r="OBZ263" s="203"/>
      <c r="OCA263" s="203"/>
      <c r="OCB263" s="203"/>
      <c r="OCC263" s="203"/>
      <c r="OCD263" s="203"/>
      <c r="OCE263" s="203"/>
      <c r="OCF263" s="203"/>
      <c r="OCG263" s="203"/>
      <c r="OCH263" s="203"/>
      <c r="OCI263" s="203"/>
      <c r="OCJ263" s="203"/>
      <c r="OCK263" s="203"/>
      <c r="OCL263" s="203"/>
      <c r="OCM263" s="203"/>
      <c r="OCN263" s="203"/>
      <c r="OCO263" s="203"/>
      <c r="OCP263" s="203"/>
      <c r="OCQ263" s="203"/>
      <c r="OCR263" s="203"/>
      <c r="OCS263" s="203"/>
      <c r="OCT263" s="203"/>
      <c r="OCU263" s="203"/>
      <c r="OCV263" s="203"/>
      <c r="OCW263" s="203"/>
      <c r="OCX263" s="203"/>
      <c r="OCY263" s="203"/>
      <c r="OCZ263" s="203"/>
      <c r="ODA263" s="203"/>
      <c r="ODB263" s="203"/>
      <c r="ODC263" s="203"/>
      <c r="ODD263" s="203"/>
      <c r="ODE263" s="203"/>
      <c r="ODF263" s="203"/>
      <c r="ODG263" s="203"/>
      <c r="ODH263" s="203"/>
      <c r="ODI263" s="203"/>
      <c r="ODJ263" s="203"/>
      <c r="ODK263" s="203"/>
      <c r="ODL263" s="203"/>
      <c r="ODM263" s="203"/>
      <c r="ODN263" s="203"/>
      <c r="ODO263" s="203"/>
      <c r="ODP263" s="203"/>
      <c r="ODQ263" s="203"/>
      <c r="ODR263" s="203"/>
      <c r="ODS263" s="203"/>
      <c r="ODT263" s="203"/>
      <c r="ODU263" s="203"/>
      <c r="ODV263" s="203"/>
      <c r="ODW263" s="203"/>
      <c r="ODX263" s="203"/>
      <c r="ODY263" s="203"/>
      <c r="ODZ263" s="203"/>
      <c r="OEA263" s="203"/>
      <c r="OEB263" s="203"/>
      <c r="OEC263" s="203"/>
      <c r="OED263" s="203"/>
      <c r="OEE263" s="203"/>
      <c r="OEF263" s="203"/>
      <c r="OEG263" s="203"/>
      <c r="OEH263" s="203"/>
      <c r="OEI263" s="203"/>
      <c r="OEJ263" s="203"/>
      <c r="OEK263" s="203"/>
      <c r="OEL263" s="203"/>
      <c r="OEM263" s="203"/>
      <c r="OEN263" s="203"/>
      <c r="OEO263" s="203"/>
      <c r="OEP263" s="203"/>
      <c r="OEQ263" s="203"/>
      <c r="OER263" s="203"/>
      <c r="OES263" s="203"/>
      <c r="OET263" s="203"/>
      <c r="OEU263" s="203"/>
      <c r="OEV263" s="203"/>
      <c r="OEW263" s="203"/>
      <c r="OEX263" s="203"/>
      <c r="OEY263" s="203"/>
      <c r="OEZ263" s="203"/>
      <c r="OFA263" s="203"/>
      <c r="OFB263" s="203"/>
      <c r="OFC263" s="203"/>
      <c r="OFD263" s="203"/>
      <c r="OFE263" s="203"/>
      <c r="OFF263" s="203"/>
      <c r="OFG263" s="203"/>
      <c r="OFH263" s="203"/>
      <c r="OFI263" s="203"/>
      <c r="OFJ263" s="203"/>
      <c r="OFK263" s="203"/>
      <c r="OFL263" s="203"/>
      <c r="OFM263" s="203"/>
      <c r="OFN263" s="203"/>
      <c r="OFO263" s="203"/>
      <c r="OFP263" s="203"/>
      <c r="OFQ263" s="203"/>
      <c r="OFR263" s="203"/>
      <c r="OFS263" s="203"/>
      <c r="OFT263" s="203"/>
      <c r="OFU263" s="203"/>
      <c r="OFV263" s="203"/>
      <c r="OFW263" s="203"/>
      <c r="OFX263" s="203"/>
      <c r="OFY263" s="203"/>
      <c r="OFZ263" s="203"/>
      <c r="OGA263" s="203"/>
      <c r="OGB263" s="203"/>
      <c r="OGC263" s="203"/>
      <c r="OGD263" s="203"/>
      <c r="OGE263" s="203"/>
      <c r="OGF263" s="203"/>
      <c r="OGG263" s="203"/>
      <c r="OGH263" s="203"/>
      <c r="OGI263" s="203"/>
      <c r="OGJ263" s="203"/>
      <c r="OGK263" s="203"/>
      <c r="OGL263" s="203"/>
      <c r="OGM263" s="203"/>
      <c r="OGN263" s="203"/>
      <c r="OGO263" s="203"/>
      <c r="OGP263" s="203"/>
      <c r="OGQ263" s="203"/>
      <c r="OGR263" s="203"/>
      <c r="OGS263" s="203"/>
      <c r="OGT263" s="203"/>
      <c r="OGU263" s="203"/>
      <c r="OGV263" s="203"/>
      <c r="OGW263" s="203"/>
      <c r="OGX263" s="203"/>
      <c r="OGY263" s="203"/>
      <c r="OGZ263" s="203"/>
      <c r="OHA263" s="203"/>
      <c r="OHB263" s="203"/>
      <c r="OHC263" s="203"/>
      <c r="OHD263" s="203"/>
      <c r="OHE263" s="203"/>
      <c r="OHF263" s="203"/>
      <c r="OHG263" s="203"/>
      <c r="OHH263" s="203"/>
      <c r="OHI263" s="203"/>
      <c r="OHJ263" s="203"/>
      <c r="OHK263" s="203"/>
      <c r="OHL263" s="203"/>
      <c r="OHM263" s="203"/>
      <c r="OHN263" s="203"/>
      <c r="OHO263" s="203"/>
      <c r="OHP263" s="203"/>
      <c r="OHQ263" s="203"/>
      <c r="OHR263" s="203"/>
      <c r="OHS263" s="203"/>
      <c r="OHT263" s="203"/>
      <c r="OHU263" s="203"/>
      <c r="OHV263" s="203"/>
      <c r="OHW263" s="203"/>
      <c r="OHX263" s="203"/>
      <c r="OHY263" s="203"/>
      <c r="OHZ263" s="203"/>
      <c r="OIA263" s="203"/>
      <c r="OIB263" s="203"/>
      <c r="OIC263" s="203"/>
      <c r="OID263" s="203"/>
      <c r="OIE263" s="203"/>
      <c r="OIF263" s="203"/>
      <c r="OIG263" s="203"/>
      <c r="OIH263" s="203"/>
      <c r="OII263" s="203"/>
      <c r="OIJ263" s="203"/>
      <c r="OIK263" s="203"/>
      <c r="OIL263" s="203"/>
      <c r="OIM263" s="203"/>
      <c r="OIN263" s="203"/>
      <c r="OIO263" s="203"/>
      <c r="OIP263" s="203"/>
      <c r="OIQ263" s="203"/>
      <c r="OIR263" s="203"/>
      <c r="OIS263" s="203"/>
      <c r="OIT263" s="203"/>
      <c r="OIU263" s="203"/>
      <c r="OIV263" s="203"/>
      <c r="OIW263" s="203"/>
      <c r="OIX263" s="203"/>
      <c r="OIY263" s="203"/>
      <c r="OIZ263" s="203"/>
      <c r="OJA263" s="203"/>
      <c r="OJB263" s="203"/>
      <c r="OJC263" s="203"/>
      <c r="OJD263" s="203"/>
      <c r="OJE263" s="203"/>
      <c r="OJF263" s="203"/>
      <c r="OJG263" s="203"/>
      <c r="OJH263" s="203"/>
      <c r="OJI263" s="203"/>
      <c r="OJJ263" s="203"/>
      <c r="OJK263" s="203"/>
      <c r="OJL263" s="203"/>
      <c r="OJM263" s="203"/>
      <c r="OJN263" s="203"/>
      <c r="OJO263" s="203"/>
      <c r="OJP263" s="203"/>
      <c r="OJQ263" s="203"/>
      <c r="OJR263" s="203"/>
      <c r="OJS263" s="203"/>
      <c r="OJT263" s="203"/>
      <c r="OJU263" s="203"/>
      <c r="OJV263" s="203"/>
      <c r="OJW263" s="203"/>
      <c r="OJX263" s="203"/>
      <c r="OJY263" s="203"/>
      <c r="OJZ263" s="203"/>
      <c r="OKA263" s="203"/>
      <c r="OKB263" s="203"/>
      <c r="OKC263" s="203"/>
      <c r="OKD263" s="203"/>
      <c r="OKE263" s="203"/>
      <c r="OKF263" s="203"/>
      <c r="OKG263" s="203"/>
      <c r="OKH263" s="203"/>
      <c r="OKI263" s="203"/>
      <c r="OKJ263" s="203"/>
      <c r="OKK263" s="203"/>
      <c r="OKL263" s="203"/>
      <c r="OKM263" s="203"/>
      <c r="OKN263" s="203"/>
      <c r="OKO263" s="203"/>
      <c r="OKP263" s="203"/>
      <c r="OKQ263" s="203"/>
      <c r="OKR263" s="203"/>
      <c r="OKS263" s="203"/>
      <c r="OKT263" s="203"/>
      <c r="OKU263" s="203"/>
      <c r="OKV263" s="203"/>
      <c r="OKW263" s="203"/>
      <c r="OKX263" s="203"/>
      <c r="OKY263" s="203"/>
      <c r="OKZ263" s="203"/>
      <c r="OLA263" s="203"/>
      <c r="OLB263" s="203"/>
      <c r="OLC263" s="203"/>
      <c r="OLD263" s="203"/>
      <c r="OLE263" s="203"/>
      <c r="OLF263" s="203"/>
      <c r="OLG263" s="203"/>
      <c r="OLH263" s="203"/>
      <c r="OLI263" s="203"/>
      <c r="OLJ263" s="203"/>
      <c r="OLK263" s="203"/>
      <c r="OLL263" s="203"/>
      <c r="OLM263" s="203"/>
      <c r="OLN263" s="203"/>
      <c r="OLO263" s="203"/>
      <c r="OLP263" s="203"/>
      <c r="OLQ263" s="203"/>
      <c r="OLR263" s="203"/>
      <c r="OLS263" s="203"/>
      <c r="OLT263" s="203"/>
      <c r="OLU263" s="203"/>
      <c r="OLV263" s="203"/>
      <c r="OLW263" s="203"/>
      <c r="OLX263" s="203"/>
      <c r="OLY263" s="203"/>
      <c r="OLZ263" s="203"/>
      <c r="OMA263" s="203"/>
      <c r="OMB263" s="203"/>
      <c r="OMC263" s="203"/>
      <c r="OMD263" s="203"/>
      <c r="OME263" s="203"/>
      <c r="OMF263" s="203"/>
      <c r="OMG263" s="203"/>
      <c r="OMH263" s="203"/>
      <c r="OMI263" s="203"/>
      <c r="OMJ263" s="203"/>
      <c r="OMK263" s="203"/>
      <c r="OML263" s="203"/>
      <c r="OMM263" s="203"/>
      <c r="OMN263" s="203"/>
      <c r="OMO263" s="203"/>
      <c r="OMP263" s="203"/>
      <c r="OMQ263" s="203"/>
      <c r="OMR263" s="203"/>
      <c r="OMS263" s="203"/>
      <c r="OMT263" s="203"/>
      <c r="OMU263" s="203"/>
      <c r="OMV263" s="203"/>
      <c r="OMW263" s="203"/>
      <c r="OMX263" s="203"/>
      <c r="OMY263" s="203"/>
      <c r="OMZ263" s="203"/>
      <c r="ONA263" s="203"/>
      <c r="ONB263" s="203"/>
      <c r="ONC263" s="203"/>
      <c r="OND263" s="203"/>
      <c r="ONE263" s="203"/>
      <c r="ONF263" s="203"/>
      <c r="ONG263" s="203"/>
      <c r="ONH263" s="203"/>
      <c r="ONI263" s="203"/>
      <c r="ONJ263" s="203"/>
      <c r="ONK263" s="203"/>
      <c r="ONL263" s="203"/>
      <c r="ONM263" s="203"/>
      <c r="ONN263" s="203"/>
      <c r="ONO263" s="203"/>
      <c r="ONP263" s="203"/>
      <c r="ONQ263" s="203"/>
      <c r="ONR263" s="203"/>
      <c r="ONS263" s="203"/>
      <c r="ONT263" s="203"/>
      <c r="ONU263" s="203"/>
      <c r="ONV263" s="203"/>
      <c r="ONW263" s="203"/>
      <c r="ONX263" s="203"/>
      <c r="ONY263" s="203"/>
      <c r="ONZ263" s="203"/>
      <c r="OOA263" s="203"/>
      <c r="OOB263" s="203"/>
      <c r="OOC263" s="203"/>
      <c r="OOD263" s="203"/>
      <c r="OOE263" s="203"/>
      <c r="OOF263" s="203"/>
      <c r="OOG263" s="203"/>
      <c r="OOH263" s="203"/>
      <c r="OOI263" s="203"/>
      <c r="OOJ263" s="203"/>
      <c r="OOK263" s="203"/>
      <c r="OOL263" s="203"/>
      <c r="OOM263" s="203"/>
      <c r="OON263" s="203"/>
      <c r="OOO263" s="203"/>
      <c r="OOP263" s="203"/>
      <c r="OOQ263" s="203"/>
      <c r="OOR263" s="203"/>
      <c r="OOS263" s="203"/>
      <c r="OOT263" s="203"/>
      <c r="OOU263" s="203"/>
      <c r="OOV263" s="203"/>
      <c r="OOW263" s="203"/>
      <c r="OOX263" s="203"/>
      <c r="OOY263" s="203"/>
      <c r="OOZ263" s="203"/>
      <c r="OPA263" s="203"/>
      <c r="OPB263" s="203"/>
      <c r="OPC263" s="203"/>
      <c r="OPD263" s="203"/>
      <c r="OPE263" s="203"/>
      <c r="OPF263" s="203"/>
      <c r="OPG263" s="203"/>
      <c r="OPH263" s="203"/>
      <c r="OPI263" s="203"/>
      <c r="OPJ263" s="203"/>
      <c r="OPK263" s="203"/>
      <c r="OPL263" s="203"/>
      <c r="OPM263" s="203"/>
      <c r="OPN263" s="203"/>
      <c r="OPO263" s="203"/>
      <c r="OPP263" s="203"/>
      <c r="OPQ263" s="203"/>
      <c r="OPR263" s="203"/>
      <c r="OPS263" s="203"/>
      <c r="OPT263" s="203"/>
      <c r="OPU263" s="203"/>
      <c r="OPV263" s="203"/>
      <c r="OPW263" s="203"/>
      <c r="OPX263" s="203"/>
      <c r="OPY263" s="203"/>
      <c r="OPZ263" s="203"/>
      <c r="OQA263" s="203"/>
      <c r="OQB263" s="203"/>
      <c r="OQC263" s="203"/>
      <c r="OQD263" s="203"/>
      <c r="OQE263" s="203"/>
      <c r="OQF263" s="203"/>
      <c r="OQG263" s="203"/>
      <c r="OQH263" s="203"/>
      <c r="OQI263" s="203"/>
      <c r="OQJ263" s="203"/>
      <c r="OQK263" s="203"/>
      <c r="OQL263" s="203"/>
      <c r="OQM263" s="203"/>
      <c r="OQN263" s="203"/>
      <c r="OQO263" s="203"/>
      <c r="OQP263" s="203"/>
      <c r="OQQ263" s="203"/>
      <c r="OQR263" s="203"/>
      <c r="OQS263" s="203"/>
      <c r="OQT263" s="203"/>
      <c r="OQU263" s="203"/>
      <c r="OQV263" s="203"/>
      <c r="OQW263" s="203"/>
      <c r="OQX263" s="203"/>
      <c r="OQY263" s="203"/>
      <c r="OQZ263" s="203"/>
      <c r="ORA263" s="203"/>
      <c r="ORB263" s="203"/>
      <c r="ORC263" s="203"/>
      <c r="ORD263" s="203"/>
      <c r="ORE263" s="203"/>
      <c r="ORF263" s="203"/>
      <c r="ORG263" s="203"/>
      <c r="ORH263" s="203"/>
      <c r="ORI263" s="203"/>
      <c r="ORJ263" s="203"/>
      <c r="ORK263" s="203"/>
      <c r="ORL263" s="203"/>
      <c r="ORM263" s="203"/>
      <c r="ORN263" s="203"/>
      <c r="ORO263" s="203"/>
      <c r="ORP263" s="203"/>
      <c r="ORQ263" s="203"/>
      <c r="ORR263" s="203"/>
      <c r="ORS263" s="203"/>
      <c r="ORT263" s="203"/>
      <c r="ORU263" s="203"/>
      <c r="ORV263" s="203"/>
      <c r="ORW263" s="203"/>
      <c r="ORX263" s="203"/>
      <c r="ORY263" s="203"/>
      <c r="ORZ263" s="203"/>
      <c r="OSA263" s="203"/>
      <c r="OSB263" s="203"/>
      <c r="OSC263" s="203"/>
      <c r="OSD263" s="203"/>
      <c r="OSE263" s="203"/>
      <c r="OSF263" s="203"/>
      <c r="OSG263" s="203"/>
      <c r="OSH263" s="203"/>
      <c r="OSI263" s="203"/>
      <c r="OSJ263" s="203"/>
      <c r="OSK263" s="203"/>
      <c r="OSL263" s="203"/>
      <c r="OSM263" s="203"/>
      <c r="OSN263" s="203"/>
      <c r="OSO263" s="203"/>
      <c r="OSP263" s="203"/>
      <c r="OSQ263" s="203"/>
      <c r="OSR263" s="203"/>
      <c r="OSS263" s="203"/>
      <c r="OST263" s="203"/>
      <c r="OSU263" s="203"/>
      <c r="OSV263" s="203"/>
      <c r="OSW263" s="203"/>
      <c r="OSX263" s="203"/>
      <c r="OSY263" s="203"/>
      <c r="OSZ263" s="203"/>
      <c r="OTA263" s="203"/>
      <c r="OTB263" s="203"/>
      <c r="OTC263" s="203"/>
      <c r="OTD263" s="203"/>
      <c r="OTE263" s="203"/>
      <c r="OTF263" s="203"/>
      <c r="OTG263" s="203"/>
      <c r="OTH263" s="203"/>
      <c r="OTI263" s="203"/>
      <c r="OTJ263" s="203"/>
      <c r="OTK263" s="203"/>
      <c r="OTL263" s="203"/>
      <c r="OTM263" s="203"/>
      <c r="OTN263" s="203"/>
      <c r="OTO263" s="203"/>
      <c r="OTP263" s="203"/>
      <c r="OTQ263" s="203"/>
      <c r="OTR263" s="203"/>
      <c r="OTS263" s="203"/>
      <c r="OTT263" s="203"/>
      <c r="OTU263" s="203"/>
      <c r="OTV263" s="203"/>
      <c r="OTW263" s="203"/>
      <c r="OTX263" s="203"/>
      <c r="OTY263" s="203"/>
      <c r="OTZ263" s="203"/>
      <c r="OUA263" s="203"/>
      <c r="OUB263" s="203"/>
      <c r="OUC263" s="203"/>
      <c r="OUD263" s="203"/>
      <c r="OUE263" s="203"/>
      <c r="OUF263" s="203"/>
      <c r="OUG263" s="203"/>
      <c r="OUH263" s="203"/>
      <c r="OUI263" s="203"/>
      <c r="OUJ263" s="203"/>
      <c r="OUK263" s="203"/>
      <c r="OUL263" s="203"/>
      <c r="OUM263" s="203"/>
      <c r="OUN263" s="203"/>
      <c r="OUO263" s="203"/>
      <c r="OUP263" s="203"/>
      <c r="OUQ263" s="203"/>
      <c r="OUR263" s="203"/>
      <c r="OUS263" s="203"/>
      <c r="OUT263" s="203"/>
      <c r="OUU263" s="203"/>
      <c r="OUV263" s="203"/>
      <c r="OUW263" s="203"/>
      <c r="OUX263" s="203"/>
      <c r="OUY263" s="203"/>
      <c r="OUZ263" s="203"/>
      <c r="OVA263" s="203"/>
      <c r="OVB263" s="203"/>
      <c r="OVC263" s="203"/>
      <c r="OVD263" s="203"/>
      <c r="OVE263" s="203"/>
      <c r="OVF263" s="203"/>
      <c r="OVG263" s="203"/>
      <c r="OVH263" s="203"/>
      <c r="OVI263" s="203"/>
      <c r="OVJ263" s="203"/>
      <c r="OVK263" s="203"/>
      <c r="OVL263" s="203"/>
      <c r="OVM263" s="203"/>
      <c r="OVN263" s="203"/>
      <c r="OVO263" s="203"/>
      <c r="OVP263" s="203"/>
      <c r="OVQ263" s="203"/>
      <c r="OVR263" s="203"/>
      <c r="OVS263" s="203"/>
      <c r="OVT263" s="203"/>
      <c r="OVU263" s="203"/>
      <c r="OVV263" s="203"/>
      <c r="OVW263" s="203"/>
      <c r="OVX263" s="203"/>
      <c r="OVY263" s="203"/>
      <c r="OVZ263" s="203"/>
      <c r="OWA263" s="203"/>
      <c r="OWB263" s="203"/>
      <c r="OWC263" s="203"/>
      <c r="OWD263" s="203"/>
      <c r="OWE263" s="203"/>
      <c r="OWF263" s="203"/>
      <c r="OWG263" s="203"/>
      <c r="OWH263" s="203"/>
      <c r="OWI263" s="203"/>
      <c r="OWJ263" s="203"/>
      <c r="OWK263" s="203"/>
      <c r="OWL263" s="203"/>
      <c r="OWM263" s="203"/>
      <c r="OWN263" s="203"/>
      <c r="OWO263" s="203"/>
      <c r="OWP263" s="203"/>
      <c r="OWQ263" s="203"/>
      <c r="OWR263" s="203"/>
      <c r="OWS263" s="203"/>
      <c r="OWT263" s="203"/>
      <c r="OWU263" s="203"/>
      <c r="OWV263" s="203"/>
      <c r="OWW263" s="203"/>
      <c r="OWX263" s="203"/>
      <c r="OWY263" s="203"/>
      <c r="OWZ263" s="203"/>
      <c r="OXA263" s="203"/>
      <c r="OXB263" s="203"/>
      <c r="OXC263" s="203"/>
      <c r="OXD263" s="203"/>
      <c r="OXE263" s="203"/>
      <c r="OXF263" s="203"/>
      <c r="OXG263" s="203"/>
      <c r="OXH263" s="203"/>
      <c r="OXI263" s="203"/>
      <c r="OXJ263" s="203"/>
      <c r="OXK263" s="203"/>
      <c r="OXL263" s="203"/>
      <c r="OXM263" s="203"/>
      <c r="OXN263" s="203"/>
      <c r="OXO263" s="203"/>
      <c r="OXP263" s="203"/>
      <c r="OXQ263" s="203"/>
      <c r="OXR263" s="203"/>
      <c r="OXS263" s="203"/>
      <c r="OXT263" s="203"/>
      <c r="OXU263" s="203"/>
      <c r="OXV263" s="203"/>
      <c r="OXW263" s="203"/>
      <c r="OXX263" s="203"/>
      <c r="OXY263" s="203"/>
      <c r="OXZ263" s="203"/>
      <c r="OYA263" s="203"/>
      <c r="OYB263" s="203"/>
      <c r="OYC263" s="203"/>
      <c r="OYD263" s="203"/>
      <c r="OYE263" s="203"/>
      <c r="OYF263" s="203"/>
      <c r="OYG263" s="203"/>
      <c r="OYH263" s="203"/>
      <c r="OYI263" s="203"/>
      <c r="OYJ263" s="203"/>
      <c r="OYK263" s="203"/>
      <c r="OYL263" s="203"/>
      <c r="OYM263" s="203"/>
      <c r="OYN263" s="203"/>
      <c r="OYO263" s="203"/>
      <c r="OYP263" s="203"/>
      <c r="OYQ263" s="203"/>
      <c r="OYR263" s="203"/>
      <c r="OYS263" s="203"/>
      <c r="OYT263" s="203"/>
      <c r="OYU263" s="203"/>
      <c r="OYV263" s="203"/>
      <c r="OYW263" s="203"/>
      <c r="OYX263" s="203"/>
      <c r="OYY263" s="203"/>
      <c r="OYZ263" s="203"/>
      <c r="OZA263" s="203"/>
      <c r="OZB263" s="203"/>
      <c r="OZC263" s="203"/>
      <c r="OZD263" s="203"/>
      <c r="OZE263" s="203"/>
      <c r="OZF263" s="203"/>
      <c r="OZG263" s="203"/>
      <c r="OZH263" s="203"/>
      <c r="OZI263" s="203"/>
      <c r="OZJ263" s="203"/>
      <c r="OZK263" s="203"/>
      <c r="OZL263" s="203"/>
      <c r="OZM263" s="203"/>
      <c r="OZN263" s="203"/>
      <c r="OZO263" s="203"/>
      <c r="OZP263" s="203"/>
      <c r="OZQ263" s="203"/>
      <c r="OZR263" s="203"/>
      <c r="OZS263" s="203"/>
      <c r="OZT263" s="203"/>
      <c r="OZU263" s="203"/>
      <c r="OZV263" s="203"/>
      <c r="OZW263" s="203"/>
      <c r="OZX263" s="203"/>
      <c r="OZY263" s="203"/>
      <c r="OZZ263" s="203"/>
      <c r="PAA263" s="203"/>
      <c r="PAB263" s="203"/>
      <c r="PAC263" s="203"/>
      <c r="PAD263" s="203"/>
      <c r="PAE263" s="203"/>
      <c r="PAF263" s="203"/>
      <c r="PAG263" s="203"/>
      <c r="PAH263" s="203"/>
      <c r="PAI263" s="203"/>
      <c r="PAJ263" s="203"/>
      <c r="PAK263" s="203"/>
      <c r="PAL263" s="203"/>
      <c r="PAM263" s="203"/>
      <c r="PAN263" s="203"/>
      <c r="PAO263" s="203"/>
      <c r="PAP263" s="203"/>
      <c r="PAQ263" s="203"/>
      <c r="PAR263" s="203"/>
      <c r="PAS263" s="203"/>
      <c r="PAT263" s="203"/>
      <c r="PAU263" s="203"/>
      <c r="PAV263" s="203"/>
      <c r="PAW263" s="203"/>
      <c r="PAX263" s="203"/>
      <c r="PAY263" s="203"/>
      <c r="PAZ263" s="203"/>
      <c r="PBA263" s="203"/>
      <c r="PBB263" s="203"/>
      <c r="PBC263" s="203"/>
      <c r="PBD263" s="203"/>
      <c r="PBE263" s="203"/>
      <c r="PBF263" s="203"/>
      <c r="PBG263" s="203"/>
      <c r="PBH263" s="203"/>
      <c r="PBI263" s="203"/>
      <c r="PBJ263" s="203"/>
      <c r="PBK263" s="203"/>
      <c r="PBL263" s="203"/>
      <c r="PBM263" s="203"/>
      <c r="PBN263" s="203"/>
      <c r="PBO263" s="203"/>
      <c r="PBP263" s="203"/>
      <c r="PBQ263" s="203"/>
      <c r="PBR263" s="203"/>
      <c r="PBS263" s="203"/>
      <c r="PBT263" s="203"/>
      <c r="PBU263" s="203"/>
      <c r="PBV263" s="203"/>
      <c r="PBW263" s="203"/>
      <c r="PBX263" s="203"/>
      <c r="PBY263" s="203"/>
      <c r="PBZ263" s="203"/>
      <c r="PCA263" s="203"/>
      <c r="PCB263" s="203"/>
      <c r="PCC263" s="203"/>
      <c r="PCD263" s="203"/>
      <c r="PCE263" s="203"/>
      <c r="PCF263" s="203"/>
      <c r="PCG263" s="203"/>
      <c r="PCH263" s="203"/>
      <c r="PCI263" s="203"/>
      <c r="PCJ263" s="203"/>
      <c r="PCK263" s="203"/>
      <c r="PCL263" s="203"/>
      <c r="PCM263" s="203"/>
      <c r="PCN263" s="203"/>
      <c r="PCO263" s="203"/>
      <c r="PCP263" s="203"/>
      <c r="PCQ263" s="203"/>
      <c r="PCR263" s="203"/>
      <c r="PCS263" s="203"/>
      <c r="PCT263" s="203"/>
      <c r="PCU263" s="203"/>
      <c r="PCV263" s="203"/>
      <c r="PCW263" s="203"/>
      <c r="PCX263" s="203"/>
      <c r="PCY263" s="203"/>
      <c r="PCZ263" s="203"/>
      <c r="PDA263" s="203"/>
      <c r="PDB263" s="203"/>
      <c r="PDC263" s="203"/>
      <c r="PDD263" s="203"/>
      <c r="PDE263" s="203"/>
      <c r="PDF263" s="203"/>
      <c r="PDG263" s="203"/>
      <c r="PDH263" s="203"/>
      <c r="PDI263" s="203"/>
      <c r="PDJ263" s="203"/>
      <c r="PDK263" s="203"/>
      <c r="PDL263" s="203"/>
      <c r="PDM263" s="203"/>
      <c r="PDN263" s="203"/>
      <c r="PDO263" s="203"/>
      <c r="PDP263" s="203"/>
      <c r="PDQ263" s="203"/>
      <c r="PDR263" s="203"/>
      <c r="PDS263" s="203"/>
      <c r="PDT263" s="203"/>
      <c r="PDU263" s="203"/>
      <c r="PDV263" s="203"/>
      <c r="PDW263" s="203"/>
      <c r="PDX263" s="203"/>
      <c r="PDY263" s="203"/>
      <c r="PDZ263" s="203"/>
      <c r="PEA263" s="203"/>
      <c r="PEB263" s="203"/>
      <c r="PEC263" s="203"/>
      <c r="PED263" s="203"/>
      <c r="PEE263" s="203"/>
      <c r="PEF263" s="203"/>
      <c r="PEG263" s="203"/>
      <c r="PEH263" s="203"/>
      <c r="PEI263" s="203"/>
      <c r="PEJ263" s="203"/>
      <c r="PEK263" s="203"/>
      <c r="PEL263" s="203"/>
      <c r="PEM263" s="203"/>
      <c r="PEN263" s="203"/>
      <c r="PEO263" s="203"/>
      <c r="PEP263" s="203"/>
      <c r="PEQ263" s="203"/>
      <c r="PER263" s="203"/>
      <c r="PES263" s="203"/>
      <c r="PET263" s="203"/>
      <c r="PEU263" s="203"/>
      <c r="PEV263" s="203"/>
      <c r="PEW263" s="203"/>
      <c r="PEX263" s="203"/>
      <c r="PEY263" s="203"/>
      <c r="PEZ263" s="203"/>
      <c r="PFA263" s="203"/>
      <c r="PFB263" s="203"/>
      <c r="PFC263" s="203"/>
      <c r="PFD263" s="203"/>
      <c r="PFE263" s="203"/>
      <c r="PFF263" s="203"/>
      <c r="PFG263" s="203"/>
      <c r="PFH263" s="203"/>
      <c r="PFI263" s="203"/>
      <c r="PFJ263" s="203"/>
      <c r="PFK263" s="203"/>
      <c r="PFL263" s="203"/>
      <c r="PFM263" s="203"/>
      <c r="PFN263" s="203"/>
      <c r="PFO263" s="203"/>
      <c r="PFP263" s="203"/>
      <c r="PFQ263" s="203"/>
      <c r="PFR263" s="203"/>
      <c r="PFS263" s="203"/>
      <c r="PFT263" s="203"/>
      <c r="PFU263" s="203"/>
      <c r="PFV263" s="203"/>
      <c r="PFW263" s="203"/>
      <c r="PFX263" s="203"/>
      <c r="PFY263" s="203"/>
      <c r="PFZ263" s="203"/>
      <c r="PGA263" s="203"/>
      <c r="PGB263" s="203"/>
      <c r="PGC263" s="203"/>
      <c r="PGD263" s="203"/>
      <c r="PGE263" s="203"/>
      <c r="PGF263" s="203"/>
      <c r="PGG263" s="203"/>
      <c r="PGH263" s="203"/>
      <c r="PGI263" s="203"/>
      <c r="PGJ263" s="203"/>
      <c r="PGK263" s="203"/>
      <c r="PGL263" s="203"/>
      <c r="PGM263" s="203"/>
      <c r="PGN263" s="203"/>
      <c r="PGO263" s="203"/>
      <c r="PGP263" s="203"/>
      <c r="PGQ263" s="203"/>
      <c r="PGR263" s="203"/>
      <c r="PGS263" s="203"/>
      <c r="PGT263" s="203"/>
      <c r="PGU263" s="203"/>
      <c r="PGV263" s="203"/>
      <c r="PGW263" s="203"/>
      <c r="PGX263" s="203"/>
      <c r="PGY263" s="203"/>
      <c r="PGZ263" s="203"/>
      <c r="PHA263" s="203"/>
      <c r="PHB263" s="203"/>
      <c r="PHC263" s="203"/>
      <c r="PHD263" s="203"/>
      <c r="PHE263" s="203"/>
      <c r="PHF263" s="203"/>
      <c r="PHG263" s="203"/>
      <c r="PHH263" s="203"/>
      <c r="PHI263" s="203"/>
      <c r="PHJ263" s="203"/>
      <c r="PHK263" s="203"/>
      <c r="PHL263" s="203"/>
      <c r="PHM263" s="203"/>
      <c r="PHN263" s="203"/>
      <c r="PHO263" s="203"/>
      <c r="PHP263" s="203"/>
      <c r="PHQ263" s="203"/>
      <c r="PHR263" s="203"/>
      <c r="PHS263" s="203"/>
      <c r="PHT263" s="203"/>
      <c r="PHU263" s="203"/>
      <c r="PHV263" s="203"/>
      <c r="PHW263" s="203"/>
      <c r="PHX263" s="203"/>
      <c r="PHY263" s="203"/>
      <c r="PHZ263" s="203"/>
      <c r="PIA263" s="203"/>
      <c r="PIB263" s="203"/>
      <c r="PIC263" s="203"/>
      <c r="PID263" s="203"/>
      <c r="PIE263" s="203"/>
      <c r="PIF263" s="203"/>
      <c r="PIG263" s="203"/>
      <c r="PIH263" s="203"/>
      <c r="PII263" s="203"/>
      <c r="PIJ263" s="203"/>
      <c r="PIK263" s="203"/>
      <c r="PIL263" s="203"/>
      <c r="PIM263" s="203"/>
      <c r="PIN263" s="203"/>
      <c r="PIO263" s="203"/>
      <c r="PIP263" s="203"/>
      <c r="PIQ263" s="203"/>
      <c r="PIR263" s="203"/>
      <c r="PIS263" s="203"/>
      <c r="PIT263" s="203"/>
      <c r="PIU263" s="203"/>
      <c r="PIV263" s="203"/>
      <c r="PIW263" s="203"/>
      <c r="PIX263" s="203"/>
      <c r="PIY263" s="203"/>
      <c r="PIZ263" s="203"/>
      <c r="PJA263" s="203"/>
      <c r="PJB263" s="203"/>
      <c r="PJC263" s="203"/>
      <c r="PJD263" s="203"/>
      <c r="PJE263" s="203"/>
      <c r="PJF263" s="203"/>
      <c r="PJG263" s="203"/>
      <c r="PJH263" s="203"/>
      <c r="PJI263" s="203"/>
      <c r="PJJ263" s="203"/>
      <c r="PJK263" s="203"/>
      <c r="PJL263" s="203"/>
      <c r="PJM263" s="203"/>
      <c r="PJN263" s="203"/>
      <c r="PJO263" s="203"/>
      <c r="PJP263" s="203"/>
      <c r="PJQ263" s="203"/>
      <c r="PJR263" s="203"/>
      <c r="PJS263" s="203"/>
      <c r="PJT263" s="203"/>
      <c r="PJU263" s="203"/>
      <c r="PJV263" s="203"/>
      <c r="PJW263" s="203"/>
      <c r="PJX263" s="203"/>
      <c r="PJY263" s="203"/>
      <c r="PJZ263" s="203"/>
      <c r="PKA263" s="203"/>
      <c r="PKB263" s="203"/>
      <c r="PKC263" s="203"/>
      <c r="PKD263" s="203"/>
      <c r="PKE263" s="203"/>
      <c r="PKF263" s="203"/>
      <c r="PKG263" s="203"/>
      <c r="PKH263" s="203"/>
      <c r="PKI263" s="203"/>
      <c r="PKJ263" s="203"/>
      <c r="PKK263" s="203"/>
      <c r="PKL263" s="203"/>
      <c r="PKM263" s="203"/>
      <c r="PKN263" s="203"/>
      <c r="PKO263" s="203"/>
      <c r="PKP263" s="203"/>
      <c r="PKQ263" s="203"/>
      <c r="PKR263" s="203"/>
      <c r="PKS263" s="203"/>
      <c r="PKT263" s="203"/>
      <c r="PKU263" s="203"/>
      <c r="PKV263" s="203"/>
      <c r="PKW263" s="203"/>
      <c r="PKX263" s="203"/>
      <c r="PKY263" s="203"/>
      <c r="PKZ263" s="203"/>
      <c r="PLA263" s="203"/>
      <c r="PLB263" s="203"/>
      <c r="PLC263" s="203"/>
      <c r="PLD263" s="203"/>
      <c r="PLE263" s="203"/>
      <c r="PLF263" s="203"/>
      <c r="PLG263" s="203"/>
      <c r="PLH263" s="203"/>
      <c r="PLI263" s="203"/>
      <c r="PLJ263" s="203"/>
      <c r="PLK263" s="203"/>
      <c r="PLL263" s="203"/>
      <c r="PLM263" s="203"/>
      <c r="PLN263" s="203"/>
      <c r="PLO263" s="203"/>
      <c r="PLP263" s="203"/>
      <c r="PLQ263" s="203"/>
      <c r="PLR263" s="203"/>
      <c r="PLS263" s="203"/>
      <c r="PLT263" s="203"/>
      <c r="PLU263" s="203"/>
      <c r="PLV263" s="203"/>
      <c r="PLW263" s="203"/>
      <c r="PLX263" s="203"/>
      <c r="PLY263" s="203"/>
      <c r="PLZ263" s="203"/>
      <c r="PMA263" s="203"/>
      <c r="PMB263" s="203"/>
      <c r="PMC263" s="203"/>
      <c r="PMD263" s="203"/>
      <c r="PME263" s="203"/>
      <c r="PMF263" s="203"/>
      <c r="PMG263" s="203"/>
      <c r="PMH263" s="203"/>
      <c r="PMI263" s="203"/>
      <c r="PMJ263" s="203"/>
      <c r="PMK263" s="203"/>
      <c r="PML263" s="203"/>
      <c r="PMM263" s="203"/>
      <c r="PMN263" s="203"/>
      <c r="PMO263" s="203"/>
      <c r="PMP263" s="203"/>
      <c r="PMQ263" s="203"/>
      <c r="PMR263" s="203"/>
      <c r="PMS263" s="203"/>
      <c r="PMT263" s="203"/>
      <c r="PMU263" s="203"/>
      <c r="PMV263" s="203"/>
      <c r="PMW263" s="203"/>
      <c r="PMX263" s="203"/>
      <c r="PMY263" s="203"/>
      <c r="PMZ263" s="203"/>
      <c r="PNA263" s="203"/>
      <c r="PNB263" s="203"/>
      <c r="PNC263" s="203"/>
      <c r="PND263" s="203"/>
      <c r="PNE263" s="203"/>
      <c r="PNF263" s="203"/>
      <c r="PNG263" s="203"/>
      <c r="PNH263" s="203"/>
      <c r="PNI263" s="203"/>
      <c r="PNJ263" s="203"/>
      <c r="PNK263" s="203"/>
      <c r="PNL263" s="203"/>
      <c r="PNM263" s="203"/>
      <c r="PNN263" s="203"/>
      <c r="PNO263" s="203"/>
      <c r="PNP263" s="203"/>
      <c r="PNQ263" s="203"/>
      <c r="PNR263" s="203"/>
      <c r="PNS263" s="203"/>
      <c r="PNT263" s="203"/>
      <c r="PNU263" s="203"/>
      <c r="PNV263" s="203"/>
      <c r="PNW263" s="203"/>
      <c r="PNX263" s="203"/>
      <c r="PNY263" s="203"/>
      <c r="PNZ263" s="203"/>
      <c r="POA263" s="203"/>
      <c r="POB263" s="203"/>
      <c r="POC263" s="203"/>
      <c r="POD263" s="203"/>
      <c r="POE263" s="203"/>
      <c r="POF263" s="203"/>
      <c r="POG263" s="203"/>
      <c r="POH263" s="203"/>
      <c r="POI263" s="203"/>
      <c r="POJ263" s="203"/>
      <c r="POK263" s="203"/>
      <c r="POL263" s="203"/>
      <c r="POM263" s="203"/>
      <c r="PON263" s="203"/>
      <c r="POO263" s="203"/>
      <c r="POP263" s="203"/>
      <c r="POQ263" s="203"/>
      <c r="POR263" s="203"/>
      <c r="POS263" s="203"/>
      <c r="POT263" s="203"/>
      <c r="POU263" s="203"/>
      <c r="POV263" s="203"/>
      <c r="POW263" s="203"/>
      <c r="POX263" s="203"/>
      <c r="POY263" s="203"/>
      <c r="POZ263" s="203"/>
      <c r="PPA263" s="203"/>
      <c r="PPB263" s="203"/>
      <c r="PPC263" s="203"/>
      <c r="PPD263" s="203"/>
      <c r="PPE263" s="203"/>
      <c r="PPF263" s="203"/>
      <c r="PPG263" s="203"/>
      <c r="PPH263" s="203"/>
      <c r="PPI263" s="203"/>
      <c r="PPJ263" s="203"/>
      <c r="PPK263" s="203"/>
      <c r="PPL263" s="203"/>
      <c r="PPM263" s="203"/>
      <c r="PPN263" s="203"/>
      <c r="PPO263" s="203"/>
      <c r="PPP263" s="203"/>
      <c r="PPQ263" s="203"/>
      <c r="PPR263" s="203"/>
      <c r="PPS263" s="203"/>
      <c r="PPT263" s="203"/>
      <c r="PPU263" s="203"/>
      <c r="PPV263" s="203"/>
      <c r="PPW263" s="203"/>
      <c r="PPX263" s="203"/>
      <c r="PPY263" s="203"/>
      <c r="PPZ263" s="203"/>
      <c r="PQA263" s="203"/>
      <c r="PQB263" s="203"/>
      <c r="PQC263" s="203"/>
      <c r="PQD263" s="203"/>
      <c r="PQE263" s="203"/>
      <c r="PQF263" s="203"/>
      <c r="PQG263" s="203"/>
      <c r="PQH263" s="203"/>
      <c r="PQI263" s="203"/>
      <c r="PQJ263" s="203"/>
      <c r="PQK263" s="203"/>
      <c r="PQL263" s="203"/>
      <c r="PQM263" s="203"/>
      <c r="PQN263" s="203"/>
      <c r="PQO263" s="203"/>
      <c r="PQP263" s="203"/>
      <c r="PQQ263" s="203"/>
      <c r="PQR263" s="203"/>
      <c r="PQS263" s="203"/>
      <c r="PQT263" s="203"/>
      <c r="PQU263" s="203"/>
      <c r="PQV263" s="203"/>
      <c r="PQW263" s="203"/>
      <c r="PQX263" s="203"/>
      <c r="PQY263" s="203"/>
      <c r="PQZ263" s="203"/>
      <c r="PRA263" s="203"/>
      <c r="PRB263" s="203"/>
      <c r="PRC263" s="203"/>
      <c r="PRD263" s="203"/>
      <c r="PRE263" s="203"/>
      <c r="PRF263" s="203"/>
      <c r="PRG263" s="203"/>
      <c r="PRH263" s="203"/>
      <c r="PRI263" s="203"/>
      <c r="PRJ263" s="203"/>
      <c r="PRK263" s="203"/>
      <c r="PRL263" s="203"/>
      <c r="PRM263" s="203"/>
      <c r="PRN263" s="203"/>
      <c r="PRO263" s="203"/>
      <c r="PRP263" s="203"/>
      <c r="PRQ263" s="203"/>
      <c r="PRR263" s="203"/>
      <c r="PRS263" s="203"/>
      <c r="PRT263" s="203"/>
      <c r="PRU263" s="203"/>
      <c r="PRV263" s="203"/>
      <c r="PRW263" s="203"/>
      <c r="PRX263" s="203"/>
      <c r="PRY263" s="203"/>
      <c r="PRZ263" s="203"/>
      <c r="PSA263" s="203"/>
      <c r="PSB263" s="203"/>
      <c r="PSC263" s="203"/>
      <c r="PSD263" s="203"/>
      <c r="PSE263" s="203"/>
      <c r="PSF263" s="203"/>
      <c r="PSG263" s="203"/>
      <c r="PSH263" s="203"/>
      <c r="PSI263" s="203"/>
      <c r="PSJ263" s="203"/>
      <c r="PSK263" s="203"/>
      <c r="PSL263" s="203"/>
      <c r="PSM263" s="203"/>
      <c r="PSN263" s="203"/>
      <c r="PSO263" s="203"/>
      <c r="PSP263" s="203"/>
      <c r="PSQ263" s="203"/>
      <c r="PSR263" s="203"/>
      <c r="PSS263" s="203"/>
      <c r="PST263" s="203"/>
      <c r="PSU263" s="203"/>
      <c r="PSV263" s="203"/>
      <c r="PSW263" s="203"/>
      <c r="PSX263" s="203"/>
      <c r="PSY263" s="203"/>
      <c r="PSZ263" s="203"/>
      <c r="PTA263" s="203"/>
      <c r="PTB263" s="203"/>
      <c r="PTC263" s="203"/>
      <c r="PTD263" s="203"/>
      <c r="PTE263" s="203"/>
      <c r="PTF263" s="203"/>
      <c r="PTG263" s="203"/>
      <c r="PTH263" s="203"/>
      <c r="PTI263" s="203"/>
      <c r="PTJ263" s="203"/>
      <c r="PTK263" s="203"/>
      <c r="PTL263" s="203"/>
      <c r="PTM263" s="203"/>
      <c r="PTN263" s="203"/>
      <c r="PTO263" s="203"/>
      <c r="PTP263" s="203"/>
      <c r="PTQ263" s="203"/>
      <c r="PTR263" s="203"/>
      <c r="PTS263" s="203"/>
      <c r="PTT263" s="203"/>
      <c r="PTU263" s="203"/>
      <c r="PTV263" s="203"/>
      <c r="PTW263" s="203"/>
      <c r="PTX263" s="203"/>
      <c r="PTY263" s="203"/>
      <c r="PTZ263" s="203"/>
      <c r="PUA263" s="203"/>
      <c r="PUB263" s="203"/>
      <c r="PUC263" s="203"/>
      <c r="PUD263" s="203"/>
      <c r="PUE263" s="203"/>
      <c r="PUF263" s="203"/>
      <c r="PUG263" s="203"/>
      <c r="PUH263" s="203"/>
      <c r="PUI263" s="203"/>
      <c r="PUJ263" s="203"/>
      <c r="PUK263" s="203"/>
      <c r="PUL263" s="203"/>
      <c r="PUM263" s="203"/>
      <c r="PUN263" s="203"/>
      <c r="PUO263" s="203"/>
      <c r="PUP263" s="203"/>
      <c r="PUQ263" s="203"/>
      <c r="PUR263" s="203"/>
      <c r="PUS263" s="203"/>
      <c r="PUT263" s="203"/>
      <c r="PUU263" s="203"/>
      <c r="PUV263" s="203"/>
      <c r="PUW263" s="203"/>
      <c r="PUX263" s="203"/>
      <c r="PUY263" s="203"/>
      <c r="PUZ263" s="203"/>
      <c r="PVA263" s="203"/>
      <c r="PVB263" s="203"/>
      <c r="PVC263" s="203"/>
      <c r="PVD263" s="203"/>
      <c r="PVE263" s="203"/>
      <c r="PVF263" s="203"/>
      <c r="PVG263" s="203"/>
      <c r="PVH263" s="203"/>
      <c r="PVI263" s="203"/>
      <c r="PVJ263" s="203"/>
      <c r="PVK263" s="203"/>
      <c r="PVL263" s="203"/>
      <c r="PVM263" s="203"/>
      <c r="PVN263" s="203"/>
      <c r="PVO263" s="203"/>
      <c r="PVP263" s="203"/>
      <c r="PVQ263" s="203"/>
      <c r="PVR263" s="203"/>
      <c r="PVS263" s="203"/>
      <c r="PVT263" s="203"/>
      <c r="PVU263" s="203"/>
      <c r="PVV263" s="203"/>
      <c r="PVW263" s="203"/>
      <c r="PVX263" s="203"/>
      <c r="PVY263" s="203"/>
      <c r="PVZ263" s="203"/>
      <c r="PWA263" s="203"/>
      <c r="PWB263" s="203"/>
      <c r="PWC263" s="203"/>
      <c r="PWD263" s="203"/>
      <c r="PWE263" s="203"/>
      <c r="PWF263" s="203"/>
      <c r="PWG263" s="203"/>
      <c r="PWH263" s="203"/>
      <c r="PWI263" s="203"/>
      <c r="PWJ263" s="203"/>
      <c r="PWK263" s="203"/>
      <c r="PWL263" s="203"/>
      <c r="PWM263" s="203"/>
      <c r="PWN263" s="203"/>
      <c r="PWO263" s="203"/>
      <c r="PWP263" s="203"/>
      <c r="PWQ263" s="203"/>
      <c r="PWR263" s="203"/>
      <c r="PWS263" s="203"/>
      <c r="PWT263" s="203"/>
      <c r="PWU263" s="203"/>
      <c r="PWV263" s="203"/>
      <c r="PWW263" s="203"/>
      <c r="PWX263" s="203"/>
      <c r="PWY263" s="203"/>
      <c r="PWZ263" s="203"/>
      <c r="PXA263" s="203"/>
      <c r="PXB263" s="203"/>
      <c r="PXC263" s="203"/>
      <c r="PXD263" s="203"/>
      <c r="PXE263" s="203"/>
      <c r="PXF263" s="203"/>
      <c r="PXG263" s="203"/>
      <c r="PXH263" s="203"/>
      <c r="PXI263" s="203"/>
      <c r="PXJ263" s="203"/>
      <c r="PXK263" s="203"/>
      <c r="PXL263" s="203"/>
      <c r="PXM263" s="203"/>
      <c r="PXN263" s="203"/>
      <c r="PXO263" s="203"/>
      <c r="PXP263" s="203"/>
      <c r="PXQ263" s="203"/>
      <c r="PXR263" s="203"/>
      <c r="PXS263" s="203"/>
      <c r="PXT263" s="203"/>
      <c r="PXU263" s="203"/>
      <c r="PXV263" s="203"/>
      <c r="PXW263" s="203"/>
      <c r="PXX263" s="203"/>
      <c r="PXY263" s="203"/>
      <c r="PXZ263" s="203"/>
      <c r="PYA263" s="203"/>
      <c r="PYB263" s="203"/>
      <c r="PYC263" s="203"/>
      <c r="PYD263" s="203"/>
      <c r="PYE263" s="203"/>
      <c r="PYF263" s="203"/>
      <c r="PYG263" s="203"/>
      <c r="PYH263" s="203"/>
      <c r="PYI263" s="203"/>
      <c r="PYJ263" s="203"/>
      <c r="PYK263" s="203"/>
      <c r="PYL263" s="203"/>
      <c r="PYM263" s="203"/>
      <c r="PYN263" s="203"/>
      <c r="PYO263" s="203"/>
      <c r="PYP263" s="203"/>
      <c r="PYQ263" s="203"/>
      <c r="PYR263" s="203"/>
      <c r="PYS263" s="203"/>
      <c r="PYT263" s="203"/>
      <c r="PYU263" s="203"/>
      <c r="PYV263" s="203"/>
      <c r="PYW263" s="203"/>
      <c r="PYX263" s="203"/>
      <c r="PYY263" s="203"/>
      <c r="PYZ263" s="203"/>
      <c r="PZA263" s="203"/>
      <c r="PZB263" s="203"/>
      <c r="PZC263" s="203"/>
      <c r="PZD263" s="203"/>
      <c r="PZE263" s="203"/>
      <c r="PZF263" s="203"/>
      <c r="PZG263" s="203"/>
      <c r="PZH263" s="203"/>
      <c r="PZI263" s="203"/>
      <c r="PZJ263" s="203"/>
      <c r="PZK263" s="203"/>
      <c r="PZL263" s="203"/>
      <c r="PZM263" s="203"/>
      <c r="PZN263" s="203"/>
      <c r="PZO263" s="203"/>
      <c r="PZP263" s="203"/>
      <c r="PZQ263" s="203"/>
      <c r="PZR263" s="203"/>
      <c r="PZS263" s="203"/>
      <c r="PZT263" s="203"/>
      <c r="PZU263" s="203"/>
      <c r="PZV263" s="203"/>
      <c r="PZW263" s="203"/>
      <c r="PZX263" s="203"/>
      <c r="PZY263" s="203"/>
      <c r="PZZ263" s="203"/>
      <c r="QAA263" s="203"/>
      <c r="QAB263" s="203"/>
      <c r="QAC263" s="203"/>
      <c r="QAD263" s="203"/>
      <c r="QAE263" s="203"/>
      <c r="QAF263" s="203"/>
      <c r="QAG263" s="203"/>
      <c r="QAH263" s="203"/>
      <c r="QAI263" s="203"/>
      <c r="QAJ263" s="203"/>
      <c r="QAK263" s="203"/>
      <c r="QAL263" s="203"/>
      <c r="QAM263" s="203"/>
      <c r="QAN263" s="203"/>
      <c r="QAO263" s="203"/>
      <c r="QAP263" s="203"/>
      <c r="QAQ263" s="203"/>
      <c r="QAR263" s="203"/>
      <c r="QAS263" s="203"/>
      <c r="QAT263" s="203"/>
      <c r="QAU263" s="203"/>
      <c r="QAV263" s="203"/>
      <c r="QAW263" s="203"/>
      <c r="QAX263" s="203"/>
      <c r="QAY263" s="203"/>
      <c r="QAZ263" s="203"/>
      <c r="QBA263" s="203"/>
      <c r="QBB263" s="203"/>
      <c r="QBC263" s="203"/>
      <c r="QBD263" s="203"/>
      <c r="QBE263" s="203"/>
      <c r="QBF263" s="203"/>
      <c r="QBG263" s="203"/>
      <c r="QBH263" s="203"/>
      <c r="QBI263" s="203"/>
      <c r="QBJ263" s="203"/>
      <c r="QBK263" s="203"/>
      <c r="QBL263" s="203"/>
      <c r="QBM263" s="203"/>
      <c r="QBN263" s="203"/>
      <c r="QBO263" s="203"/>
      <c r="QBP263" s="203"/>
      <c r="QBQ263" s="203"/>
      <c r="QBR263" s="203"/>
      <c r="QBS263" s="203"/>
      <c r="QBT263" s="203"/>
      <c r="QBU263" s="203"/>
      <c r="QBV263" s="203"/>
      <c r="QBW263" s="203"/>
      <c r="QBX263" s="203"/>
      <c r="QBY263" s="203"/>
      <c r="QBZ263" s="203"/>
      <c r="QCA263" s="203"/>
      <c r="QCB263" s="203"/>
      <c r="QCC263" s="203"/>
      <c r="QCD263" s="203"/>
      <c r="QCE263" s="203"/>
      <c r="QCF263" s="203"/>
      <c r="QCG263" s="203"/>
      <c r="QCH263" s="203"/>
      <c r="QCI263" s="203"/>
      <c r="QCJ263" s="203"/>
      <c r="QCK263" s="203"/>
      <c r="QCL263" s="203"/>
      <c r="QCM263" s="203"/>
      <c r="QCN263" s="203"/>
      <c r="QCO263" s="203"/>
      <c r="QCP263" s="203"/>
      <c r="QCQ263" s="203"/>
      <c r="QCR263" s="203"/>
      <c r="QCS263" s="203"/>
      <c r="QCT263" s="203"/>
      <c r="QCU263" s="203"/>
      <c r="QCV263" s="203"/>
      <c r="QCW263" s="203"/>
      <c r="QCX263" s="203"/>
      <c r="QCY263" s="203"/>
      <c r="QCZ263" s="203"/>
      <c r="QDA263" s="203"/>
      <c r="QDB263" s="203"/>
      <c r="QDC263" s="203"/>
      <c r="QDD263" s="203"/>
      <c r="QDE263" s="203"/>
      <c r="QDF263" s="203"/>
      <c r="QDG263" s="203"/>
      <c r="QDH263" s="203"/>
      <c r="QDI263" s="203"/>
      <c r="QDJ263" s="203"/>
      <c r="QDK263" s="203"/>
      <c r="QDL263" s="203"/>
      <c r="QDM263" s="203"/>
      <c r="QDN263" s="203"/>
      <c r="QDO263" s="203"/>
      <c r="QDP263" s="203"/>
      <c r="QDQ263" s="203"/>
      <c r="QDR263" s="203"/>
      <c r="QDS263" s="203"/>
      <c r="QDT263" s="203"/>
      <c r="QDU263" s="203"/>
      <c r="QDV263" s="203"/>
      <c r="QDW263" s="203"/>
      <c r="QDX263" s="203"/>
      <c r="QDY263" s="203"/>
      <c r="QDZ263" s="203"/>
      <c r="QEA263" s="203"/>
      <c r="QEB263" s="203"/>
      <c r="QEC263" s="203"/>
      <c r="QED263" s="203"/>
      <c r="QEE263" s="203"/>
      <c r="QEF263" s="203"/>
      <c r="QEG263" s="203"/>
      <c r="QEH263" s="203"/>
      <c r="QEI263" s="203"/>
      <c r="QEJ263" s="203"/>
      <c r="QEK263" s="203"/>
      <c r="QEL263" s="203"/>
      <c r="QEM263" s="203"/>
      <c r="QEN263" s="203"/>
      <c r="QEO263" s="203"/>
      <c r="QEP263" s="203"/>
      <c r="QEQ263" s="203"/>
      <c r="QER263" s="203"/>
      <c r="QES263" s="203"/>
      <c r="QET263" s="203"/>
      <c r="QEU263" s="203"/>
      <c r="QEV263" s="203"/>
      <c r="QEW263" s="203"/>
      <c r="QEX263" s="203"/>
      <c r="QEY263" s="203"/>
      <c r="QEZ263" s="203"/>
      <c r="QFA263" s="203"/>
      <c r="QFB263" s="203"/>
      <c r="QFC263" s="203"/>
      <c r="QFD263" s="203"/>
      <c r="QFE263" s="203"/>
      <c r="QFF263" s="203"/>
      <c r="QFG263" s="203"/>
      <c r="QFH263" s="203"/>
      <c r="QFI263" s="203"/>
      <c r="QFJ263" s="203"/>
      <c r="QFK263" s="203"/>
      <c r="QFL263" s="203"/>
      <c r="QFM263" s="203"/>
      <c r="QFN263" s="203"/>
      <c r="QFO263" s="203"/>
      <c r="QFP263" s="203"/>
      <c r="QFQ263" s="203"/>
      <c r="QFR263" s="203"/>
      <c r="QFS263" s="203"/>
      <c r="QFT263" s="203"/>
      <c r="QFU263" s="203"/>
      <c r="QFV263" s="203"/>
      <c r="QFW263" s="203"/>
      <c r="QFX263" s="203"/>
      <c r="QFY263" s="203"/>
      <c r="QFZ263" s="203"/>
      <c r="QGA263" s="203"/>
      <c r="QGB263" s="203"/>
      <c r="QGC263" s="203"/>
      <c r="QGD263" s="203"/>
      <c r="QGE263" s="203"/>
      <c r="QGF263" s="203"/>
      <c r="QGG263" s="203"/>
      <c r="QGH263" s="203"/>
      <c r="QGI263" s="203"/>
      <c r="QGJ263" s="203"/>
      <c r="QGK263" s="203"/>
      <c r="QGL263" s="203"/>
      <c r="QGM263" s="203"/>
      <c r="QGN263" s="203"/>
      <c r="QGO263" s="203"/>
      <c r="QGP263" s="203"/>
      <c r="QGQ263" s="203"/>
      <c r="QGR263" s="203"/>
      <c r="QGS263" s="203"/>
      <c r="QGT263" s="203"/>
      <c r="QGU263" s="203"/>
      <c r="QGV263" s="203"/>
      <c r="QGW263" s="203"/>
      <c r="QGX263" s="203"/>
      <c r="QGY263" s="203"/>
      <c r="QGZ263" s="203"/>
      <c r="QHA263" s="203"/>
      <c r="QHB263" s="203"/>
      <c r="QHC263" s="203"/>
      <c r="QHD263" s="203"/>
      <c r="QHE263" s="203"/>
      <c r="QHF263" s="203"/>
      <c r="QHG263" s="203"/>
      <c r="QHH263" s="203"/>
      <c r="QHI263" s="203"/>
      <c r="QHJ263" s="203"/>
      <c r="QHK263" s="203"/>
      <c r="QHL263" s="203"/>
      <c r="QHM263" s="203"/>
      <c r="QHN263" s="203"/>
      <c r="QHO263" s="203"/>
      <c r="QHP263" s="203"/>
      <c r="QHQ263" s="203"/>
      <c r="QHR263" s="203"/>
      <c r="QHS263" s="203"/>
      <c r="QHT263" s="203"/>
      <c r="QHU263" s="203"/>
      <c r="QHV263" s="203"/>
      <c r="QHW263" s="203"/>
      <c r="QHX263" s="203"/>
      <c r="QHY263" s="203"/>
      <c r="QHZ263" s="203"/>
      <c r="QIA263" s="203"/>
      <c r="QIB263" s="203"/>
      <c r="QIC263" s="203"/>
      <c r="QID263" s="203"/>
      <c r="QIE263" s="203"/>
      <c r="QIF263" s="203"/>
      <c r="QIG263" s="203"/>
      <c r="QIH263" s="203"/>
      <c r="QII263" s="203"/>
      <c r="QIJ263" s="203"/>
      <c r="QIK263" s="203"/>
      <c r="QIL263" s="203"/>
      <c r="QIM263" s="203"/>
      <c r="QIN263" s="203"/>
      <c r="QIO263" s="203"/>
      <c r="QIP263" s="203"/>
      <c r="QIQ263" s="203"/>
      <c r="QIR263" s="203"/>
      <c r="QIS263" s="203"/>
      <c r="QIT263" s="203"/>
      <c r="QIU263" s="203"/>
      <c r="QIV263" s="203"/>
      <c r="QIW263" s="203"/>
      <c r="QIX263" s="203"/>
      <c r="QIY263" s="203"/>
      <c r="QIZ263" s="203"/>
      <c r="QJA263" s="203"/>
      <c r="QJB263" s="203"/>
      <c r="QJC263" s="203"/>
      <c r="QJD263" s="203"/>
      <c r="QJE263" s="203"/>
      <c r="QJF263" s="203"/>
      <c r="QJG263" s="203"/>
      <c r="QJH263" s="203"/>
      <c r="QJI263" s="203"/>
      <c r="QJJ263" s="203"/>
      <c r="QJK263" s="203"/>
      <c r="QJL263" s="203"/>
      <c r="QJM263" s="203"/>
      <c r="QJN263" s="203"/>
      <c r="QJO263" s="203"/>
      <c r="QJP263" s="203"/>
      <c r="QJQ263" s="203"/>
      <c r="QJR263" s="203"/>
      <c r="QJS263" s="203"/>
      <c r="QJT263" s="203"/>
      <c r="QJU263" s="203"/>
      <c r="QJV263" s="203"/>
      <c r="QJW263" s="203"/>
      <c r="QJX263" s="203"/>
      <c r="QJY263" s="203"/>
      <c r="QJZ263" s="203"/>
      <c r="QKA263" s="203"/>
      <c r="QKB263" s="203"/>
      <c r="QKC263" s="203"/>
      <c r="QKD263" s="203"/>
      <c r="QKE263" s="203"/>
      <c r="QKF263" s="203"/>
      <c r="QKG263" s="203"/>
      <c r="QKH263" s="203"/>
      <c r="QKI263" s="203"/>
      <c r="QKJ263" s="203"/>
      <c r="QKK263" s="203"/>
      <c r="QKL263" s="203"/>
      <c r="QKM263" s="203"/>
      <c r="QKN263" s="203"/>
      <c r="QKO263" s="203"/>
      <c r="QKP263" s="203"/>
      <c r="QKQ263" s="203"/>
      <c r="QKR263" s="203"/>
      <c r="QKS263" s="203"/>
      <c r="QKT263" s="203"/>
      <c r="QKU263" s="203"/>
      <c r="QKV263" s="203"/>
      <c r="QKW263" s="203"/>
      <c r="QKX263" s="203"/>
      <c r="QKY263" s="203"/>
      <c r="QKZ263" s="203"/>
      <c r="QLA263" s="203"/>
      <c r="QLB263" s="203"/>
      <c r="QLC263" s="203"/>
      <c r="QLD263" s="203"/>
      <c r="QLE263" s="203"/>
      <c r="QLF263" s="203"/>
      <c r="QLG263" s="203"/>
      <c r="QLH263" s="203"/>
      <c r="QLI263" s="203"/>
      <c r="QLJ263" s="203"/>
      <c r="QLK263" s="203"/>
      <c r="QLL263" s="203"/>
      <c r="QLM263" s="203"/>
      <c r="QLN263" s="203"/>
      <c r="QLO263" s="203"/>
      <c r="QLP263" s="203"/>
      <c r="QLQ263" s="203"/>
      <c r="QLR263" s="203"/>
      <c r="QLS263" s="203"/>
      <c r="QLT263" s="203"/>
      <c r="QLU263" s="203"/>
      <c r="QLV263" s="203"/>
      <c r="QLW263" s="203"/>
      <c r="QLX263" s="203"/>
      <c r="QLY263" s="203"/>
      <c r="QLZ263" s="203"/>
      <c r="QMA263" s="203"/>
      <c r="QMB263" s="203"/>
      <c r="QMC263" s="203"/>
      <c r="QMD263" s="203"/>
      <c r="QME263" s="203"/>
      <c r="QMF263" s="203"/>
      <c r="QMG263" s="203"/>
      <c r="QMH263" s="203"/>
      <c r="QMI263" s="203"/>
      <c r="QMJ263" s="203"/>
      <c r="QMK263" s="203"/>
      <c r="QML263" s="203"/>
      <c r="QMM263" s="203"/>
      <c r="QMN263" s="203"/>
      <c r="QMO263" s="203"/>
      <c r="QMP263" s="203"/>
      <c r="QMQ263" s="203"/>
      <c r="QMR263" s="203"/>
      <c r="QMS263" s="203"/>
      <c r="QMT263" s="203"/>
      <c r="QMU263" s="203"/>
      <c r="QMV263" s="203"/>
      <c r="QMW263" s="203"/>
      <c r="QMX263" s="203"/>
      <c r="QMY263" s="203"/>
      <c r="QMZ263" s="203"/>
      <c r="QNA263" s="203"/>
      <c r="QNB263" s="203"/>
      <c r="QNC263" s="203"/>
      <c r="QND263" s="203"/>
      <c r="QNE263" s="203"/>
      <c r="QNF263" s="203"/>
      <c r="QNG263" s="203"/>
      <c r="QNH263" s="203"/>
      <c r="QNI263" s="203"/>
      <c r="QNJ263" s="203"/>
      <c r="QNK263" s="203"/>
      <c r="QNL263" s="203"/>
      <c r="QNM263" s="203"/>
      <c r="QNN263" s="203"/>
      <c r="QNO263" s="203"/>
      <c r="QNP263" s="203"/>
      <c r="QNQ263" s="203"/>
      <c r="QNR263" s="203"/>
      <c r="QNS263" s="203"/>
      <c r="QNT263" s="203"/>
      <c r="QNU263" s="203"/>
      <c r="QNV263" s="203"/>
      <c r="QNW263" s="203"/>
      <c r="QNX263" s="203"/>
      <c r="QNY263" s="203"/>
      <c r="QNZ263" s="203"/>
      <c r="QOA263" s="203"/>
      <c r="QOB263" s="203"/>
      <c r="QOC263" s="203"/>
      <c r="QOD263" s="203"/>
      <c r="QOE263" s="203"/>
      <c r="QOF263" s="203"/>
      <c r="QOG263" s="203"/>
      <c r="QOH263" s="203"/>
      <c r="QOI263" s="203"/>
      <c r="QOJ263" s="203"/>
      <c r="QOK263" s="203"/>
      <c r="QOL263" s="203"/>
      <c r="QOM263" s="203"/>
      <c r="QON263" s="203"/>
      <c r="QOO263" s="203"/>
      <c r="QOP263" s="203"/>
      <c r="QOQ263" s="203"/>
      <c r="QOR263" s="203"/>
      <c r="QOS263" s="203"/>
      <c r="QOT263" s="203"/>
      <c r="QOU263" s="203"/>
      <c r="QOV263" s="203"/>
      <c r="QOW263" s="203"/>
      <c r="QOX263" s="203"/>
      <c r="QOY263" s="203"/>
      <c r="QOZ263" s="203"/>
      <c r="QPA263" s="203"/>
      <c r="QPB263" s="203"/>
      <c r="QPC263" s="203"/>
      <c r="QPD263" s="203"/>
      <c r="QPE263" s="203"/>
      <c r="QPF263" s="203"/>
      <c r="QPG263" s="203"/>
      <c r="QPH263" s="203"/>
      <c r="QPI263" s="203"/>
      <c r="QPJ263" s="203"/>
      <c r="QPK263" s="203"/>
      <c r="QPL263" s="203"/>
      <c r="QPM263" s="203"/>
      <c r="QPN263" s="203"/>
      <c r="QPO263" s="203"/>
      <c r="QPP263" s="203"/>
      <c r="QPQ263" s="203"/>
      <c r="QPR263" s="203"/>
      <c r="QPS263" s="203"/>
      <c r="QPT263" s="203"/>
      <c r="QPU263" s="203"/>
      <c r="QPV263" s="203"/>
      <c r="QPW263" s="203"/>
      <c r="QPX263" s="203"/>
      <c r="QPY263" s="203"/>
      <c r="QPZ263" s="203"/>
      <c r="QQA263" s="203"/>
      <c r="QQB263" s="203"/>
      <c r="QQC263" s="203"/>
      <c r="QQD263" s="203"/>
      <c r="QQE263" s="203"/>
      <c r="QQF263" s="203"/>
      <c r="QQG263" s="203"/>
      <c r="QQH263" s="203"/>
      <c r="QQI263" s="203"/>
      <c r="QQJ263" s="203"/>
      <c r="QQK263" s="203"/>
      <c r="QQL263" s="203"/>
      <c r="QQM263" s="203"/>
      <c r="QQN263" s="203"/>
      <c r="QQO263" s="203"/>
      <c r="QQP263" s="203"/>
      <c r="QQQ263" s="203"/>
      <c r="QQR263" s="203"/>
      <c r="QQS263" s="203"/>
      <c r="QQT263" s="203"/>
      <c r="QQU263" s="203"/>
      <c r="QQV263" s="203"/>
      <c r="QQW263" s="203"/>
      <c r="QQX263" s="203"/>
      <c r="QQY263" s="203"/>
      <c r="QQZ263" s="203"/>
      <c r="QRA263" s="203"/>
      <c r="QRB263" s="203"/>
      <c r="QRC263" s="203"/>
      <c r="QRD263" s="203"/>
      <c r="QRE263" s="203"/>
      <c r="QRF263" s="203"/>
      <c r="QRG263" s="203"/>
      <c r="QRH263" s="203"/>
      <c r="QRI263" s="203"/>
      <c r="QRJ263" s="203"/>
      <c r="QRK263" s="203"/>
      <c r="QRL263" s="203"/>
      <c r="QRM263" s="203"/>
      <c r="QRN263" s="203"/>
      <c r="QRO263" s="203"/>
      <c r="QRP263" s="203"/>
      <c r="QRQ263" s="203"/>
      <c r="QRR263" s="203"/>
      <c r="QRS263" s="203"/>
      <c r="QRT263" s="203"/>
      <c r="QRU263" s="203"/>
      <c r="QRV263" s="203"/>
      <c r="QRW263" s="203"/>
      <c r="QRX263" s="203"/>
      <c r="QRY263" s="203"/>
      <c r="QRZ263" s="203"/>
      <c r="QSA263" s="203"/>
      <c r="QSB263" s="203"/>
      <c r="QSC263" s="203"/>
      <c r="QSD263" s="203"/>
      <c r="QSE263" s="203"/>
      <c r="QSF263" s="203"/>
      <c r="QSG263" s="203"/>
      <c r="QSH263" s="203"/>
      <c r="QSI263" s="203"/>
      <c r="QSJ263" s="203"/>
      <c r="QSK263" s="203"/>
      <c r="QSL263" s="203"/>
      <c r="QSM263" s="203"/>
      <c r="QSN263" s="203"/>
      <c r="QSO263" s="203"/>
      <c r="QSP263" s="203"/>
      <c r="QSQ263" s="203"/>
      <c r="QSR263" s="203"/>
      <c r="QSS263" s="203"/>
      <c r="QST263" s="203"/>
      <c r="QSU263" s="203"/>
      <c r="QSV263" s="203"/>
      <c r="QSW263" s="203"/>
      <c r="QSX263" s="203"/>
      <c r="QSY263" s="203"/>
      <c r="QSZ263" s="203"/>
      <c r="QTA263" s="203"/>
      <c r="QTB263" s="203"/>
      <c r="QTC263" s="203"/>
      <c r="QTD263" s="203"/>
      <c r="QTE263" s="203"/>
      <c r="QTF263" s="203"/>
      <c r="QTG263" s="203"/>
      <c r="QTH263" s="203"/>
      <c r="QTI263" s="203"/>
      <c r="QTJ263" s="203"/>
      <c r="QTK263" s="203"/>
      <c r="QTL263" s="203"/>
      <c r="QTM263" s="203"/>
      <c r="QTN263" s="203"/>
      <c r="QTO263" s="203"/>
      <c r="QTP263" s="203"/>
      <c r="QTQ263" s="203"/>
      <c r="QTR263" s="203"/>
      <c r="QTS263" s="203"/>
      <c r="QTT263" s="203"/>
      <c r="QTU263" s="203"/>
      <c r="QTV263" s="203"/>
      <c r="QTW263" s="203"/>
      <c r="QTX263" s="203"/>
      <c r="QTY263" s="203"/>
      <c r="QTZ263" s="203"/>
      <c r="QUA263" s="203"/>
      <c r="QUB263" s="203"/>
      <c r="QUC263" s="203"/>
      <c r="QUD263" s="203"/>
      <c r="QUE263" s="203"/>
      <c r="QUF263" s="203"/>
      <c r="QUG263" s="203"/>
      <c r="QUH263" s="203"/>
      <c r="QUI263" s="203"/>
      <c r="QUJ263" s="203"/>
      <c r="QUK263" s="203"/>
      <c r="QUL263" s="203"/>
      <c r="QUM263" s="203"/>
      <c r="QUN263" s="203"/>
      <c r="QUO263" s="203"/>
      <c r="QUP263" s="203"/>
      <c r="QUQ263" s="203"/>
      <c r="QUR263" s="203"/>
      <c r="QUS263" s="203"/>
      <c r="QUT263" s="203"/>
      <c r="QUU263" s="203"/>
      <c r="QUV263" s="203"/>
      <c r="QUW263" s="203"/>
      <c r="QUX263" s="203"/>
      <c r="QUY263" s="203"/>
      <c r="QUZ263" s="203"/>
      <c r="QVA263" s="203"/>
      <c r="QVB263" s="203"/>
      <c r="QVC263" s="203"/>
      <c r="QVD263" s="203"/>
      <c r="QVE263" s="203"/>
      <c r="QVF263" s="203"/>
      <c r="QVG263" s="203"/>
      <c r="QVH263" s="203"/>
      <c r="QVI263" s="203"/>
      <c r="QVJ263" s="203"/>
      <c r="QVK263" s="203"/>
      <c r="QVL263" s="203"/>
      <c r="QVM263" s="203"/>
      <c r="QVN263" s="203"/>
      <c r="QVO263" s="203"/>
      <c r="QVP263" s="203"/>
      <c r="QVQ263" s="203"/>
      <c r="QVR263" s="203"/>
      <c r="QVS263" s="203"/>
      <c r="QVT263" s="203"/>
      <c r="QVU263" s="203"/>
      <c r="QVV263" s="203"/>
      <c r="QVW263" s="203"/>
      <c r="QVX263" s="203"/>
      <c r="QVY263" s="203"/>
      <c r="QVZ263" s="203"/>
      <c r="QWA263" s="203"/>
      <c r="QWB263" s="203"/>
      <c r="QWC263" s="203"/>
      <c r="QWD263" s="203"/>
      <c r="QWE263" s="203"/>
      <c r="QWF263" s="203"/>
      <c r="QWG263" s="203"/>
      <c r="QWH263" s="203"/>
      <c r="QWI263" s="203"/>
      <c r="QWJ263" s="203"/>
      <c r="QWK263" s="203"/>
      <c r="QWL263" s="203"/>
      <c r="QWM263" s="203"/>
      <c r="QWN263" s="203"/>
      <c r="QWO263" s="203"/>
      <c r="QWP263" s="203"/>
      <c r="QWQ263" s="203"/>
      <c r="QWR263" s="203"/>
      <c r="QWS263" s="203"/>
      <c r="QWT263" s="203"/>
      <c r="QWU263" s="203"/>
      <c r="QWV263" s="203"/>
      <c r="QWW263" s="203"/>
      <c r="QWX263" s="203"/>
      <c r="QWY263" s="203"/>
      <c r="QWZ263" s="203"/>
      <c r="QXA263" s="203"/>
      <c r="QXB263" s="203"/>
      <c r="QXC263" s="203"/>
      <c r="QXD263" s="203"/>
      <c r="QXE263" s="203"/>
      <c r="QXF263" s="203"/>
      <c r="QXG263" s="203"/>
      <c r="QXH263" s="203"/>
      <c r="QXI263" s="203"/>
      <c r="QXJ263" s="203"/>
      <c r="QXK263" s="203"/>
      <c r="QXL263" s="203"/>
      <c r="QXM263" s="203"/>
      <c r="QXN263" s="203"/>
      <c r="QXO263" s="203"/>
      <c r="QXP263" s="203"/>
      <c r="QXQ263" s="203"/>
      <c r="QXR263" s="203"/>
      <c r="QXS263" s="203"/>
      <c r="QXT263" s="203"/>
      <c r="QXU263" s="203"/>
      <c r="QXV263" s="203"/>
      <c r="QXW263" s="203"/>
      <c r="QXX263" s="203"/>
      <c r="QXY263" s="203"/>
      <c r="QXZ263" s="203"/>
      <c r="QYA263" s="203"/>
      <c r="QYB263" s="203"/>
      <c r="QYC263" s="203"/>
      <c r="QYD263" s="203"/>
      <c r="QYE263" s="203"/>
      <c r="QYF263" s="203"/>
      <c r="QYG263" s="203"/>
      <c r="QYH263" s="203"/>
      <c r="QYI263" s="203"/>
      <c r="QYJ263" s="203"/>
      <c r="QYK263" s="203"/>
      <c r="QYL263" s="203"/>
      <c r="QYM263" s="203"/>
      <c r="QYN263" s="203"/>
      <c r="QYO263" s="203"/>
      <c r="QYP263" s="203"/>
      <c r="QYQ263" s="203"/>
      <c r="QYR263" s="203"/>
      <c r="QYS263" s="203"/>
      <c r="QYT263" s="203"/>
      <c r="QYU263" s="203"/>
      <c r="QYV263" s="203"/>
      <c r="QYW263" s="203"/>
      <c r="QYX263" s="203"/>
      <c r="QYY263" s="203"/>
      <c r="QYZ263" s="203"/>
      <c r="QZA263" s="203"/>
      <c r="QZB263" s="203"/>
      <c r="QZC263" s="203"/>
      <c r="QZD263" s="203"/>
      <c r="QZE263" s="203"/>
      <c r="QZF263" s="203"/>
      <c r="QZG263" s="203"/>
      <c r="QZH263" s="203"/>
      <c r="QZI263" s="203"/>
      <c r="QZJ263" s="203"/>
      <c r="QZK263" s="203"/>
      <c r="QZL263" s="203"/>
      <c r="QZM263" s="203"/>
      <c r="QZN263" s="203"/>
      <c r="QZO263" s="203"/>
      <c r="QZP263" s="203"/>
      <c r="QZQ263" s="203"/>
      <c r="QZR263" s="203"/>
      <c r="QZS263" s="203"/>
      <c r="QZT263" s="203"/>
      <c r="QZU263" s="203"/>
      <c r="QZV263" s="203"/>
      <c r="QZW263" s="203"/>
      <c r="QZX263" s="203"/>
      <c r="QZY263" s="203"/>
      <c r="QZZ263" s="203"/>
      <c r="RAA263" s="203"/>
      <c r="RAB263" s="203"/>
      <c r="RAC263" s="203"/>
      <c r="RAD263" s="203"/>
      <c r="RAE263" s="203"/>
      <c r="RAF263" s="203"/>
      <c r="RAG263" s="203"/>
      <c r="RAH263" s="203"/>
      <c r="RAI263" s="203"/>
      <c r="RAJ263" s="203"/>
      <c r="RAK263" s="203"/>
      <c r="RAL263" s="203"/>
      <c r="RAM263" s="203"/>
      <c r="RAN263" s="203"/>
      <c r="RAO263" s="203"/>
      <c r="RAP263" s="203"/>
      <c r="RAQ263" s="203"/>
      <c r="RAR263" s="203"/>
      <c r="RAS263" s="203"/>
      <c r="RAT263" s="203"/>
      <c r="RAU263" s="203"/>
      <c r="RAV263" s="203"/>
      <c r="RAW263" s="203"/>
      <c r="RAX263" s="203"/>
      <c r="RAY263" s="203"/>
      <c r="RAZ263" s="203"/>
      <c r="RBA263" s="203"/>
      <c r="RBB263" s="203"/>
      <c r="RBC263" s="203"/>
      <c r="RBD263" s="203"/>
      <c r="RBE263" s="203"/>
      <c r="RBF263" s="203"/>
      <c r="RBG263" s="203"/>
      <c r="RBH263" s="203"/>
      <c r="RBI263" s="203"/>
      <c r="RBJ263" s="203"/>
      <c r="RBK263" s="203"/>
      <c r="RBL263" s="203"/>
      <c r="RBM263" s="203"/>
      <c r="RBN263" s="203"/>
      <c r="RBO263" s="203"/>
      <c r="RBP263" s="203"/>
      <c r="RBQ263" s="203"/>
      <c r="RBR263" s="203"/>
      <c r="RBS263" s="203"/>
      <c r="RBT263" s="203"/>
      <c r="RBU263" s="203"/>
      <c r="RBV263" s="203"/>
      <c r="RBW263" s="203"/>
      <c r="RBX263" s="203"/>
      <c r="RBY263" s="203"/>
      <c r="RBZ263" s="203"/>
      <c r="RCA263" s="203"/>
      <c r="RCB263" s="203"/>
      <c r="RCC263" s="203"/>
      <c r="RCD263" s="203"/>
      <c r="RCE263" s="203"/>
      <c r="RCF263" s="203"/>
      <c r="RCG263" s="203"/>
      <c r="RCH263" s="203"/>
      <c r="RCI263" s="203"/>
      <c r="RCJ263" s="203"/>
      <c r="RCK263" s="203"/>
      <c r="RCL263" s="203"/>
      <c r="RCM263" s="203"/>
      <c r="RCN263" s="203"/>
      <c r="RCO263" s="203"/>
      <c r="RCP263" s="203"/>
      <c r="RCQ263" s="203"/>
      <c r="RCR263" s="203"/>
      <c r="RCS263" s="203"/>
      <c r="RCT263" s="203"/>
      <c r="RCU263" s="203"/>
      <c r="RCV263" s="203"/>
      <c r="RCW263" s="203"/>
      <c r="RCX263" s="203"/>
      <c r="RCY263" s="203"/>
      <c r="RCZ263" s="203"/>
      <c r="RDA263" s="203"/>
      <c r="RDB263" s="203"/>
      <c r="RDC263" s="203"/>
      <c r="RDD263" s="203"/>
      <c r="RDE263" s="203"/>
      <c r="RDF263" s="203"/>
      <c r="RDG263" s="203"/>
      <c r="RDH263" s="203"/>
      <c r="RDI263" s="203"/>
      <c r="RDJ263" s="203"/>
      <c r="RDK263" s="203"/>
      <c r="RDL263" s="203"/>
      <c r="RDM263" s="203"/>
      <c r="RDN263" s="203"/>
      <c r="RDO263" s="203"/>
      <c r="RDP263" s="203"/>
      <c r="RDQ263" s="203"/>
      <c r="RDR263" s="203"/>
      <c r="RDS263" s="203"/>
      <c r="RDT263" s="203"/>
      <c r="RDU263" s="203"/>
      <c r="RDV263" s="203"/>
      <c r="RDW263" s="203"/>
      <c r="RDX263" s="203"/>
      <c r="RDY263" s="203"/>
      <c r="RDZ263" s="203"/>
      <c r="REA263" s="203"/>
      <c r="REB263" s="203"/>
      <c r="REC263" s="203"/>
      <c r="RED263" s="203"/>
      <c r="REE263" s="203"/>
      <c r="REF263" s="203"/>
      <c r="REG263" s="203"/>
      <c r="REH263" s="203"/>
      <c r="REI263" s="203"/>
      <c r="REJ263" s="203"/>
      <c r="REK263" s="203"/>
      <c r="REL263" s="203"/>
      <c r="REM263" s="203"/>
      <c r="REN263" s="203"/>
      <c r="REO263" s="203"/>
      <c r="REP263" s="203"/>
      <c r="REQ263" s="203"/>
      <c r="RER263" s="203"/>
      <c r="RES263" s="203"/>
      <c r="RET263" s="203"/>
      <c r="REU263" s="203"/>
      <c r="REV263" s="203"/>
      <c r="REW263" s="203"/>
      <c r="REX263" s="203"/>
      <c r="REY263" s="203"/>
      <c r="REZ263" s="203"/>
      <c r="RFA263" s="203"/>
      <c r="RFB263" s="203"/>
      <c r="RFC263" s="203"/>
      <c r="RFD263" s="203"/>
      <c r="RFE263" s="203"/>
      <c r="RFF263" s="203"/>
      <c r="RFG263" s="203"/>
      <c r="RFH263" s="203"/>
      <c r="RFI263" s="203"/>
      <c r="RFJ263" s="203"/>
      <c r="RFK263" s="203"/>
      <c r="RFL263" s="203"/>
      <c r="RFM263" s="203"/>
      <c r="RFN263" s="203"/>
      <c r="RFO263" s="203"/>
      <c r="RFP263" s="203"/>
      <c r="RFQ263" s="203"/>
      <c r="RFR263" s="203"/>
      <c r="RFS263" s="203"/>
      <c r="RFT263" s="203"/>
      <c r="RFU263" s="203"/>
      <c r="RFV263" s="203"/>
      <c r="RFW263" s="203"/>
      <c r="RFX263" s="203"/>
      <c r="RFY263" s="203"/>
      <c r="RFZ263" s="203"/>
      <c r="RGA263" s="203"/>
      <c r="RGB263" s="203"/>
      <c r="RGC263" s="203"/>
      <c r="RGD263" s="203"/>
      <c r="RGE263" s="203"/>
      <c r="RGF263" s="203"/>
      <c r="RGG263" s="203"/>
      <c r="RGH263" s="203"/>
      <c r="RGI263" s="203"/>
      <c r="RGJ263" s="203"/>
      <c r="RGK263" s="203"/>
      <c r="RGL263" s="203"/>
      <c r="RGM263" s="203"/>
      <c r="RGN263" s="203"/>
      <c r="RGO263" s="203"/>
      <c r="RGP263" s="203"/>
      <c r="RGQ263" s="203"/>
      <c r="RGR263" s="203"/>
      <c r="RGS263" s="203"/>
      <c r="RGT263" s="203"/>
      <c r="RGU263" s="203"/>
      <c r="RGV263" s="203"/>
      <c r="RGW263" s="203"/>
      <c r="RGX263" s="203"/>
      <c r="RGY263" s="203"/>
      <c r="RGZ263" s="203"/>
      <c r="RHA263" s="203"/>
      <c r="RHB263" s="203"/>
      <c r="RHC263" s="203"/>
      <c r="RHD263" s="203"/>
      <c r="RHE263" s="203"/>
      <c r="RHF263" s="203"/>
      <c r="RHG263" s="203"/>
      <c r="RHH263" s="203"/>
      <c r="RHI263" s="203"/>
      <c r="RHJ263" s="203"/>
      <c r="RHK263" s="203"/>
      <c r="RHL263" s="203"/>
      <c r="RHM263" s="203"/>
      <c r="RHN263" s="203"/>
      <c r="RHO263" s="203"/>
      <c r="RHP263" s="203"/>
      <c r="RHQ263" s="203"/>
      <c r="RHR263" s="203"/>
      <c r="RHS263" s="203"/>
      <c r="RHT263" s="203"/>
      <c r="RHU263" s="203"/>
      <c r="RHV263" s="203"/>
      <c r="RHW263" s="203"/>
      <c r="RHX263" s="203"/>
      <c r="RHY263" s="203"/>
      <c r="RHZ263" s="203"/>
      <c r="RIA263" s="203"/>
      <c r="RIB263" s="203"/>
      <c r="RIC263" s="203"/>
      <c r="RID263" s="203"/>
      <c r="RIE263" s="203"/>
      <c r="RIF263" s="203"/>
      <c r="RIG263" s="203"/>
      <c r="RIH263" s="203"/>
      <c r="RII263" s="203"/>
      <c r="RIJ263" s="203"/>
      <c r="RIK263" s="203"/>
      <c r="RIL263" s="203"/>
      <c r="RIM263" s="203"/>
      <c r="RIN263" s="203"/>
      <c r="RIO263" s="203"/>
      <c r="RIP263" s="203"/>
      <c r="RIQ263" s="203"/>
      <c r="RIR263" s="203"/>
      <c r="RIS263" s="203"/>
      <c r="RIT263" s="203"/>
      <c r="RIU263" s="203"/>
      <c r="RIV263" s="203"/>
      <c r="RIW263" s="203"/>
      <c r="RIX263" s="203"/>
      <c r="RIY263" s="203"/>
      <c r="RIZ263" s="203"/>
      <c r="RJA263" s="203"/>
      <c r="RJB263" s="203"/>
      <c r="RJC263" s="203"/>
      <c r="RJD263" s="203"/>
      <c r="RJE263" s="203"/>
      <c r="RJF263" s="203"/>
      <c r="RJG263" s="203"/>
      <c r="RJH263" s="203"/>
      <c r="RJI263" s="203"/>
      <c r="RJJ263" s="203"/>
      <c r="RJK263" s="203"/>
      <c r="RJL263" s="203"/>
      <c r="RJM263" s="203"/>
      <c r="RJN263" s="203"/>
      <c r="RJO263" s="203"/>
      <c r="RJP263" s="203"/>
      <c r="RJQ263" s="203"/>
      <c r="RJR263" s="203"/>
      <c r="RJS263" s="203"/>
      <c r="RJT263" s="203"/>
      <c r="RJU263" s="203"/>
      <c r="RJV263" s="203"/>
      <c r="RJW263" s="203"/>
      <c r="RJX263" s="203"/>
      <c r="RJY263" s="203"/>
      <c r="RJZ263" s="203"/>
      <c r="RKA263" s="203"/>
      <c r="RKB263" s="203"/>
      <c r="RKC263" s="203"/>
      <c r="RKD263" s="203"/>
      <c r="RKE263" s="203"/>
      <c r="RKF263" s="203"/>
      <c r="RKG263" s="203"/>
      <c r="RKH263" s="203"/>
      <c r="RKI263" s="203"/>
      <c r="RKJ263" s="203"/>
      <c r="RKK263" s="203"/>
      <c r="RKL263" s="203"/>
      <c r="RKM263" s="203"/>
      <c r="RKN263" s="203"/>
      <c r="RKO263" s="203"/>
      <c r="RKP263" s="203"/>
      <c r="RKQ263" s="203"/>
      <c r="RKR263" s="203"/>
      <c r="RKS263" s="203"/>
      <c r="RKT263" s="203"/>
      <c r="RKU263" s="203"/>
      <c r="RKV263" s="203"/>
      <c r="RKW263" s="203"/>
      <c r="RKX263" s="203"/>
      <c r="RKY263" s="203"/>
      <c r="RKZ263" s="203"/>
      <c r="RLA263" s="203"/>
      <c r="RLB263" s="203"/>
      <c r="RLC263" s="203"/>
      <c r="RLD263" s="203"/>
      <c r="RLE263" s="203"/>
      <c r="RLF263" s="203"/>
      <c r="RLG263" s="203"/>
      <c r="RLH263" s="203"/>
      <c r="RLI263" s="203"/>
      <c r="RLJ263" s="203"/>
      <c r="RLK263" s="203"/>
      <c r="RLL263" s="203"/>
      <c r="RLM263" s="203"/>
      <c r="RLN263" s="203"/>
      <c r="RLO263" s="203"/>
      <c r="RLP263" s="203"/>
      <c r="RLQ263" s="203"/>
      <c r="RLR263" s="203"/>
      <c r="RLS263" s="203"/>
      <c r="RLT263" s="203"/>
      <c r="RLU263" s="203"/>
      <c r="RLV263" s="203"/>
      <c r="RLW263" s="203"/>
      <c r="RLX263" s="203"/>
      <c r="RLY263" s="203"/>
      <c r="RLZ263" s="203"/>
      <c r="RMA263" s="203"/>
      <c r="RMB263" s="203"/>
      <c r="RMC263" s="203"/>
      <c r="RMD263" s="203"/>
      <c r="RME263" s="203"/>
      <c r="RMF263" s="203"/>
      <c r="RMG263" s="203"/>
      <c r="RMH263" s="203"/>
      <c r="RMI263" s="203"/>
      <c r="RMJ263" s="203"/>
      <c r="RMK263" s="203"/>
      <c r="RML263" s="203"/>
      <c r="RMM263" s="203"/>
      <c r="RMN263" s="203"/>
      <c r="RMO263" s="203"/>
      <c r="RMP263" s="203"/>
      <c r="RMQ263" s="203"/>
      <c r="RMR263" s="203"/>
      <c r="RMS263" s="203"/>
      <c r="RMT263" s="203"/>
      <c r="RMU263" s="203"/>
      <c r="RMV263" s="203"/>
      <c r="RMW263" s="203"/>
      <c r="RMX263" s="203"/>
      <c r="RMY263" s="203"/>
      <c r="RMZ263" s="203"/>
      <c r="RNA263" s="203"/>
      <c r="RNB263" s="203"/>
      <c r="RNC263" s="203"/>
      <c r="RND263" s="203"/>
      <c r="RNE263" s="203"/>
      <c r="RNF263" s="203"/>
      <c r="RNG263" s="203"/>
      <c r="RNH263" s="203"/>
      <c r="RNI263" s="203"/>
      <c r="RNJ263" s="203"/>
      <c r="RNK263" s="203"/>
      <c r="RNL263" s="203"/>
      <c r="RNM263" s="203"/>
      <c r="RNN263" s="203"/>
      <c r="RNO263" s="203"/>
      <c r="RNP263" s="203"/>
      <c r="RNQ263" s="203"/>
      <c r="RNR263" s="203"/>
      <c r="RNS263" s="203"/>
      <c r="RNT263" s="203"/>
      <c r="RNU263" s="203"/>
      <c r="RNV263" s="203"/>
      <c r="RNW263" s="203"/>
      <c r="RNX263" s="203"/>
      <c r="RNY263" s="203"/>
      <c r="RNZ263" s="203"/>
      <c r="ROA263" s="203"/>
      <c r="ROB263" s="203"/>
      <c r="ROC263" s="203"/>
      <c r="ROD263" s="203"/>
      <c r="ROE263" s="203"/>
      <c r="ROF263" s="203"/>
      <c r="ROG263" s="203"/>
      <c r="ROH263" s="203"/>
      <c r="ROI263" s="203"/>
      <c r="ROJ263" s="203"/>
      <c r="ROK263" s="203"/>
      <c r="ROL263" s="203"/>
      <c r="ROM263" s="203"/>
      <c r="RON263" s="203"/>
      <c r="ROO263" s="203"/>
      <c r="ROP263" s="203"/>
      <c r="ROQ263" s="203"/>
      <c r="ROR263" s="203"/>
      <c r="ROS263" s="203"/>
      <c r="ROT263" s="203"/>
      <c r="ROU263" s="203"/>
      <c r="ROV263" s="203"/>
      <c r="ROW263" s="203"/>
      <c r="ROX263" s="203"/>
      <c r="ROY263" s="203"/>
      <c r="ROZ263" s="203"/>
      <c r="RPA263" s="203"/>
      <c r="RPB263" s="203"/>
      <c r="RPC263" s="203"/>
      <c r="RPD263" s="203"/>
      <c r="RPE263" s="203"/>
      <c r="RPF263" s="203"/>
      <c r="RPG263" s="203"/>
      <c r="RPH263" s="203"/>
      <c r="RPI263" s="203"/>
      <c r="RPJ263" s="203"/>
      <c r="RPK263" s="203"/>
      <c r="RPL263" s="203"/>
      <c r="RPM263" s="203"/>
      <c r="RPN263" s="203"/>
      <c r="RPO263" s="203"/>
      <c r="RPP263" s="203"/>
      <c r="RPQ263" s="203"/>
      <c r="RPR263" s="203"/>
      <c r="RPS263" s="203"/>
      <c r="RPT263" s="203"/>
      <c r="RPU263" s="203"/>
      <c r="RPV263" s="203"/>
      <c r="RPW263" s="203"/>
      <c r="RPX263" s="203"/>
      <c r="RPY263" s="203"/>
      <c r="RPZ263" s="203"/>
      <c r="RQA263" s="203"/>
      <c r="RQB263" s="203"/>
      <c r="RQC263" s="203"/>
      <c r="RQD263" s="203"/>
      <c r="RQE263" s="203"/>
      <c r="RQF263" s="203"/>
      <c r="RQG263" s="203"/>
      <c r="RQH263" s="203"/>
      <c r="RQI263" s="203"/>
      <c r="RQJ263" s="203"/>
      <c r="RQK263" s="203"/>
      <c r="RQL263" s="203"/>
      <c r="RQM263" s="203"/>
      <c r="RQN263" s="203"/>
      <c r="RQO263" s="203"/>
      <c r="RQP263" s="203"/>
      <c r="RQQ263" s="203"/>
      <c r="RQR263" s="203"/>
      <c r="RQS263" s="203"/>
      <c r="RQT263" s="203"/>
      <c r="RQU263" s="203"/>
      <c r="RQV263" s="203"/>
      <c r="RQW263" s="203"/>
      <c r="RQX263" s="203"/>
      <c r="RQY263" s="203"/>
      <c r="RQZ263" s="203"/>
      <c r="RRA263" s="203"/>
      <c r="RRB263" s="203"/>
      <c r="RRC263" s="203"/>
      <c r="RRD263" s="203"/>
      <c r="RRE263" s="203"/>
      <c r="RRF263" s="203"/>
      <c r="RRG263" s="203"/>
      <c r="RRH263" s="203"/>
      <c r="RRI263" s="203"/>
      <c r="RRJ263" s="203"/>
      <c r="RRK263" s="203"/>
      <c r="RRL263" s="203"/>
      <c r="RRM263" s="203"/>
      <c r="RRN263" s="203"/>
      <c r="RRO263" s="203"/>
      <c r="RRP263" s="203"/>
      <c r="RRQ263" s="203"/>
      <c r="RRR263" s="203"/>
      <c r="RRS263" s="203"/>
      <c r="RRT263" s="203"/>
      <c r="RRU263" s="203"/>
      <c r="RRV263" s="203"/>
      <c r="RRW263" s="203"/>
      <c r="RRX263" s="203"/>
      <c r="RRY263" s="203"/>
      <c r="RRZ263" s="203"/>
      <c r="RSA263" s="203"/>
      <c r="RSB263" s="203"/>
      <c r="RSC263" s="203"/>
      <c r="RSD263" s="203"/>
      <c r="RSE263" s="203"/>
      <c r="RSF263" s="203"/>
      <c r="RSG263" s="203"/>
      <c r="RSH263" s="203"/>
      <c r="RSI263" s="203"/>
      <c r="RSJ263" s="203"/>
      <c r="RSK263" s="203"/>
      <c r="RSL263" s="203"/>
      <c r="RSM263" s="203"/>
      <c r="RSN263" s="203"/>
      <c r="RSO263" s="203"/>
      <c r="RSP263" s="203"/>
      <c r="RSQ263" s="203"/>
      <c r="RSR263" s="203"/>
      <c r="RSS263" s="203"/>
      <c r="RST263" s="203"/>
      <c r="RSU263" s="203"/>
      <c r="RSV263" s="203"/>
      <c r="RSW263" s="203"/>
      <c r="RSX263" s="203"/>
      <c r="RSY263" s="203"/>
      <c r="RSZ263" s="203"/>
      <c r="RTA263" s="203"/>
      <c r="RTB263" s="203"/>
      <c r="RTC263" s="203"/>
      <c r="RTD263" s="203"/>
      <c r="RTE263" s="203"/>
      <c r="RTF263" s="203"/>
      <c r="RTG263" s="203"/>
      <c r="RTH263" s="203"/>
      <c r="RTI263" s="203"/>
      <c r="RTJ263" s="203"/>
      <c r="RTK263" s="203"/>
      <c r="RTL263" s="203"/>
      <c r="RTM263" s="203"/>
      <c r="RTN263" s="203"/>
      <c r="RTO263" s="203"/>
      <c r="RTP263" s="203"/>
      <c r="RTQ263" s="203"/>
      <c r="RTR263" s="203"/>
      <c r="RTS263" s="203"/>
      <c r="RTT263" s="203"/>
      <c r="RTU263" s="203"/>
      <c r="RTV263" s="203"/>
      <c r="RTW263" s="203"/>
      <c r="RTX263" s="203"/>
      <c r="RTY263" s="203"/>
      <c r="RTZ263" s="203"/>
      <c r="RUA263" s="203"/>
      <c r="RUB263" s="203"/>
      <c r="RUC263" s="203"/>
      <c r="RUD263" s="203"/>
      <c r="RUE263" s="203"/>
      <c r="RUF263" s="203"/>
      <c r="RUG263" s="203"/>
      <c r="RUH263" s="203"/>
      <c r="RUI263" s="203"/>
      <c r="RUJ263" s="203"/>
      <c r="RUK263" s="203"/>
      <c r="RUL263" s="203"/>
      <c r="RUM263" s="203"/>
      <c r="RUN263" s="203"/>
      <c r="RUO263" s="203"/>
      <c r="RUP263" s="203"/>
      <c r="RUQ263" s="203"/>
      <c r="RUR263" s="203"/>
      <c r="RUS263" s="203"/>
      <c r="RUT263" s="203"/>
      <c r="RUU263" s="203"/>
      <c r="RUV263" s="203"/>
      <c r="RUW263" s="203"/>
      <c r="RUX263" s="203"/>
      <c r="RUY263" s="203"/>
      <c r="RUZ263" s="203"/>
      <c r="RVA263" s="203"/>
      <c r="RVB263" s="203"/>
      <c r="RVC263" s="203"/>
      <c r="RVD263" s="203"/>
      <c r="RVE263" s="203"/>
      <c r="RVF263" s="203"/>
      <c r="RVG263" s="203"/>
      <c r="RVH263" s="203"/>
      <c r="RVI263" s="203"/>
      <c r="RVJ263" s="203"/>
      <c r="RVK263" s="203"/>
      <c r="RVL263" s="203"/>
      <c r="RVM263" s="203"/>
      <c r="RVN263" s="203"/>
      <c r="RVO263" s="203"/>
      <c r="RVP263" s="203"/>
      <c r="RVQ263" s="203"/>
      <c r="RVR263" s="203"/>
      <c r="RVS263" s="203"/>
      <c r="RVT263" s="203"/>
      <c r="RVU263" s="203"/>
      <c r="RVV263" s="203"/>
      <c r="RVW263" s="203"/>
      <c r="RVX263" s="203"/>
      <c r="RVY263" s="203"/>
      <c r="RVZ263" s="203"/>
      <c r="RWA263" s="203"/>
      <c r="RWB263" s="203"/>
      <c r="RWC263" s="203"/>
      <c r="RWD263" s="203"/>
      <c r="RWE263" s="203"/>
      <c r="RWF263" s="203"/>
      <c r="RWG263" s="203"/>
      <c r="RWH263" s="203"/>
      <c r="RWI263" s="203"/>
      <c r="RWJ263" s="203"/>
      <c r="RWK263" s="203"/>
      <c r="RWL263" s="203"/>
      <c r="RWM263" s="203"/>
      <c r="RWN263" s="203"/>
      <c r="RWO263" s="203"/>
      <c r="RWP263" s="203"/>
      <c r="RWQ263" s="203"/>
      <c r="RWR263" s="203"/>
      <c r="RWS263" s="203"/>
      <c r="RWT263" s="203"/>
      <c r="RWU263" s="203"/>
      <c r="RWV263" s="203"/>
      <c r="RWW263" s="203"/>
      <c r="RWX263" s="203"/>
      <c r="RWY263" s="203"/>
      <c r="RWZ263" s="203"/>
      <c r="RXA263" s="203"/>
      <c r="RXB263" s="203"/>
      <c r="RXC263" s="203"/>
      <c r="RXD263" s="203"/>
      <c r="RXE263" s="203"/>
      <c r="RXF263" s="203"/>
      <c r="RXG263" s="203"/>
      <c r="RXH263" s="203"/>
      <c r="RXI263" s="203"/>
      <c r="RXJ263" s="203"/>
      <c r="RXK263" s="203"/>
      <c r="RXL263" s="203"/>
      <c r="RXM263" s="203"/>
      <c r="RXN263" s="203"/>
      <c r="RXO263" s="203"/>
      <c r="RXP263" s="203"/>
      <c r="RXQ263" s="203"/>
      <c r="RXR263" s="203"/>
      <c r="RXS263" s="203"/>
      <c r="RXT263" s="203"/>
      <c r="RXU263" s="203"/>
      <c r="RXV263" s="203"/>
      <c r="RXW263" s="203"/>
      <c r="RXX263" s="203"/>
      <c r="RXY263" s="203"/>
      <c r="RXZ263" s="203"/>
      <c r="RYA263" s="203"/>
      <c r="RYB263" s="203"/>
      <c r="RYC263" s="203"/>
      <c r="RYD263" s="203"/>
      <c r="RYE263" s="203"/>
      <c r="RYF263" s="203"/>
      <c r="RYG263" s="203"/>
      <c r="RYH263" s="203"/>
      <c r="RYI263" s="203"/>
      <c r="RYJ263" s="203"/>
      <c r="RYK263" s="203"/>
      <c r="RYL263" s="203"/>
      <c r="RYM263" s="203"/>
      <c r="RYN263" s="203"/>
      <c r="RYO263" s="203"/>
      <c r="RYP263" s="203"/>
      <c r="RYQ263" s="203"/>
      <c r="RYR263" s="203"/>
      <c r="RYS263" s="203"/>
      <c r="RYT263" s="203"/>
      <c r="RYU263" s="203"/>
      <c r="RYV263" s="203"/>
      <c r="RYW263" s="203"/>
      <c r="RYX263" s="203"/>
      <c r="RYY263" s="203"/>
      <c r="RYZ263" s="203"/>
      <c r="RZA263" s="203"/>
      <c r="RZB263" s="203"/>
      <c r="RZC263" s="203"/>
      <c r="RZD263" s="203"/>
      <c r="RZE263" s="203"/>
      <c r="RZF263" s="203"/>
      <c r="RZG263" s="203"/>
      <c r="RZH263" s="203"/>
      <c r="RZI263" s="203"/>
      <c r="RZJ263" s="203"/>
      <c r="RZK263" s="203"/>
      <c r="RZL263" s="203"/>
      <c r="RZM263" s="203"/>
      <c r="RZN263" s="203"/>
      <c r="RZO263" s="203"/>
      <c r="RZP263" s="203"/>
      <c r="RZQ263" s="203"/>
      <c r="RZR263" s="203"/>
      <c r="RZS263" s="203"/>
      <c r="RZT263" s="203"/>
      <c r="RZU263" s="203"/>
      <c r="RZV263" s="203"/>
      <c r="RZW263" s="203"/>
      <c r="RZX263" s="203"/>
      <c r="RZY263" s="203"/>
      <c r="RZZ263" s="203"/>
      <c r="SAA263" s="203"/>
      <c r="SAB263" s="203"/>
      <c r="SAC263" s="203"/>
      <c r="SAD263" s="203"/>
      <c r="SAE263" s="203"/>
      <c r="SAF263" s="203"/>
      <c r="SAG263" s="203"/>
      <c r="SAH263" s="203"/>
      <c r="SAI263" s="203"/>
      <c r="SAJ263" s="203"/>
      <c r="SAK263" s="203"/>
      <c r="SAL263" s="203"/>
      <c r="SAM263" s="203"/>
      <c r="SAN263" s="203"/>
      <c r="SAO263" s="203"/>
      <c r="SAP263" s="203"/>
      <c r="SAQ263" s="203"/>
      <c r="SAR263" s="203"/>
      <c r="SAS263" s="203"/>
      <c r="SAT263" s="203"/>
      <c r="SAU263" s="203"/>
      <c r="SAV263" s="203"/>
      <c r="SAW263" s="203"/>
      <c r="SAX263" s="203"/>
      <c r="SAY263" s="203"/>
      <c r="SAZ263" s="203"/>
      <c r="SBA263" s="203"/>
      <c r="SBB263" s="203"/>
      <c r="SBC263" s="203"/>
      <c r="SBD263" s="203"/>
      <c r="SBE263" s="203"/>
      <c r="SBF263" s="203"/>
      <c r="SBG263" s="203"/>
      <c r="SBH263" s="203"/>
      <c r="SBI263" s="203"/>
      <c r="SBJ263" s="203"/>
      <c r="SBK263" s="203"/>
      <c r="SBL263" s="203"/>
      <c r="SBM263" s="203"/>
      <c r="SBN263" s="203"/>
      <c r="SBO263" s="203"/>
      <c r="SBP263" s="203"/>
      <c r="SBQ263" s="203"/>
      <c r="SBR263" s="203"/>
      <c r="SBS263" s="203"/>
      <c r="SBT263" s="203"/>
      <c r="SBU263" s="203"/>
      <c r="SBV263" s="203"/>
      <c r="SBW263" s="203"/>
      <c r="SBX263" s="203"/>
      <c r="SBY263" s="203"/>
      <c r="SBZ263" s="203"/>
      <c r="SCA263" s="203"/>
      <c r="SCB263" s="203"/>
      <c r="SCC263" s="203"/>
      <c r="SCD263" s="203"/>
      <c r="SCE263" s="203"/>
      <c r="SCF263" s="203"/>
      <c r="SCG263" s="203"/>
      <c r="SCH263" s="203"/>
      <c r="SCI263" s="203"/>
      <c r="SCJ263" s="203"/>
      <c r="SCK263" s="203"/>
      <c r="SCL263" s="203"/>
      <c r="SCM263" s="203"/>
      <c r="SCN263" s="203"/>
      <c r="SCO263" s="203"/>
      <c r="SCP263" s="203"/>
      <c r="SCQ263" s="203"/>
      <c r="SCR263" s="203"/>
      <c r="SCS263" s="203"/>
      <c r="SCT263" s="203"/>
      <c r="SCU263" s="203"/>
      <c r="SCV263" s="203"/>
      <c r="SCW263" s="203"/>
      <c r="SCX263" s="203"/>
      <c r="SCY263" s="203"/>
      <c r="SCZ263" s="203"/>
      <c r="SDA263" s="203"/>
      <c r="SDB263" s="203"/>
      <c r="SDC263" s="203"/>
      <c r="SDD263" s="203"/>
      <c r="SDE263" s="203"/>
      <c r="SDF263" s="203"/>
      <c r="SDG263" s="203"/>
      <c r="SDH263" s="203"/>
      <c r="SDI263" s="203"/>
      <c r="SDJ263" s="203"/>
      <c r="SDK263" s="203"/>
      <c r="SDL263" s="203"/>
      <c r="SDM263" s="203"/>
      <c r="SDN263" s="203"/>
      <c r="SDO263" s="203"/>
      <c r="SDP263" s="203"/>
      <c r="SDQ263" s="203"/>
      <c r="SDR263" s="203"/>
      <c r="SDS263" s="203"/>
      <c r="SDT263" s="203"/>
      <c r="SDU263" s="203"/>
      <c r="SDV263" s="203"/>
      <c r="SDW263" s="203"/>
      <c r="SDX263" s="203"/>
      <c r="SDY263" s="203"/>
      <c r="SDZ263" s="203"/>
      <c r="SEA263" s="203"/>
      <c r="SEB263" s="203"/>
      <c r="SEC263" s="203"/>
      <c r="SED263" s="203"/>
      <c r="SEE263" s="203"/>
      <c r="SEF263" s="203"/>
      <c r="SEG263" s="203"/>
      <c r="SEH263" s="203"/>
      <c r="SEI263" s="203"/>
      <c r="SEJ263" s="203"/>
      <c r="SEK263" s="203"/>
      <c r="SEL263" s="203"/>
      <c r="SEM263" s="203"/>
      <c r="SEN263" s="203"/>
      <c r="SEO263" s="203"/>
      <c r="SEP263" s="203"/>
      <c r="SEQ263" s="203"/>
      <c r="SER263" s="203"/>
      <c r="SES263" s="203"/>
      <c r="SET263" s="203"/>
      <c r="SEU263" s="203"/>
      <c r="SEV263" s="203"/>
      <c r="SEW263" s="203"/>
      <c r="SEX263" s="203"/>
      <c r="SEY263" s="203"/>
      <c r="SEZ263" s="203"/>
      <c r="SFA263" s="203"/>
      <c r="SFB263" s="203"/>
      <c r="SFC263" s="203"/>
      <c r="SFD263" s="203"/>
      <c r="SFE263" s="203"/>
      <c r="SFF263" s="203"/>
      <c r="SFG263" s="203"/>
      <c r="SFH263" s="203"/>
      <c r="SFI263" s="203"/>
      <c r="SFJ263" s="203"/>
      <c r="SFK263" s="203"/>
      <c r="SFL263" s="203"/>
      <c r="SFM263" s="203"/>
      <c r="SFN263" s="203"/>
      <c r="SFO263" s="203"/>
      <c r="SFP263" s="203"/>
      <c r="SFQ263" s="203"/>
      <c r="SFR263" s="203"/>
      <c r="SFS263" s="203"/>
      <c r="SFT263" s="203"/>
      <c r="SFU263" s="203"/>
      <c r="SFV263" s="203"/>
      <c r="SFW263" s="203"/>
      <c r="SFX263" s="203"/>
      <c r="SFY263" s="203"/>
      <c r="SFZ263" s="203"/>
      <c r="SGA263" s="203"/>
      <c r="SGB263" s="203"/>
      <c r="SGC263" s="203"/>
      <c r="SGD263" s="203"/>
      <c r="SGE263" s="203"/>
      <c r="SGF263" s="203"/>
      <c r="SGG263" s="203"/>
      <c r="SGH263" s="203"/>
      <c r="SGI263" s="203"/>
      <c r="SGJ263" s="203"/>
      <c r="SGK263" s="203"/>
      <c r="SGL263" s="203"/>
      <c r="SGM263" s="203"/>
      <c r="SGN263" s="203"/>
      <c r="SGO263" s="203"/>
      <c r="SGP263" s="203"/>
      <c r="SGQ263" s="203"/>
      <c r="SGR263" s="203"/>
      <c r="SGS263" s="203"/>
      <c r="SGT263" s="203"/>
      <c r="SGU263" s="203"/>
      <c r="SGV263" s="203"/>
      <c r="SGW263" s="203"/>
      <c r="SGX263" s="203"/>
      <c r="SGY263" s="203"/>
      <c r="SGZ263" s="203"/>
      <c r="SHA263" s="203"/>
      <c r="SHB263" s="203"/>
      <c r="SHC263" s="203"/>
      <c r="SHD263" s="203"/>
      <c r="SHE263" s="203"/>
      <c r="SHF263" s="203"/>
      <c r="SHG263" s="203"/>
      <c r="SHH263" s="203"/>
      <c r="SHI263" s="203"/>
      <c r="SHJ263" s="203"/>
      <c r="SHK263" s="203"/>
      <c r="SHL263" s="203"/>
      <c r="SHM263" s="203"/>
      <c r="SHN263" s="203"/>
      <c r="SHO263" s="203"/>
      <c r="SHP263" s="203"/>
      <c r="SHQ263" s="203"/>
      <c r="SHR263" s="203"/>
      <c r="SHS263" s="203"/>
      <c r="SHT263" s="203"/>
      <c r="SHU263" s="203"/>
      <c r="SHV263" s="203"/>
      <c r="SHW263" s="203"/>
      <c r="SHX263" s="203"/>
      <c r="SHY263" s="203"/>
      <c r="SHZ263" s="203"/>
      <c r="SIA263" s="203"/>
      <c r="SIB263" s="203"/>
      <c r="SIC263" s="203"/>
      <c r="SID263" s="203"/>
      <c r="SIE263" s="203"/>
      <c r="SIF263" s="203"/>
      <c r="SIG263" s="203"/>
      <c r="SIH263" s="203"/>
      <c r="SII263" s="203"/>
      <c r="SIJ263" s="203"/>
      <c r="SIK263" s="203"/>
      <c r="SIL263" s="203"/>
      <c r="SIM263" s="203"/>
      <c r="SIN263" s="203"/>
      <c r="SIO263" s="203"/>
      <c r="SIP263" s="203"/>
      <c r="SIQ263" s="203"/>
      <c r="SIR263" s="203"/>
      <c r="SIS263" s="203"/>
      <c r="SIT263" s="203"/>
      <c r="SIU263" s="203"/>
      <c r="SIV263" s="203"/>
      <c r="SIW263" s="203"/>
      <c r="SIX263" s="203"/>
      <c r="SIY263" s="203"/>
      <c r="SIZ263" s="203"/>
      <c r="SJA263" s="203"/>
      <c r="SJB263" s="203"/>
      <c r="SJC263" s="203"/>
      <c r="SJD263" s="203"/>
      <c r="SJE263" s="203"/>
      <c r="SJF263" s="203"/>
      <c r="SJG263" s="203"/>
      <c r="SJH263" s="203"/>
      <c r="SJI263" s="203"/>
      <c r="SJJ263" s="203"/>
      <c r="SJK263" s="203"/>
      <c r="SJL263" s="203"/>
      <c r="SJM263" s="203"/>
      <c r="SJN263" s="203"/>
      <c r="SJO263" s="203"/>
      <c r="SJP263" s="203"/>
      <c r="SJQ263" s="203"/>
      <c r="SJR263" s="203"/>
      <c r="SJS263" s="203"/>
      <c r="SJT263" s="203"/>
      <c r="SJU263" s="203"/>
      <c r="SJV263" s="203"/>
      <c r="SJW263" s="203"/>
      <c r="SJX263" s="203"/>
      <c r="SJY263" s="203"/>
      <c r="SJZ263" s="203"/>
      <c r="SKA263" s="203"/>
      <c r="SKB263" s="203"/>
      <c r="SKC263" s="203"/>
      <c r="SKD263" s="203"/>
      <c r="SKE263" s="203"/>
      <c r="SKF263" s="203"/>
      <c r="SKG263" s="203"/>
      <c r="SKH263" s="203"/>
      <c r="SKI263" s="203"/>
      <c r="SKJ263" s="203"/>
      <c r="SKK263" s="203"/>
      <c r="SKL263" s="203"/>
      <c r="SKM263" s="203"/>
      <c r="SKN263" s="203"/>
      <c r="SKO263" s="203"/>
      <c r="SKP263" s="203"/>
      <c r="SKQ263" s="203"/>
      <c r="SKR263" s="203"/>
      <c r="SKS263" s="203"/>
      <c r="SKT263" s="203"/>
      <c r="SKU263" s="203"/>
      <c r="SKV263" s="203"/>
      <c r="SKW263" s="203"/>
      <c r="SKX263" s="203"/>
      <c r="SKY263" s="203"/>
      <c r="SKZ263" s="203"/>
      <c r="SLA263" s="203"/>
      <c r="SLB263" s="203"/>
      <c r="SLC263" s="203"/>
      <c r="SLD263" s="203"/>
      <c r="SLE263" s="203"/>
      <c r="SLF263" s="203"/>
      <c r="SLG263" s="203"/>
      <c r="SLH263" s="203"/>
      <c r="SLI263" s="203"/>
      <c r="SLJ263" s="203"/>
      <c r="SLK263" s="203"/>
      <c r="SLL263" s="203"/>
      <c r="SLM263" s="203"/>
      <c r="SLN263" s="203"/>
      <c r="SLO263" s="203"/>
      <c r="SLP263" s="203"/>
      <c r="SLQ263" s="203"/>
      <c r="SLR263" s="203"/>
      <c r="SLS263" s="203"/>
      <c r="SLT263" s="203"/>
      <c r="SLU263" s="203"/>
      <c r="SLV263" s="203"/>
      <c r="SLW263" s="203"/>
      <c r="SLX263" s="203"/>
      <c r="SLY263" s="203"/>
      <c r="SLZ263" s="203"/>
      <c r="SMA263" s="203"/>
      <c r="SMB263" s="203"/>
      <c r="SMC263" s="203"/>
      <c r="SMD263" s="203"/>
      <c r="SME263" s="203"/>
      <c r="SMF263" s="203"/>
      <c r="SMG263" s="203"/>
      <c r="SMH263" s="203"/>
      <c r="SMI263" s="203"/>
      <c r="SMJ263" s="203"/>
      <c r="SMK263" s="203"/>
      <c r="SML263" s="203"/>
      <c r="SMM263" s="203"/>
      <c r="SMN263" s="203"/>
      <c r="SMO263" s="203"/>
      <c r="SMP263" s="203"/>
      <c r="SMQ263" s="203"/>
      <c r="SMR263" s="203"/>
      <c r="SMS263" s="203"/>
      <c r="SMT263" s="203"/>
      <c r="SMU263" s="203"/>
      <c r="SMV263" s="203"/>
      <c r="SMW263" s="203"/>
      <c r="SMX263" s="203"/>
      <c r="SMY263" s="203"/>
      <c r="SMZ263" s="203"/>
      <c r="SNA263" s="203"/>
      <c r="SNB263" s="203"/>
      <c r="SNC263" s="203"/>
      <c r="SND263" s="203"/>
      <c r="SNE263" s="203"/>
      <c r="SNF263" s="203"/>
      <c r="SNG263" s="203"/>
      <c r="SNH263" s="203"/>
      <c r="SNI263" s="203"/>
      <c r="SNJ263" s="203"/>
      <c r="SNK263" s="203"/>
      <c r="SNL263" s="203"/>
      <c r="SNM263" s="203"/>
      <c r="SNN263" s="203"/>
      <c r="SNO263" s="203"/>
      <c r="SNP263" s="203"/>
      <c r="SNQ263" s="203"/>
      <c r="SNR263" s="203"/>
      <c r="SNS263" s="203"/>
      <c r="SNT263" s="203"/>
      <c r="SNU263" s="203"/>
      <c r="SNV263" s="203"/>
      <c r="SNW263" s="203"/>
      <c r="SNX263" s="203"/>
      <c r="SNY263" s="203"/>
      <c r="SNZ263" s="203"/>
      <c r="SOA263" s="203"/>
      <c r="SOB263" s="203"/>
      <c r="SOC263" s="203"/>
      <c r="SOD263" s="203"/>
      <c r="SOE263" s="203"/>
      <c r="SOF263" s="203"/>
      <c r="SOG263" s="203"/>
      <c r="SOH263" s="203"/>
      <c r="SOI263" s="203"/>
      <c r="SOJ263" s="203"/>
      <c r="SOK263" s="203"/>
      <c r="SOL263" s="203"/>
      <c r="SOM263" s="203"/>
      <c r="SON263" s="203"/>
      <c r="SOO263" s="203"/>
      <c r="SOP263" s="203"/>
      <c r="SOQ263" s="203"/>
      <c r="SOR263" s="203"/>
      <c r="SOS263" s="203"/>
      <c r="SOT263" s="203"/>
      <c r="SOU263" s="203"/>
      <c r="SOV263" s="203"/>
      <c r="SOW263" s="203"/>
      <c r="SOX263" s="203"/>
      <c r="SOY263" s="203"/>
      <c r="SOZ263" s="203"/>
      <c r="SPA263" s="203"/>
      <c r="SPB263" s="203"/>
      <c r="SPC263" s="203"/>
      <c r="SPD263" s="203"/>
      <c r="SPE263" s="203"/>
      <c r="SPF263" s="203"/>
      <c r="SPG263" s="203"/>
      <c r="SPH263" s="203"/>
      <c r="SPI263" s="203"/>
      <c r="SPJ263" s="203"/>
      <c r="SPK263" s="203"/>
      <c r="SPL263" s="203"/>
      <c r="SPM263" s="203"/>
      <c r="SPN263" s="203"/>
      <c r="SPO263" s="203"/>
      <c r="SPP263" s="203"/>
      <c r="SPQ263" s="203"/>
      <c r="SPR263" s="203"/>
      <c r="SPS263" s="203"/>
      <c r="SPT263" s="203"/>
      <c r="SPU263" s="203"/>
      <c r="SPV263" s="203"/>
      <c r="SPW263" s="203"/>
      <c r="SPX263" s="203"/>
      <c r="SPY263" s="203"/>
      <c r="SPZ263" s="203"/>
      <c r="SQA263" s="203"/>
      <c r="SQB263" s="203"/>
      <c r="SQC263" s="203"/>
      <c r="SQD263" s="203"/>
      <c r="SQE263" s="203"/>
      <c r="SQF263" s="203"/>
      <c r="SQG263" s="203"/>
      <c r="SQH263" s="203"/>
      <c r="SQI263" s="203"/>
      <c r="SQJ263" s="203"/>
      <c r="SQK263" s="203"/>
      <c r="SQL263" s="203"/>
      <c r="SQM263" s="203"/>
      <c r="SQN263" s="203"/>
      <c r="SQO263" s="203"/>
      <c r="SQP263" s="203"/>
      <c r="SQQ263" s="203"/>
      <c r="SQR263" s="203"/>
      <c r="SQS263" s="203"/>
      <c r="SQT263" s="203"/>
      <c r="SQU263" s="203"/>
      <c r="SQV263" s="203"/>
      <c r="SQW263" s="203"/>
      <c r="SQX263" s="203"/>
      <c r="SQY263" s="203"/>
      <c r="SQZ263" s="203"/>
      <c r="SRA263" s="203"/>
      <c r="SRB263" s="203"/>
      <c r="SRC263" s="203"/>
      <c r="SRD263" s="203"/>
      <c r="SRE263" s="203"/>
      <c r="SRF263" s="203"/>
      <c r="SRG263" s="203"/>
      <c r="SRH263" s="203"/>
      <c r="SRI263" s="203"/>
      <c r="SRJ263" s="203"/>
      <c r="SRK263" s="203"/>
      <c r="SRL263" s="203"/>
      <c r="SRM263" s="203"/>
      <c r="SRN263" s="203"/>
      <c r="SRO263" s="203"/>
      <c r="SRP263" s="203"/>
      <c r="SRQ263" s="203"/>
      <c r="SRR263" s="203"/>
      <c r="SRS263" s="203"/>
      <c r="SRT263" s="203"/>
      <c r="SRU263" s="203"/>
      <c r="SRV263" s="203"/>
      <c r="SRW263" s="203"/>
      <c r="SRX263" s="203"/>
      <c r="SRY263" s="203"/>
      <c r="SRZ263" s="203"/>
      <c r="SSA263" s="203"/>
      <c r="SSB263" s="203"/>
      <c r="SSC263" s="203"/>
      <c r="SSD263" s="203"/>
      <c r="SSE263" s="203"/>
      <c r="SSF263" s="203"/>
      <c r="SSG263" s="203"/>
      <c r="SSH263" s="203"/>
      <c r="SSI263" s="203"/>
      <c r="SSJ263" s="203"/>
      <c r="SSK263" s="203"/>
      <c r="SSL263" s="203"/>
      <c r="SSM263" s="203"/>
      <c r="SSN263" s="203"/>
      <c r="SSO263" s="203"/>
      <c r="SSP263" s="203"/>
      <c r="SSQ263" s="203"/>
      <c r="SSR263" s="203"/>
      <c r="SSS263" s="203"/>
      <c r="SST263" s="203"/>
      <c r="SSU263" s="203"/>
      <c r="SSV263" s="203"/>
      <c r="SSW263" s="203"/>
      <c r="SSX263" s="203"/>
      <c r="SSY263" s="203"/>
      <c r="SSZ263" s="203"/>
      <c r="STA263" s="203"/>
      <c r="STB263" s="203"/>
      <c r="STC263" s="203"/>
      <c r="STD263" s="203"/>
      <c r="STE263" s="203"/>
      <c r="STF263" s="203"/>
      <c r="STG263" s="203"/>
      <c r="STH263" s="203"/>
      <c r="STI263" s="203"/>
      <c r="STJ263" s="203"/>
      <c r="STK263" s="203"/>
      <c r="STL263" s="203"/>
      <c r="STM263" s="203"/>
      <c r="STN263" s="203"/>
      <c r="STO263" s="203"/>
      <c r="STP263" s="203"/>
      <c r="STQ263" s="203"/>
      <c r="STR263" s="203"/>
      <c r="STS263" s="203"/>
      <c r="STT263" s="203"/>
      <c r="STU263" s="203"/>
      <c r="STV263" s="203"/>
      <c r="STW263" s="203"/>
      <c r="STX263" s="203"/>
      <c r="STY263" s="203"/>
      <c r="STZ263" s="203"/>
      <c r="SUA263" s="203"/>
      <c r="SUB263" s="203"/>
      <c r="SUC263" s="203"/>
      <c r="SUD263" s="203"/>
      <c r="SUE263" s="203"/>
      <c r="SUF263" s="203"/>
      <c r="SUG263" s="203"/>
      <c r="SUH263" s="203"/>
      <c r="SUI263" s="203"/>
      <c r="SUJ263" s="203"/>
      <c r="SUK263" s="203"/>
      <c r="SUL263" s="203"/>
      <c r="SUM263" s="203"/>
      <c r="SUN263" s="203"/>
      <c r="SUO263" s="203"/>
      <c r="SUP263" s="203"/>
      <c r="SUQ263" s="203"/>
      <c r="SUR263" s="203"/>
      <c r="SUS263" s="203"/>
      <c r="SUT263" s="203"/>
      <c r="SUU263" s="203"/>
      <c r="SUV263" s="203"/>
      <c r="SUW263" s="203"/>
      <c r="SUX263" s="203"/>
      <c r="SUY263" s="203"/>
      <c r="SUZ263" s="203"/>
      <c r="SVA263" s="203"/>
      <c r="SVB263" s="203"/>
      <c r="SVC263" s="203"/>
      <c r="SVD263" s="203"/>
      <c r="SVE263" s="203"/>
      <c r="SVF263" s="203"/>
      <c r="SVG263" s="203"/>
      <c r="SVH263" s="203"/>
      <c r="SVI263" s="203"/>
      <c r="SVJ263" s="203"/>
      <c r="SVK263" s="203"/>
      <c r="SVL263" s="203"/>
      <c r="SVM263" s="203"/>
      <c r="SVN263" s="203"/>
      <c r="SVO263" s="203"/>
      <c r="SVP263" s="203"/>
      <c r="SVQ263" s="203"/>
      <c r="SVR263" s="203"/>
      <c r="SVS263" s="203"/>
      <c r="SVT263" s="203"/>
      <c r="SVU263" s="203"/>
      <c r="SVV263" s="203"/>
      <c r="SVW263" s="203"/>
      <c r="SVX263" s="203"/>
      <c r="SVY263" s="203"/>
      <c r="SVZ263" s="203"/>
      <c r="SWA263" s="203"/>
      <c r="SWB263" s="203"/>
      <c r="SWC263" s="203"/>
      <c r="SWD263" s="203"/>
      <c r="SWE263" s="203"/>
      <c r="SWF263" s="203"/>
      <c r="SWG263" s="203"/>
      <c r="SWH263" s="203"/>
      <c r="SWI263" s="203"/>
      <c r="SWJ263" s="203"/>
      <c r="SWK263" s="203"/>
      <c r="SWL263" s="203"/>
      <c r="SWM263" s="203"/>
      <c r="SWN263" s="203"/>
      <c r="SWO263" s="203"/>
      <c r="SWP263" s="203"/>
      <c r="SWQ263" s="203"/>
      <c r="SWR263" s="203"/>
      <c r="SWS263" s="203"/>
      <c r="SWT263" s="203"/>
      <c r="SWU263" s="203"/>
      <c r="SWV263" s="203"/>
      <c r="SWW263" s="203"/>
      <c r="SWX263" s="203"/>
      <c r="SWY263" s="203"/>
      <c r="SWZ263" s="203"/>
      <c r="SXA263" s="203"/>
      <c r="SXB263" s="203"/>
      <c r="SXC263" s="203"/>
      <c r="SXD263" s="203"/>
      <c r="SXE263" s="203"/>
      <c r="SXF263" s="203"/>
      <c r="SXG263" s="203"/>
      <c r="SXH263" s="203"/>
      <c r="SXI263" s="203"/>
      <c r="SXJ263" s="203"/>
      <c r="SXK263" s="203"/>
      <c r="SXL263" s="203"/>
      <c r="SXM263" s="203"/>
      <c r="SXN263" s="203"/>
      <c r="SXO263" s="203"/>
      <c r="SXP263" s="203"/>
      <c r="SXQ263" s="203"/>
      <c r="SXR263" s="203"/>
      <c r="SXS263" s="203"/>
      <c r="SXT263" s="203"/>
      <c r="SXU263" s="203"/>
      <c r="SXV263" s="203"/>
      <c r="SXW263" s="203"/>
      <c r="SXX263" s="203"/>
      <c r="SXY263" s="203"/>
      <c r="SXZ263" s="203"/>
      <c r="SYA263" s="203"/>
      <c r="SYB263" s="203"/>
      <c r="SYC263" s="203"/>
      <c r="SYD263" s="203"/>
      <c r="SYE263" s="203"/>
      <c r="SYF263" s="203"/>
      <c r="SYG263" s="203"/>
      <c r="SYH263" s="203"/>
      <c r="SYI263" s="203"/>
      <c r="SYJ263" s="203"/>
      <c r="SYK263" s="203"/>
      <c r="SYL263" s="203"/>
      <c r="SYM263" s="203"/>
      <c r="SYN263" s="203"/>
      <c r="SYO263" s="203"/>
      <c r="SYP263" s="203"/>
      <c r="SYQ263" s="203"/>
      <c r="SYR263" s="203"/>
      <c r="SYS263" s="203"/>
      <c r="SYT263" s="203"/>
      <c r="SYU263" s="203"/>
      <c r="SYV263" s="203"/>
      <c r="SYW263" s="203"/>
      <c r="SYX263" s="203"/>
      <c r="SYY263" s="203"/>
      <c r="SYZ263" s="203"/>
      <c r="SZA263" s="203"/>
      <c r="SZB263" s="203"/>
      <c r="SZC263" s="203"/>
      <c r="SZD263" s="203"/>
      <c r="SZE263" s="203"/>
      <c r="SZF263" s="203"/>
      <c r="SZG263" s="203"/>
      <c r="SZH263" s="203"/>
      <c r="SZI263" s="203"/>
      <c r="SZJ263" s="203"/>
      <c r="SZK263" s="203"/>
      <c r="SZL263" s="203"/>
      <c r="SZM263" s="203"/>
      <c r="SZN263" s="203"/>
      <c r="SZO263" s="203"/>
      <c r="SZP263" s="203"/>
      <c r="SZQ263" s="203"/>
      <c r="SZR263" s="203"/>
      <c r="SZS263" s="203"/>
      <c r="SZT263" s="203"/>
      <c r="SZU263" s="203"/>
      <c r="SZV263" s="203"/>
      <c r="SZW263" s="203"/>
      <c r="SZX263" s="203"/>
      <c r="SZY263" s="203"/>
      <c r="SZZ263" s="203"/>
      <c r="TAA263" s="203"/>
      <c r="TAB263" s="203"/>
      <c r="TAC263" s="203"/>
      <c r="TAD263" s="203"/>
      <c r="TAE263" s="203"/>
      <c r="TAF263" s="203"/>
      <c r="TAG263" s="203"/>
      <c r="TAH263" s="203"/>
      <c r="TAI263" s="203"/>
      <c r="TAJ263" s="203"/>
      <c r="TAK263" s="203"/>
      <c r="TAL263" s="203"/>
      <c r="TAM263" s="203"/>
      <c r="TAN263" s="203"/>
      <c r="TAO263" s="203"/>
      <c r="TAP263" s="203"/>
      <c r="TAQ263" s="203"/>
      <c r="TAR263" s="203"/>
      <c r="TAS263" s="203"/>
      <c r="TAT263" s="203"/>
      <c r="TAU263" s="203"/>
      <c r="TAV263" s="203"/>
      <c r="TAW263" s="203"/>
      <c r="TAX263" s="203"/>
      <c r="TAY263" s="203"/>
      <c r="TAZ263" s="203"/>
      <c r="TBA263" s="203"/>
      <c r="TBB263" s="203"/>
      <c r="TBC263" s="203"/>
      <c r="TBD263" s="203"/>
      <c r="TBE263" s="203"/>
      <c r="TBF263" s="203"/>
      <c r="TBG263" s="203"/>
      <c r="TBH263" s="203"/>
      <c r="TBI263" s="203"/>
      <c r="TBJ263" s="203"/>
      <c r="TBK263" s="203"/>
      <c r="TBL263" s="203"/>
      <c r="TBM263" s="203"/>
      <c r="TBN263" s="203"/>
      <c r="TBO263" s="203"/>
      <c r="TBP263" s="203"/>
      <c r="TBQ263" s="203"/>
      <c r="TBR263" s="203"/>
      <c r="TBS263" s="203"/>
      <c r="TBT263" s="203"/>
      <c r="TBU263" s="203"/>
      <c r="TBV263" s="203"/>
      <c r="TBW263" s="203"/>
      <c r="TBX263" s="203"/>
      <c r="TBY263" s="203"/>
      <c r="TBZ263" s="203"/>
      <c r="TCA263" s="203"/>
      <c r="TCB263" s="203"/>
      <c r="TCC263" s="203"/>
      <c r="TCD263" s="203"/>
      <c r="TCE263" s="203"/>
      <c r="TCF263" s="203"/>
      <c r="TCG263" s="203"/>
      <c r="TCH263" s="203"/>
      <c r="TCI263" s="203"/>
      <c r="TCJ263" s="203"/>
      <c r="TCK263" s="203"/>
      <c r="TCL263" s="203"/>
      <c r="TCM263" s="203"/>
      <c r="TCN263" s="203"/>
      <c r="TCO263" s="203"/>
      <c r="TCP263" s="203"/>
      <c r="TCQ263" s="203"/>
      <c r="TCR263" s="203"/>
      <c r="TCS263" s="203"/>
      <c r="TCT263" s="203"/>
      <c r="TCU263" s="203"/>
      <c r="TCV263" s="203"/>
      <c r="TCW263" s="203"/>
      <c r="TCX263" s="203"/>
      <c r="TCY263" s="203"/>
      <c r="TCZ263" s="203"/>
      <c r="TDA263" s="203"/>
      <c r="TDB263" s="203"/>
      <c r="TDC263" s="203"/>
      <c r="TDD263" s="203"/>
      <c r="TDE263" s="203"/>
      <c r="TDF263" s="203"/>
      <c r="TDG263" s="203"/>
      <c r="TDH263" s="203"/>
      <c r="TDI263" s="203"/>
      <c r="TDJ263" s="203"/>
      <c r="TDK263" s="203"/>
      <c r="TDL263" s="203"/>
      <c r="TDM263" s="203"/>
      <c r="TDN263" s="203"/>
      <c r="TDO263" s="203"/>
      <c r="TDP263" s="203"/>
      <c r="TDQ263" s="203"/>
      <c r="TDR263" s="203"/>
      <c r="TDS263" s="203"/>
      <c r="TDT263" s="203"/>
      <c r="TDU263" s="203"/>
      <c r="TDV263" s="203"/>
      <c r="TDW263" s="203"/>
      <c r="TDX263" s="203"/>
      <c r="TDY263" s="203"/>
      <c r="TDZ263" s="203"/>
      <c r="TEA263" s="203"/>
      <c r="TEB263" s="203"/>
      <c r="TEC263" s="203"/>
      <c r="TED263" s="203"/>
      <c r="TEE263" s="203"/>
      <c r="TEF263" s="203"/>
      <c r="TEG263" s="203"/>
      <c r="TEH263" s="203"/>
      <c r="TEI263" s="203"/>
      <c r="TEJ263" s="203"/>
      <c r="TEK263" s="203"/>
      <c r="TEL263" s="203"/>
      <c r="TEM263" s="203"/>
      <c r="TEN263" s="203"/>
      <c r="TEO263" s="203"/>
      <c r="TEP263" s="203"/>
      <c r="TEQ263" s="203"/>
      <c r="TER263" s="203"/>
      <c r="TES263" s="203"/>
      <c r="TET263" s="203"/>
      <c r="TEU263" s="203"/>
      <c r="TEV263" s="203"/>
      <c r="TEW263" s="203"/>
      <c r="TEX263" s="203"/>
      <c r="TEY263" s="203"/>
      <c r="TEZ263" s="203"/>
      <c r="TFA263" s="203"/>
      <c r="TFB263" s="203"/>
      <c r="TFC263" s="203"/>
      <c r="TFD263" s="203"/>
      <c r="TFE263" s="203"/>
      <c r="TFF263" s="203"/>
      <c r="TFG263" s="203"/>
      <c r="TFH263" s="203"/>
      <c r="TFI263" s="203"/>
      <c r="TFJ263" s="203"/>
      <c r="TFK263" s="203"/>
      <c r="TFL263" s="203"/>
      <c r="TFM263" s="203"/>
      <c r="TFN263" s="203"/>
      <c r="TFO263" s="203"/>
      <c r="TFP263" s="203"/>
      <c r="TFQ263" s="203"/>
      <c r="TFR263" s="203"/>
      <c r="TFS263" s="203"/>
      <c r="TFT263" s="203"/>
      <c r="TFU263" s="203"/>
      <c r="TFV263" s="203"/>
      <c r="TFW263" s="203"/>
      <c r="TFX263" s="203"/>
      <c r="TFY263" s="203"/>
      <c r="TFZ263" s="203"/>
      <c r="TGA263" s="203"/>
      <c r="TGB263" s="203"/>
      <c r="TGC263" s="203"/>
      <c r="TGD263" s="203"/>
      <c r="TGE263" s="203"/>
      <c r="TGF263" s="203"/>
      <c r="TGG263" s="203"/>
      <c r="TGH263" s="203"/>
      <c r="TGI263" s="203"/>
      <c r="TGJ263" s="203"/>
      <c r="TGK263" s="203"/>
      <c r="TGL263" s="203"/>
      <c r="TGM263" s="203"/>
      <c r="TGN263" s="203"/>
      <c r="TGO263" s="203"/>
      <c r="TGP263" s="203"/>
      <c r="TGQ263" s="203"/>
      <c r="TGR263" s="203"/>
      <c r="TGS263" s="203"/>
      <c r="TGT263" s="203"/>
      <c r="TGU263" s="203"/>
      <c r="TGV263" s="203"/>
      <c r="TGW263" s="203"/>
      <c r="TGX263" s="203"/>
      <c r="TGY263" s="203"/>
      <c r="TGZ263" s="203"/>
      <c r="THA263" s="203"/>
      <c r="THB263" s="203"/>
      <c r="THC263" s="203"/>
      <c r="THD263" s="203"/>
      <c r="THE263" s="203"/>
      <c r="THF263" s="203"/>
      <c r="THG263" s="203"/>
      <c r="THH263" s="203"/>
      <c r="THI263" s="203"/>
      <c r="THJ263" s="203"/>
      <c r="THK263" s="203"/>
      <c r="THL263" s="203"/>
      <c r="THM263" s="203"/>
      <c r="THN263" s="203"/>
      <c r="THO263" s="203"/>
      <c r="THP263" s="203"/>
      <c r="THQ263" s="203"/>
      <c r="THR263" s="203"/>
      <c r="THS263" s="203"/>
      <c r="THT263" s="203"/>
      <c r="THU263" s="203"/>
      <c r="THV263" s="203"/>
      <c r="THW263" s="203"/>
      <c r="THX263" s="203"/>
      <c r="THY263" s="203"/>
      <c r="THZ263" s="203"/>
      <c r="TIA263" s="203"/>
      <c r="TIB263" s="203"/>
      <c r="TIC263" s="203"/>
      <c r="TID263" s="203"/>
      <c r="TIE263" s="203"/>
      <c r="TIF263" s="203"/>
      <c r="TIG263" s="203"/>
      <c r="TIH263" s="203"/>
      <c r="TII263" s="203"/>
      <c r="TIJ263" s="203"/>
      <c r="TIK263" s="203"/>
      <c r="TIL263" s="203"/>
      <c r="TIM263" s="203"/>
      <c r="TIN263" s="203"/>
      <c r="TIO263" s="203"/>
      <c r="TIP263" s="203"/>
      <c r="TIQ263" s="203"/>
      <c r="TIR263" s="203"/>
      <c r="TIS263" s="203"/>
      <c r="TIT263" s="203"/>
      <c r="TIU263" s="203"/>
      <c r="TIV263" s="203"/>
      <c r="TIW263" s="203"/>
      <c r="TIX263" s="203"/>
      <c r="TIY263" s="203"/>
      <c r="TIZ263" s="203"/>
      <c r="TJA263" s="203"/>
      <c r="TJB263" s="203"/>
      <c r="TJC263" s="203"/>
      <c r="TJD263" s="203"/>
      <c r="TJE263" s="203"/>
      <c r="TJF263" s="203"/>
      <c r="TJG263" s="203"/>
      <c r="TJH263" s="203"/>
      <c r="TJI263" s="203"/>
      <c r="TJJ263" s="203"/>
      <c r="TJK263" s="203"/>
      <c r="TJL263" s="203"/>
      <c r="TJM263" s="203"/>
      <c r="TJN263" s="203"/>
      <c r="TJO263" s="203"/>
      <c r="TJP263" s="203"/>
      <c r="TJQ263" s="203"/>
      <c r="TJR263" s="203"/>
      <c r="TJS263" s="203"/>
      <c r="TJT263" s="203"/>
      <c r="TJU263" s="203"/>
      <c r="TJV263" s="203"/>
      <c r="TJW263" s="203"/>
      <c r="TJX263" s="203"/>
      <c r="TJY263" s="203"/>
      <c r="TJZ263" s="203"/>
      <c r="TKA263" s="203"/>
      <c r="TKB263" s="203"/>
      <c r="TKC263" s="203"/>
      <c r="TKD263" s="203"/>
      <c r="TKE263" s="203"/>
      <c r="TKF263" s="203"/>
      <c r="TKG263" s="203"/>
      <c r="TKH263" s="203"/>
      <c r="TKI263" s="203"/>
      <c r="TKJ263" s="203"/>
      <c r="TKK263" s="203"/>
      <c r="TKL263" s="203"/>
      <c r="TKM263" s="203"/>
      <c r="TKN263" s="203"/>
      <c r="TKO263" s="203"/>
      <c r="TKP263" s="203"/>
      <c r="TKQ263" s="203"/>
      <c r="TKR263" s="203"/>
      <c r="TKS263" s="203"/>
      <c r="TKT263" s="203"/>
      <c r="TKU263" s="203"/>
      <c r="TKV263" s="203"/>
      <c r="TKW263" s="203"/>
      <c r="TKX263" s="203"/>
      <c r="TKY263" s="203"/>
      <c r="TKZ263" s="203"/>
      <c r="TLA263" s="203"/>
      <c r="TLB263" s="203"/>
      <c r="TLC263" s="203"/>
      <c r="TLD263" s="203"/>
      <c r="TLE263" s="203"/>
      <c r="TLF263" s="203"/>
      <c r="TLG263" s="203"/>
      <c r="TLH263" s="203"/>
      <c r="TLI263" s="203"/>
      <c r="TLJ263" s="203"/>
      <c r="TLK263" s="203"/>
      <c r="TLL263" s="203"/>
      <c r="TLM263" s="203"/>
      <c r="TLN263" s="203"/>
      <c r="TLO263" s="203"/>
      <c r="TLP263" s="203"/>
      <c r="TLQ263" s="203"/>
      <c r="TLR263" s="203"/>
      <c r="TLS263" s="203"/>
      <c r="TLT263" s="203"/>
      <c r="TLU263" s="203"/>
      <c r="TLV263" s="203"/>
      <c r="TLW263" s="203"/>
      <c r="TLX263" s="203"/>
      <c r="TLY263" s="203"/>
      <c r="TLZ263" s="203"/>
      <c r="TMA263" s="203"/>
      <c r="TMB263" s="203"/>
      <c r="TMC263" s="203"/>
      <c r="TMD263" s="203"/>
      <c r="TME263" s="203"/>
      <c r="TMF263" s="203"/>
      <c r="TMG263" s="203"/>
      <c r="TMH263" s="203"/>
      <c r="TMI263" s="203"/>
      <c r="TMJ263" s="203"/>
      <c r="TMK263" s="203"/>
      <c r="TML263" s="203"/>
      <c r="TMM263" s="203"/>
      <c r="TMN263" s="203"/>
      <c r="TMO263" s="203"/>
      <c r="TMP263" s="203"/>
      <c r="TMQ263" s="203"/>
      <c r="TMR263" s="203"/>
      <c r="TMS263" s="203"/>
      <c r="TMT263" s="203"/>
      <c r="TMU263" s="203"/>
      <c r="TMV263" s="203"/>
      <c r="TMW263" s="203"/>
      <c r="TMX263" s="203"/>
      <c r="TMY263" s="203"/>
      <c r="TMZ263" s="203"/>
      <c r="TNA263" s="203"/>
      <c r="TNB263" s="203"/>
      <c r="TNC263" s="203"/>
      <c r="TND263" s="203"/>
      <c r="TNE263" s="203"/>
      <c r="TNF263" s="203"/>
      <c r="TNG263" s="203"/>
      <c r="TNH263" s="203"/>
      <c r="TNI263" s="203"/>
      <c r="TNJ263" s="203"/>
      <c r="TNK263" s="203"/>
      <c r="TNL263" s="203"/>
      <c r="TNM263" s="203"/>
      <c r="TNN263" s="203"/>
      <c r="TNO263" s="203"/>
      <c r="TNP263" s="203"/>
      <c r="TNQ263" s="203"/>
      <c r="TNR263" s="203"/>
      <c r="TNS263" s="203"/>
      <c r="TNT263" s="203"/>
      <c r="TNU263" s="203"/>
      <c r="TNV263" s="203"/>
      <c r="TNW263" s="203"/>
      <c r="TNX263" s="203"/>
      <c r="TNY263" s="203"/>
      <c r="TNZ263" s="203"/>
      <c r="TOA263" s="203"/>
      <c r="TOB263" s="203"/>
      <c r="TOC263" s="203"/>
      <c r="TOD263" s="203"/>
      <c r="TOE263" s="203"/>
      <c r="TOF263" s="203"/>
      <c r="TOG263" s="203"/>
      <c r="TOH263" s="203"/>
      <c r="TOI263" s="203"/>
      <c r="TOJ263" s="203"/>
      <c r="TOK263" s="203"/>
      <c r="TOL263" s="203"/>
      <c r="TOM263" s="203"/>
      <c r="TON263" s="203"/>
      <c r="TOO263" s="203"/>
      <c r="TOP263" s="203"/>
      <c r="TOQ263" s="203"/>
      <c r="TOR263" s="203"/>
      <c r="TOS263" s="203"/>
      <c r="TOT263" s="203"/>
      <c r="TOU263" s="203"/>
      <c r="TOV263" s="203"/>
      <c r="TOW263" s="203"/>
      <c r="TOX263" s="203"/>
      <c r="TOY263" s="203"/>
      <c r="TOZ263" s="203"/>
      <c r="TPA263" s="203"/>
      <c r="TPB263" s="203"/>
      <c r="TPC263" s="203"/>
      <c r="TPD263" s="203"/>
      <c r="TPE263" s="203"/>
      <c r="TPF263" s="203"/>
      <c r="TPG263" s="203"/>
      <c r="TPH263" s="203"/>
      <c r="TPI263" s="203"/>
      <c r="TPJ263" s="203"/>
      <c r="TPK263" s="203"/>
      <c r="TPL263" s="203"/>
      <c r="TPM263" s="203"/>
      <c r="TPN263" s="203"/>
      <c r="TPO263" s="203"/>
      <c r="TPP263" s="203"/>
      <c r="TPQ263" s="203"/>
      <c r="TPR263" s="203"/>
      <c r="TPS263" s="203"/>
      <c r="TPT263" s="203"/>
      <c r="TPU263" s="203"/>
      <c r="TPV263" s="203"/>
      <c r="TPW263" s="203"/>
      <c r="TPX263" s="203"/>
      <c r="TPY263" s="203"/>
      <c r="TPZ263" s="203"/>
      <c r="TQA263" s="203"/>
      <c r="TQB263" s="203"/>
      <c r="TQC263" s="203"/>
      <c r="TQD263" s="203"/>
      <c r="TQE263" s="203"/>
      <c r="TQF263" s="203"/>
      <c r="TQG263" s="203"/>
      <c r="TQH263" s="203"/>
      <c r="TQI263" s="203"/>
      <c r="TQJ263" s="203"/>
      <c r="TQK263" s="203"/>
      <c r="TQL263" s="203"/>
      <c r="TQM263" s="203"/>
      <c r="TQN263" s="203"/>
      <c r="TQO263" s="203"/>
      <c r="TQP263" s="203"/>
      <c r="TQQ263" s="203"/>
      <c r="TQR263" s="203"/>
      <c r="TQS263" s="203"/>
      <c r="TQT263" s="203"/>
      <c r="TQU263" s="203"/>
      <c r="TQV263" s="203"/>
      <c r="TQW263" s="203"/>
      <c r="TQX263" s="203"/>
      <c r="TQY263" s="203"/>
      <c r="TQZ263" s="203"/>
      <c r="TRA263" s="203"/>
      <c r="TRB263" s="203"/>
      <c r="TRC263" s="203"/>
      <c r="TRD263" s="203"/>
      <c r="TRE263" s="203"/>
      <c r="TRF263" s="203"/>
      <c r="TRG263" s="203"/>
      <c r="TRH263" s="203"/>
      <c r="TRI263" s="203"/>
      <c r="TRJ263" s="203"/>
      <c r="TRK263" s="203"/>
      <c r="TRL263" s="203"/>
      <c r="TRM263" s="203"/>
      <c r="TRN263" s="203"/>
      <c r="TRO263" s="203"/>
      <c r="TRP263" s="203"/>
      <c r="TRQ263" s="203"/>
      <c r="TRR263" s="203"/>
      <c r="TRS263" s="203"/>
      <c r="TRT263" s="203"/>
      <c r="TRU263" s="203"/>
      <c r="TRV263" s="203"/>
      <c r="TRW263" s="203"/>
      <c r="TRX263" s="203"/>
      <c r="TRY263" s="203"/>
      <c r="TRZ263" s="203"/>
      <c r="TSA263" s="203"/>
      <c r="TSB263" s="203"/>
      <c r="TSC263" s="203"/>
      <c r="TSD263" s="203"/>
      <c r="TSE263" s="203"/>
      <c r="TSF263" s="203"/>
      <c r="TSG263" s="203"/>
      <c r="TSH263" s="203"/>
      <c r="TSI263" s="203"/>
      <c r="TSJ263" s="203"/>
      <c r="TSK263" s="203"/>
      <c r="TSL263" s="203"/>
      <c r="TSM263" s="203"/>
      <c r="TSN263" s="203"/>
      <c r="TSO263" s="203"/>
      <c r="TSP263" s="203"/>
      <c r="TSQ263" s="203"/>
      <c r="TSR263" s="203"/>
      <c r="TSS263" s="203"/>
      <c r="TST263" s="203"/>
      <c r="TSU263" s="203"/>
      <c r="TSV263" s="203"/>
      <c r="TSW263" s="203"/>
      <c r="TSX263" s="203"/>
      <c r="TSY263" s="203"/>
      <c r="TSZ263" s="203"/>
      <c r="TTA263" s="203"/>
      <c r="TTB263" s="203"/>
      <c r="TTC263" s="203"/>
      <c r="TTD263" s="203"/>
      <c r="TTE263" s="203"/>
      <c r="TTF263" s="203"/>
      <c r="TTG263" s="203"/>
      <c r="TTH263" s="203"/>
      <c r="TTI263" s="203"/>
      <c r="TTJ263" s="203"/>
      <c r="TTK263" s="203"/>
      <c r="TTL263" s="203"/>
      <c r="TTM263" s="203"/>
      <c r="TTN263" s="203"/>
      <c r="TTO263" s="203"/>
      <c r="TTP263" s="203"/>
      <c r="TTQ263" s="203"/>
      <c r="TTR263" s="203"/>
      <c r="TTS263" s="203"/>
      <c r="TTT263" s="203"/>
      <c r="TTU263" s="203"/>
      <c r="TTV263" s="203"/>
      <c r="TTW263" s="203"/>
      <c r="TTX263" s="203"/>
      <c r="TTY263" s="203"/>
      <c r="TTZ263" s="203"/>
      <c r="TUA263" s="203"/>
      <c r="TUB263" s="203"/>
      <c r="TUC263" s="203"/>
      <c r="TUD263" s="203"/>
      <c r="TUE263" s="203"/>
      <c r="TUF263" s="203"/>
      <c r="TUG263" s="203"/>
      <c r="TUH263" s="203"/>
      <c r="TUI263" s="203"/>
      <c r="TUJ263" s="203"/>
      <c r="TUK263" s="203"/>
      <c r="TUL263" s="203"/>
      <c r="TUM263" s="203"/>
      <c r="TUN263" s="203"/>
      <c r="TUO263" s="203"/>
      <c r="TUP263" s="203"/>
      <c r="TUQ263" s="203"/>
      <c r="TUR263" s="203"/>
      <c r="TUS263" s="203"/>
      <c r="TUT263" s="203"/>
      <c r="TUU263" s="203"/>
      <c r="TUV263" s="203"/>
      <c r="TUW263" s="203"/>
      <c r="TUX263" s="203"/>
      <c r="TUY263" s="203"/>
      <c r="TUZ263" s="203"/>
      <c r="TVA263" s="203"/>
      <c r="TVB263" s="203"/>
      <c r="TVC263" s="203"/>
      <c r="TVD263" s="203"/>
      <c r="TVE263" s="203"/>
      <c r="TVF263" s="203"/>
      <c r="TVG263" s="203"/>
      <c r="TVH263" s="203"/>
      <c r="TVI263" s="203"/>
      <c r="TVJ263" s="203"/>
      <c r="TVK263" s="203"/>
      <c r="TVL263" s="203"/>
      <c r="TVM263" s="203"/>
      <c r="TVN263" s="203"/>
      <c r="TVO263" s="203"/>
      <c r="TVP263" s="203"/>
      <c r="TVQ263" s="203"/>
      <c r="TVR263" s="203"/>
      <c r="TVS263" s="203"/>
      <c r="TVT263" s="203"/>
      <c r="TVU263" s="203"/>
      <c r="TVV263" s="203"/>
      <c r="TVW263" s="203"/>
      <c r="TVX263" s="203"/>
      <c r="TVY263" s="203"/>
      <c r="TVZ263" s="203"/>
      <c r="TWA263" s="203"/>
      <c r="TWB263" s="203"/>
      <c r="TWC263" s="203"/>
      <c r="TWD263" s="203"/>
      <c r="TWE263" s="203"/>
      <c r="TWF263" s="203"/>
      <c r="TWG263" s="203"/>
      <c r="TWH263" s="203"/>
      <c r="TWI263" s="203"/>
      <c r="TWJ263" s="203"/>
      <c r="TWK263" s="203"/>
      <c r="TWL263" s="203"/>
      <c r="TWM263" s="203"/>
      <c r="TWN263" s="203"/>
      <c r="TWO263" s="203"/>
      <c r="TWP263" s="203"/>
      <c r="TWQ263" s="203"/>
      <c r="TWR263" s="203"/>
      <c r="TWS263" s="203"/>
      <c r="TWT263" s="203"/>
      <c r="TWU263" s="203"/>
      <c r="TWV263" s="203"/>
      <c r="TWW263" s="203"/>
      <c r="TWX263" s="203"/>
      <c r="TWY263" s="203"/>
      <c r="TWZ263" s="203"/>
      <c r="TXA263" s="203"/>
      <c r="TXB263" s="203"/>
      <c r="TXC263" s="203"/>
      <c r="TXD263" s="203"/>
      <c r="TXE263" s="203"/>
      <c r="TXF263" s="203"/>
      <c r="TXG263" s="203"/>
      <c r="TXH263" s="203"/>
      <c r="TXI263" s="203"/>
      <c r="TXJ263" s="203"/>
      <c r="TXK263" s="203"/>
      <c r="TXL263" s="203"/>
      <c r="TXM263" s="203"/>
      <c r="TXN263" s="203"/>
      <c r="TXO263" s="203"/>
      <c r="TXP263" s="203"/>
      <c r="TXQ263" s="203"/>
      <c r="TXR263" s="203"/>
      <c r="TXS263" s="203"/>
      <c r="TXT263" s="203"/>
      <c r="TXU263" s="203"/>
      <c r="TXV263" s="203"/>
      <c r="TXW263" s="203"/>
      <c r="TXX263" s="203"/>
      <c r="TXY263" s="203"/>
      <c r="TXZ263" s="203"/>
      <c r="TYA263" s="203"/>
      <c r="TYB263" s="203"/>
      <c r="TYC263" s="203"/>
      <c r="TYD263" s="203"/>
      <c r="TYE263" s="203"/>
      <c r="TYF263" s="203"/>
      <c r="TYG263" s="203"/>
      <c r="TYH263" s="203"/>
      <c r="TYI263" s="203"/>
      <c r="TYJ263" s="203"/>
      <c r="TYK263" s="203"/>
      <c r="TYL263" s="203"/>
      <c r="TYM263" s="203"/>
      <c r="TYN263" s="203"/>
      <c r="TYO263" s="203"/>
      <c r="TYP263" s="203"/>
      <c r="TYQ263" s="203"/>
      <c r="TYR263" s="203"/>
      <c r="TYS263" s="203"/>
      <c r="TYT263" s="203"/>
      <c r="TYU263" s="203"/>
      <c r="TYV263" s="203"/>
      <c r="TYW263" s="203"/>
      <c r="TYX263" s="203"/>
      <c r="TYY263" s="203"/>
      <c r="TYZ263" s="203"/>
      <c r="TZA263" s="203"/>
      <c r="TZB263" s="203"/>
      <c r="TZC263" s="203"/>
      <c r="TZD263" s="203"/>
      <c r="TZE263" s="203"/>
      <c r="TZF263" s="203"/>
      <c r="TZG263" s="203"/>
      <c r="TZH263" s="203"/>
      <c r="TZI263" s="203"/>
      <c r="TZJ263" s="203"/>
      <c r="TZK263" s="203"/>
      <c r="TZL263" s="203"/>
      <c r="TZM263" s="203"/>
      <c r="TZN263" s="203"/>
      <c r="TZO263" s="203"/>
      <c r="TZP263" s="203"/>
      <c r="TZQ263" s="203"/>
      <c r="TZR263" s="203"/>
      <c r="TZS263" s="203"/>
      <c r="TZT263" s="203"/>
      <c r="TZU263" s="203"/>
      <c r="TZV263" s="203"/>
      <c r="TZW263" s="203"/>
      <c r="TZX263" s="203"/>
      <c r="TZY263" s="203"/>
      <c r="TZZ263" s="203"/>
      <c r="UAA263" s="203"/>
      <c r="UAB263" s="203"/>
      <c r="UAC263" s="203"/>
      <c r="UAD263" s="203"/>
      <c r="UAE263" s="203"/>
      <c r="UAF263" s="203"/>
      <c r="UAG263" s="203"/>
      <c r="UAH263" s="203"/>
      <c r="UAI263" s="203"/>
      <c r="UAJ263" s="203"/>
      <c r="UAK263" s="203"/>
      <c r="UAL263" s="203"/>
      <c r="UAM263" s="203"/>
      <c r="UAN263" s="203"/>
      <c r="UAO263" s="203"/>
      <c r="UAP263" s="203"/>
      <c r="UAQ263" s="203"/>
      <c r="UAR263" s="203"/>
      <c r="UAS263" s="203"/>
      <c r="UAT263" s="203"/>
      <c r="UAU263" s="203"/>
      <c r="UAV263" s="203"/>
      <c r="UAW263" s="203"/>
      <c r="UAX263" s="203"/>
      <c r="UAY263" s="203"/>
      <c r="UAZ263" s="203"/>
      <c r="UBA263" s="203"/>
      <c r="UBB263" s="203"/>
      <c r="UBC263" s="203"/>
      <c r="UBD263" s="203"/>
      <c r="UBE263" s="203"/>
      <c r="UBF263" s="203"/>
      <c r="UBG263" s="203"/>
      <c r="UBH263" s="203"/>
      <c r="UBI263" s="203"/>
      <c r="UBJ263" s="203"/>
      <c r="UBK263" s="203"/>
      <c r="UBL263" s="203"/>
      <c r="UBM263" s="203"/>
      <c r="UBN263" s="203"/>
      <c r="UBO263" s="203"/>
      <c r="UBP263" s="203"/>
      <c r="UBQ263" s="203"/>
      <c r="UBR263" s="203"/>
      <c r="UBS263" s="203"/>
      <c r="UBT263" s="203"/>
      <c r="UBU263" s="203"/>
      <c r="UBV263" s="203"/>
      <c r="UBW263" s="203"/>
      <c r="UBX263" s="203"/>
      <c r="UBY263" s="203"/>
      <c r="UBZ263" s="203"/>
      <c r="UCA263" s="203"/>
      <c r="UCB263" s="203"/>
      <c r="UCC263" s="203"/>
      <c r="UCD263" s="203"/>
      <c r="UCE263" s="203"/>
      <c r="UCF263" s="203"/>
      <c r="UCG263" s="203"/>
      <c r="UCH263" s="203"/>
      <c r="UCI263" s="203"/>
      <c r="UCJ263" s="203"/>
      <c r="UCK263" s="203"/>
      <c r="UCL263" s="203"/>
      <c r="UCM263" s="203"/>
      <c r="UCN263" s="203"/>
      <c r="UCO263" s="203"/>
      <c r="UCP263" s="203"/>
      <c r="UCQ263" s="203"/>
      <c r="UCR263" s="203"/>
      <c r="UCS263" s="203"/>
      <c r="UCT263" s="203"/>
      <c r="UCU263" s="203"/>
      <c r="UCV263" s="203"/>
      <c r="UCW263" s="203"/>
      <c r="UCX263" s="203"/>
      <c r="UCY263" s="203"/>
      <c r="UCZ263" s="203"/>
      <c r="UDA263" s="203"/>
      <c r="UDB263" s="203"/>
      <c r="UDC263" s="203"/>
      <c r="UDD263" s="203"/>
      <c r="UDE263" s="203"/>
      <c r="UDF263" s="203"/>
      <c r="UDG263" s="203"/>
      <c r="UDH263" s="203"/>
      <c r="UDI263" s="203"/>
      <c r="UDJ263" s="203"/>
      <c r="UDK263" s="203"/>
      <c r="UDL263" s="203"/>
      <c r="UDM263" s="203"/>
      <c r="UDN263" s="203"/>
      <c r="UDO263" s="203"/>
      <c r="UDP263" s="203"/>
      <c r="UDQ263" s="203"/>
      <c r="UDR263" s="203"/>
      <c r="UDS263" s="203"/>
      <c r="UDT263" s="203"/>
      <c r="UDU263" s="203"/>
      <c r="UDV263" s="203"/>
      <c r="UDW263" s="203"/>
      <c r="UDX263" s="203"/>
      <c r="UDY263" s="203"/>
      <c r="UDZ263" s="203"/>
      <c r="UEA263" s="203"/>
      <c r="UEB263" s="203"/>
      <c r="UEC263" s="203"/>
      <c r="UED263" s="203"/>
      <c r="UEE263" s="203"/>
      <c r="UEF263" s="203"/>
      <c r="UEG263" s="203"/>
      <c r="UEH263" s="203"/>
      <c r="UEI263" s="203"/>
      <c r="UEJ263" s="203"/>
      <c r="UEK263" s="203"/>
      <c r="UEL263" s="203"/>
      <c r="UEM263" s="203"/>
      <c r="UEN263" s="203"/>
      <c r="UEO263" s="203"/>
      <c r="UEP263" s="203"/>
      <c r="UEQ263" s="203"/>
      <c r="UER263" s="203"/>
      <c r="UES263" s="203"/>
      <c r="UET263" s="203"/>
      <c r="UEU263" s="203"/>
      <c r="UEV263" s="203"/>
      <c r="UEW263" s="203"/>
      <c r="UEX263" s="203"/>
      <c r="UEY263" s="203"/>
      <c r="UEZ263" s="203"/>
      <c r="UFA263" s="203"/>
      <c r="UFB263" s="203"/>
      <c r="UFC263" s="203"/>
      <c r="UFD263" s="203"/>
      <c r="UFE263" s="203"/>
      <c r="UFF263" s="203"/>
      <c r="UFG263" s="203"/>
      <c r="UFH263" s="203"/>
      <c r="UFI263" s="203"/>
      <c r="UFJ263" s="203"/>
      <c r="UFK263" s="203"/>
      <c r="UFL263" s="203"/>
      <c r="UFM263" s="203"/>
      <c r="UFN263" s="203"/>
      <c r="UFO263" s="203"/>
      <c r="UFP263" s="203"/>
      <c r="UFQ263" s="203"/>
      <c r="UFR263" s="203"/>
      <c r="UFS263" s="203"/>
      <c r="UFT263" s="203"/>
      <c r="UFU263" s="203"/>
      <c r="UFV263" s="203"/>
      <c r="UFW263" s="203"/>
      <c r="UFX263" s="203"/>
      <c r="UFY263" s="203"/>
      <c r="UFZ263" s="203"/>
      <c r="UGA263" s="203"/>
      <c r="UGB263" s="203"/>
      <c r="UGC263" s="203"/>
      <c r="UGD263" s="203"/>
      <c r="UGE263" s="203"/>
      <c r="UGF263" s="203"/>
      <c r="UGG263" s="203"/>
      <c r="UGH263" s="203"/>
      <c r="UGI263" s="203"/>
      <c r="UGJ263" s="203"/>
      <c r="UGK263" s="203"/>
      <c r="UGL263" s="203"/>
      <c r="UGM263" s="203"/>
      <c r="UGN263" s="203"/>
      <c r="UGO263" s="203"/>
      <c r="UGP263" s="203"/>
      <c r="UGQ263" s="203"/>
      <c r="UGR263" s="203"/>
      <c r="UGS263" s="203"/>
      <c r="UGT263" s="203"/>
      <c r="UGU263" s="203"/>
      <c r="UGV263" s="203"/>
      <c r="UGW263" s="203"/>
      <c r="UGX263" s="203"/>
      <c r="UGY263" s="203"/>
      <c r="UGZ263" s="203"/>
      <c r="UHA263" s="203"/>
      <c r="UHB263" s="203"/>
      <c r="UHC263" s="203"/>
      <c r="UHD263" s="203"/>
      <c r="UHE263" s="203"/>
      <c r="UHF263" s="203"/>
      <c r="UHG263" s="203"/>
      <c r="UHH263" s="203"/>
      <c r="UHI263" s="203"/>
      <c r="UHJ263" s="203"/>
      <c r="UHK263" s="203"/>
      <c r="UHL263" s="203"/>
      <c r="UHM263" s="203"/>
      <c r="UHN263" s="203"/>
      <c r="UHO263" s="203"/>
      <c r="UHP263" s="203"/>
      <c r="UHQ263" s="203"/>
      <c r="UHR263" s="203"/>
      <c r="UHS263" s="203"/>
      <c r="UHT263" s="203"/>
      <c r="UHU263" s="203"/>
      <c r="UHV263" s="203"/>
      <c r="UHW263" s="203"/>
      <c r="UHX263" s="203"/>
      <c r="UHY263" s="203"/>
      <c r="UHZ263" s="203"/>
      <c r="UIA263" s="203"/>
      <c r="UIB263" s="203"/>
      <c r="UIC263" s="203"/>
      <c r="UID263" s="203"/>
      <c r="UIE263" s="203"/>
      <c r="UIF263" s="203"/>
      <c r="UIG263" s="203"/>
      <c r="UIH263" s="203"/>
      <c r="UII263" s="203"/>
      <c r="UIJ263" s="203"/>
      <c r="UIK263" s="203"/>
      <c r="UIL263" s="203"/>
      <c r="UIM263" s="203"/>
      <c r="UIN263" s="203"/>
      <c r="UIO263" s="203"/>
      <c r="UIP263" s="203"/>
      <c r="UIQ263" s="203"/>
      <c r="UIR263" s="203"/>
      <c r="UIS263" s="203"/>
      <c r="UIT263" s="203"/>
      <c r="UIU263" s="203"/>
      <c r="UIV263" s="203"/>
      <c r="UIW263" s="203"/>
      <c r="UIX263" s="203"/>
      <c r="UIY263" s="203"/>
      <c r="UIZ263" s="203"/>
      <c r="UJA263" s="203"/>
      <c r="UJB263" s="203"/>
      <c r="UJC263" s="203"/>
      <c r="UJD263" s="203"/>
      <c r="UJE263" s="203"/>
      <c r="UJF263" s="203"/>
      <c r="UJG263" s="203"/>
      <c r="UJH263" s="203"/>
      <c r="UJI263" s="203"/>
      <c r="UJJ263" s="203"/>
      <c r="UJK263" s="203"/>
      <c r="UJL263" s="203"/>
      <c r="UJM263" s="203"/>
      <c r="UJN263" s="203"/>
      <c r="UJO263" s="203"/>
      <c r="UJP263" s="203"/>
      <c r="UJQ263" s="203"/>
      <c r="UJR263" s="203"/>
      <c r="UJS263" s="203"/>
      <c r="UJT263" s="203"/>
      <c r="UJU263" s="203"/>
      <c r="UJV263" s="203"/>
      <c r="UJW263" s="203"/>
      <c r="UJX263" s="203"/>
      <c r="UJY263" s="203"/>
      <c r="UJZ263" s="203"/>
      <c r="UKA263" s="203"/>
      <c r="UKB263" s="203"/>
      <c r="UKC263" s="203"/>
      <c r="UKD263" s="203"/>
      <c r="UKE263" s="203"/>
      <c r="UKF263" s="203"/>
      <c r="UKG263" s="203"/>
      <c r="UKH263" s="203"/>
      <c r="UKI263" s="203"/>
      <c r="UKJ263" s="203"/>
      <c r="UKK263" s="203"/>
      <c r="UKL263" s="203"/>
      <c r="UKM263" s="203"/>
      <c r="UKN263" s="203"/>
      <c r="UKO263" s="203"/>
      <c r="UKP263" s="203"/>
      <c r="UKQ263" s="203"/>
      <c r="UKR263" s="203"/>
      <c r="UKS263" s="203"/>
      <c r="UKT263" s="203"/>
      <c r="UKU263" s="203"/>
      <c r="UKV263" s="203"/>
      <c r="UKW263" s="203"/>
      <c r="UKX263" s="203"/>
      <c r="UKY263" s="203"/>
      <c r="UKZ263" s="203"/>
      <c r="ULA263" s="203"/>
      <c r="ULB263" s="203"/>
      <c r="ULC263" s="203"/>
      <c r="ULD263" s="203"/>
      <c r="ULE263" s="203"/>
      <c r="ULF263" s="203"/>
      <c r="ULG263" s="203"/>
      <c r="ULH263" s="203"/>
      <c r="ULI263" s="203"/>
      <c r="ULJ263" s="203"/>
      <c r="ULK263" s="203"/>
      <c r="ULL263" s="203"/>
      <c r="ULM263" s="203"/>
      <c r="ULN263" s="203"/>
      <c r="ULO263" s="203"/>
      <c r="ULP263" s="203"/>
      <c r="ULQ263" s="203"/>
      <c r="ULR263" s="203"/>
      <c r="ULS263" s="203"/>
      <c r="ULT263" s="203"/>
      <c r="ULU263" s="203"/>
      <c r="ULV263" s="203"/>
      <c r="ULW263" s="203"/>
      <c r="ULX263" s="203"/>
      <c r="ULY263" s="203"/>
      <c r="ULZ263" s="203"/>
      <c r="UMA263" s="203"/>
      <c r="UMB263" s="203"/>
      <c r="UMC263" s="203"/>
      <c r="UMD263" s="203"/>
      <c r="UME263" s="203"/>
      <c r="UMF263" s="203"/>
      <c r="UMG263" s="203"/>
      <c r="UMH263" s="203"/>
      <c r="UMI263" s="203"/>
      <c r="UMJ263" s="203"/>
      <c r="UMK263" s="203"/>
      <c r="UML263" s="203"/>
      <c r="UMM263" s="203"/>
      <c r="UMN263" s="203"/>
      <c r="UMO263" s="203"/>
      <c r="UMP263" s="203"/>
      <c r="UMQ263" s="203"/>
      <c r="UMR263" s="203"/>
      <c r="UMS263" s="203"/>
      <c r="UMT263" s="203"/>
      <c r="UMU263" s="203"/>
      <c r="UMV263" s="203"/>
      <c r="UMW263" s="203"/>
      <c r="UMX263" s="203"/>
      <c r="UMY263" s="203"/>
      <c r="UMZ263" s="203"/>
      <c r="UNA263" s="203"/>
      <c r="UNB263" s="203"/>
      <c r="UNC263" s="203"/>
      <c r="UND263" s="203"/>
      <c r="UNE263" s="203"/>
      <c r="UNF263" s="203"/>
      <c r="UNG263" s="203"/>
      <c r="UNH263" s="203"/>
      <c r="UNI263" s="203"/>
      <c r="UNJ263" s="203"/>
      <c r="UNK263" s="203"/>
      <c r="UNL263" s="203"/>
      <c r="UNM263" s="203"/>
      <c r="UNN263" s="203"/>
      <c r="UNO263" s="203"/>
      <c r="UNP263" s="203"/>
      <c r="UNQ263" s="203"/>
      <c r="UNR263" s="203"/>
      <c r="UNS263" s="203"/>
      <c r="UNT263" s="203"/>
      <c r="UNU263" s="203"/>
      <c r="UNV263" s="203"/>
      <c r="UNW263" s="203"/>
      <c r="UNX263" s="203"/>
      <c r="UNY263" s="203"/>
      <c r="UNZ263" s="203"/>
      <c r="UOA263" s="203"/>
      <c r="UOB263" s="203"/>
      <c r="UOC263" s="203"/>
      <c r="UOD263" s="203"/>
      <c r="UOE263" s="203"/>
      <c r="UOF263" s="203"/>
      <c r="UOG263" s="203"/>
      <c r="UOH263" s="203"/>
      <c r="UOI263" s="203"/>
      <c r="UOJ263" s="203"/>
      <c r="UOK263" s="203"/>
      <c r="UOL263" s="203"/>
      <c r="UOM263" s="203"/>
      <c r="UON263" s="203"/>
      <c r="UOO263" s="203"/>
      <c r="UOP263" s="203"/>
      <c r="UOQ263" s="203"/>
      <c r="UOR263" s="203"/>
      <c r="UOS263" s="203"/>
      <c r="UOT263" s="203"/>
      <c r="UOU263" s="203"/>
      <c r="UOV263" s="203"/>
      <c r="UOW263" s="203"/>
      <c r="UOX263" s="203"/>
      <c r="UOY263" s="203"/>
      <c r="UOZ263" s="203"/>
      <c r="UPA263" s="203"/>
      <c r="UPB263" s="203"/>
      <c r="UPC263" s="203"/>
      <c r="UPD263" s="203"/>
      <c r="UPE263" s="203"/>
      <c r="UPF263" s="203"/>
      <c r="UPG263" s="203"/>
      <c r="UPH263" s="203"/>
      <c r="UPI263" s="203"/>
      <c r="UPJ263" s="203"/>
      <c r="UPK263" s="203"/>
      <c r="UPL263" s="203"/>
      <c r="UPM263" s="203"/>
      <c r="UPN263" s="203"/>
      <c r="UPO263" s="203"/>
      <c r="UPP263" s="203"/>
      <c r="UPQ263" s="203"/>
      <c r="UPR263" s="203"/>
      <c r="UPS263" s="203"/>
      <c r="UPT263" s="203"/>
      <c r="UPU263" s="203"/>
      <c r="UPV263" s="203"/>
      <c r="UPW263" s="203"/>
      <c r="UPX263" s="203"/>
      <c r="UPY263" s="203"/>
      <c r="UPZ263" s="203"/>
      <c r="UQA263" s="203"/>
      <c r="UQB263" s="203"/>
      <c r="UQC263" s="203"/>
      <c r="UQD263" s="203"/>
      <c r="UQE263" s="203"/>
      <c r="UQF263" s="203"/>
      <c r="UQG263" s="203"/>
      <c r="UQH263" s="203"/>
      <c r="UQI263" s="203"/>
      <c r="UQJ263" s="203"/>
      <c r="UQK263" s="203"/>
      <c r="UQL263" s="203"/>
      <c r="UQM263" s="203"/>
      <c r="UQN263" s="203"/>
      <c r="UQO263" s="203"/>
      <c r="UQP263" s="203"/>
      <c r="UQQ263" s="203"/>
      <c r="UQR263" s="203"/>
      <c r="UQS263" s="203"/>
      <c r="UQT263" s="203"/>
      <c r="UQU263" s="203"/>
      <c r="UQV263" s="203"/>
      <c r="UQW263" s="203"/>
      <c r="UQX263" s="203"/>
      <c r="UQY263" s="203"/>
      <c r="UQZ263" s="203"/>
      <c r="URA263" s="203"/>
      <c r="URB263" s="203"/>
      <c r="URC263" s="203"/>
      <c r="URD263" s="203"/>
      <c r="URE263" s="203"/>
      <c r="URF263" s="203"/>
      <c r="URG263" s="203"/>
      <c r="URH263" s="203"/>
      <c r="URI263" s="203"/>
      <c r="URJ263" s="203"/>
      <c r="URK263" s="203"/>
      <c r="URL263" s="203"/>
      <c r="URM263" s="203"/>
      <c r="URN263" s="203"/>
      <c r="URO263" s="203"/>
      <c r="URP263" s="203"/>
      <c r="URQ263" s="203"/>
      <c r="URR263" s="203"/>
      <c r="URS263" s="203"/>
      <c r="URT263" s="203"/>
      <c r="URU263" s="203"/>
      <c r="URV263" s="203"/>
      <c r="URW263" s="203"/>
      <c r="URX263" s="203"/>
      <c r="URY263" s="203"/>
      <c r="URZ263" s="203"/>
      <c r="USA263" s="203"/>
      <c r="USB263" s="203"/>
      <c r="USC263" s="203"/>
      <c r="USD263" s="203"/>
      <c r="USE263" s="203"/>
      <c r="USF263" s="203"/>
      <c r="USG263" s="203"/>
      <c r="USH263" s="203"/>
      <c r="USI263" s="203"/>
      <c r="USJ263" s="203"/>
      <c r="USK263" s="203"/>
      <c r="USL263" s="203"/>
      <c r="USM263" s="203"/>
      <c r="USN263" s="203"/>
      <c r="USO263" s="203"/>
      <c r="USP263" s="203"/>
      <c r="USQ263" s="203"/>
      <c r="USR263" s="203"/>
      <c r="USS263" s="203"/>
      <c r="UST263" s="203"/>
      <c r="USU263" s="203"/>
      <c r="USV263" s="203"/>
      <c r="USW263" s="203"/>
      <c r="USX263" s="203"/>
      <c r="USY263" s="203"/>
      <c r="USZ263" s="203"/>
      <c r="UTA263" s="203"/>
      <c r="UTB263" s="203"/>
      <c r="UTC263" s="203"/>
      <c r="UTD263" s="203"/>
      <c r="UTE263" s="203"/>
      <c r="UTF263" s="203"/>
      <c r="UTG263" s="203"/>
      <c r="UTH263" s="203"/>
      <c r="UTI263" s="203"/>
      <c r="UTJ263" s="203"/>
      <c r="UTK263" s="203"/>
      <c r="UTL263" s="203"/>
      <c r="UTM263" s="203"/>
      <c r="UTN263" s="203"/>
      <c r="UTO263" s="203"/>
      <c r="UTP263" s="203"/>
      <c r="UTQ263" s="203"/>
      <c r="UTR263" s="203"/>
      <c r="UTS263" s="203"/>
      <c r="UTT263" s="203"/>
      <c r="UTU263" s="203"/>
      <c r="UTV263" s="203"/>
      <c r="UTW263" s="203"/>
      <c r="UTX263" s="203"/>
      <c r="UTY263" s="203"/>
      <c r="UTZ263" s="203"/>
      <c r="UUA263" s="203"/>
      <c r="UUB263" s="203"/>
      <c r="UUC263" s="203"/>
      <c r="UUD263" s="203"/>
      <c r="UUE263" s="203"/>
      <c r="UUF263" s="203"/>
      <c r="UUG263" s="203"/>
      <c r="UUH263" s="203"/>
      <c r="UUI263" s="203"/>
      <c r="UUJ263" s="203"/>
      <c r="UUK263" s="203"/>
      <c r="UUL263" s="203"/>
      <c r="UUM263" s="203"/>
      <c r="UUN263" s="203"/>
      <c r="UUO263" s="203"/>
      <c r="UUP263" s="203"/>
      <c r="UUQ263" s="203"/>
      <c r="UUR263" s="203"/>
      <c r="UUS263" s="203"/>
      <c r="UUT263" s="203"/>
      <c r="UUU263" s="203"/>
      <c r="UUV263" s="203"/>
      <c r="UUW263" s="203"/>
      <c r="UUX263" s="203"/>
      <c r="UUY263" s="203"/>
      <c r="UUZ263" s="203"/>
      <c r="UVA263" s="203"/>
      <c r="UVB263" s="203"/>
      <c r="UVC263" s="203"/>
      <c r="UVD263" s="203"/>
      <c r="UVE263" s="203"/>
      <c r="UVF263" s="203"/>
      <c r="UVG263" s="203"/>
      <c r="UVH263" s="203"/>
      <c r="UVI263" s="203"/>
      <c r="UVJ263" s="203"/>
      <c r="UVK263" s="203"/>
      <c r="UVL263" s="203"/>
      <c r="UVM263" s="203"/>
      <c r="UVN263" s="203"/>
      <c r="UVO263" s="203"/>
      <c r="UVP263" s="203"/>
      <c r="UVQ263" s="203"/>
      <c r="UVR263" s="203"/>
      <c r="UVS263" s="203"/>
      <c r="UVT263" s="203"/>
      <c r="UVU263" s="203"/>
      <c r="UVV263" s="203"/>
      <c r="UVW263" s="203"/>
      <c r="UVX263" s="203"/>
      <c r="UVY263" s="203"/>
      <c r="UVZ263" s="203"/>
      <c r="UWA263" s="203"/>
      <c r="UWB263" s="203"/>
      <c r="UWC263" s="203"/>
      <c r="UWD263" s="203"/>
      <c r="UWE263" s="203"/>
      <c r="UWF263" s="203"/>
      <c r="UWG263" s="203"/>
      <c r="UWH263" s="203"/>
      <c r="UWI263" s="203"/>
      <c r="UWJ263" s="203"/>
      <c r="UWK263" s="203"/>
      <c r="UWL263" s="203"/>
      <c r="UWM263" s="203"/>
      <c r="UWN263" s="203"/>
      <c r="UWO263" s="203"/>
      <c r="UWP263" s="203"/>
      <c r="UWQ263" s="203"/>
      <c r="UWR263" s="203"/>
      <c r="UWS263" s="203"/>
      <c r="UWT263" s="203"/>
      <c r="UWU263" s="203"/>
      <c r="UWV263" s="203"/>
      <c r="UWW263" s="203"/>
      <c r="UWX263" s="203"/>
      <c r="UWY263" s="203"/>
      <c r="UWZ263" s="203"/>
      <c r="UXA263" s="203"/>
      <c r="UXB263" s="203"/>
      <c r="UXC263" s="203"/>
      <c r="UXD263" s="203"/>
      <c r="UXE263" s="203"/>
      <c r="UXF263" s="203"/>
      <c r="UXG263" s="203"/>
      <c r="UXH263" s="203"/>
      <c r="UXI263" s="203"/>
      <c r="UXJ263" s="203"/>
      <c r="UXK263" s="203"/>
      <c r="UXL263" s="203"/>
      <c r="UXM263" s="203"/>
      <c r="UXN263" s="203"/>
      <c r="UXO263" s="203"/>
      <c r="UXP263" s="203"/>
      <c r="UXQ263" s="203"/>
      <c r="UXR263" s="203"/>
      <c r="UXS263" s="203"/>
      <c r="UXT263" s="203"/>
      <c r="UXU263" s="203"/>
      <c r="UXV263" s="203"/>
      <c r="UXW263" s="203"/>
      <c r="UXX263" s="203"/>
      <c r="UXY263" s="203"/>
      <c r="UXZ263" s="203"/>
      <c r="UYA263" s="203"/>
      <c r="UYB263" s="203"/>
      <c r="UYC263" s="203"/>
      <c r="UYD263" s="203"/>
      <c r="UYE263" s="203"/>
      <c r="UYF263" s="203"/>
      <c r="UYG263" s="203"/>
      <c r="UYH263" s="203"/>
      <c r="UYI263" s="203"/>
      <c r="UYJ263" s="203"/>
      <c r="UYK263" s="203"/>
      <c r="UYL263" s="203"/>
      <c r="UYM263" s="203"/>
      <c r="UYN263" s="203"/>
      <c r="UYO263" s="203"/>
      <c r="UYP263" s="203"/>
      <c r="UYQ263" s="203"/>
      <c r="UYR263" s="203"/>
      <c r="UYS263" s="203"/>
      <c r="UYT263" s="203"/>
      <c r="UYU263" s="203"/>
      <c r="UYV263" s="203"/>
      <c r="UYW263" s="203"/>
      <c r="UYX263" s="203"/>
      <c r="UYY263" s="203"/>
      <c r="UYZ263" s="203"/>
      <c r="UZA263" s="203"/>
      <c r="UZB263" s="203"/>
      <c r="UZC263" s="203"/>
      <c r="UZD263" s="203"/>
      <c r="UZE263" s="203"/>
      <c r="UZF263" s="203"/>
      <c r="UZG263" s="203"/>
      <c r="UZH263" s="203"/>
      <c r="UZI263" s="203"/>
      <c r="UZJ263" s="203"/>
      <c r="UZK263" s="203"/>
      <c r="UZL263" s="203"/>
      <c r="UZM263" s="203"/>
      <c r="UZN263" s="203"/>
      <c r="UZO263" s="203"/>
      <c r="UZP263" s="203"/>
      <c r="UZQ263" s="203"/>
      <c r="UZR263" s="203"/>
      <c r="UZS263" s="203"/>
      <c r="UZT263" s="203"/>
      <c r="UZU263" s="203"/>
      <c r="UZV263" s="203"/>
      <c r="UZW263" s="203"/>
      <c r="UZX263" s="203"/>
      <c r="UZY263" s="203"/>
      <c r="UZZ263" s="203"/>
      <c r="VAA263" s="203"/>
      <c r="VAB263" s="203"/>
      <c r="VAC263" s="203"/>
      <c r="VAD263" s="203"/>
      <c r="VAE263" s="203"/>
      <c r="VAF263" s="203"/>
      <c r="VAG263" s="203"/>
      <c r="VAH263" s="203"/>
      <c r="VAI263" s="203"/>
      <c r="VAJ263" s="203"/>
      <c r="VAK263" s="203"/>
      <c r="VAL263" s="203"/>
      <c r="VAM263" s="203"/>
      <c r="VAN263" s="203"/>
      <c r="VAO263" s="203"/>
      <c r="VAP263" s="203"/>
      <c r="VAQ263" s="203"/>
      <c r="VAR263" s="203"/>
      <c r="VAS263" s="203"/>
      <c r="VAT263" s="203"/>
      <c r="VAU263" s="203"/>
      <c r="VAV263" s="203"/>
      <c r="VAW263" s="203"/>
      <c r="VAX263" s="203"/>
      <c r="VAY263" s="203"/>
      <c r="VAZ263" s="203"/>
      <c r="VBA263" s="203"/>
      <c r="VBB263" s="203"/>
      <c r="VBC263" s="203"/>
      <c r="VBD263" s="203"/>
      <c r="VBE263" s="203"/>
      <c r="VBF263" s="203"/>
      <c r="VBG263" s="203"/>
      <c r="VBH263" s="203"/>
      <c r="VBI263" s="203"/>
      <c r="VBJ263" s="203"/>
      <c r="VBK263" s="203"/>
      <c r="VBL263" s="203"/>
      <c r="VBM263" s="203"/>
      <c r="VBN263" s="203"/>
      <c r="VBO263" s="203"/>
      <c r="VBP263" s="203"/>
      <c r="VBQ263" s="203"/>
      <c r="VBR263" s="203"/>
      <c r="VBS263" s="203"/>
      <c r="VBT263" s="203"/>
      <c r="VBU263" s="203"/>
      <c r="VBV263" s="203"/>
      <c r="VBW263" s="203"/>
      <c r="VBX263" s="203"/>
      <c r="VBY263" s="203"/>
      <c r="VBZ263" s="203"/>
      <c r="VCA263" s="203"/>
      <c r="VCB263" s="203"/>
      <c r="VCC263" s="203"/>
      <c r="VCD263" s="203"/>
      <c r="VCE263" s="203"/>
      <c r="VCF263" s="203"/>
      <c r="VCG263" s="203"/>
      <c r="VCH263" s="203"/>
      <c r="VCI263" s="203"/>
      <c r="VCJ263" s="203"/>
      <c r="VCK263" s="203"/>
      <c r="VCL263" s="203"/>
      <c r="VCM263" s="203"/>
      <c r="VCN263" s="203"/>
      <c r="VCO263" s="203"/>
      <c r="VCP263" s="203"/>
      <c r="VCQ263" s="203"/>
      <c r="VCR263" s="203"/>
      <c r="VCS263" s="203"/>
      <c r="VCT263" s="203"/>
      <c r="VCU263" s="203"/>
      <c r="VCV263" s="203"/>
      <c r="VCW263" s="203"/>
      <c r="VCX263" s="203"/>
      <c r="VCY263" s="203"/>
      <c r="VCZ263" s="203"/>
      <c r="VDA263" s="203"/>
      <c r="VDB263" s="203"/>
      <c r="VDC263" s="203"/>
      <c r="VDD263" s="203"/>
      <c r="VDE263" s="203"/>
      <c r="VDF263" s="203"/>
      <c r="VDG263" s="203"/>
      <c r="VDH263" s="203"/>
      <c r="VDI263" s="203"/>
      <c r="VDJ263" s="203"/>
      <c r="VDK263" s="203"/>
      <c r="VDL263" s="203"/>
      <c r="VDM263" s="203"/>
      <c r="VDN263" s="203"/>
      <c r="VDO263" s="203"/>
      <c r="VDP263" s="203"/>
      <c r="VDQ263" s="203"/>
      <c r="VDR263" s="203"/>
      <c r="VDS263" s="203"/>
      <c r="VDT263" s="203"/>
      <c r="VDU263" s="203"/>
      <c r="VDV263" s="203"/>
      <c r="VDW263" s="203"/>
      <c r="VDX263" s="203"/>
      <c r="VDY263" s="203"/>
      <c r="VDZ263" s="203"/>
      <c r="VEA263" s="203"/>
      <c r="VEB263" s="203"/>
      <c r="VEC263" s="203"/>
      <c r="VED263" s="203"/>
      <c r="VEE263" s="203"/>
      <c r="VEF263" s="203"/>
      <c r="VEG263" s="203"/>
      <c r="VEH263" s="203"/>
      <c r="VEI263" s="203"/>
      <c r="VEJ263" s="203"/>
      <c r="VEK263" s="203"/>
      <c r="VEL263" s="203"/>
      <c r="VEM263" s="203"/>
      <c r="VEN263" s="203"/>
      <c r="VEO263" s="203"/>
      <c r="VEP263" s="203"/>
      <c r="VEQ263" s="203"/>
      <c r="VER263" s="203"/>
      <c r="VES263" s="203"/>
      <c r="VET263" s="203"/>
      <c r="VEU263" s="203"/>
      <c r="VEV263" s="203"/>
      <c r="VEW263" s="203"/>
      <c r="VEX263" s="203"/>
      <c r="VEY263" s="203"/>
      <c r="VEZ263" s="203"/>
      <c r="VFA263" s="203"/>
      <c r="VFB263" s="203"/>
      <c r="VFC263" s="203"/>
      <c r="VFD263" s="203"/>
      <c r="VFE263" s="203"/>
      <c r="VFF263" s="203"/>
      <c r="VFG263" s="203"/>
      <c r="VFH263" s="203"/>
      <c r="VFI263" s="203"/>
      <c r="VFJ263" s="203"/>
      <c r="VFK263" s="203"/>
      <c r="VFL263" s="203"/>
      <c r="VFM263" s="203"/>
      <c r="VFN263" s="203"/>
      <c r="VFO263" s="203"/>
      <c r="VFP263" s="203"/>
      <c r="VFQ263" s="203"/>
      <c r="VFR263" s="203"/>
      <c r="VFS263" s="203"/>
      <c r="VFT263" s="203"/>
      <c r="VFU263" s="203"/>
      <c r="VFV263" s="203"/>
      <c r="VFW263" s="203"/>
      <c r="VFX263" s="203"/>
      <c r="VFY263" s="203"/>
      <c r="VFZ263" s="203"/>
      <c r="VGA263" s="203"/>
      <c r="VGB263" s="203"/>
      <c r="VGC263" s="203"/>
      <c r="VGD263" s="203"/>
      <c r="VGE263" s="203"/>
      <c r="VGF263" s="203"/>
      <c r="VGG263" s="203"/>
      <c r="VGH263" s="203"/>
      <c r="VGI263" s="203"/>
      <c r="VGJ263" s="203"/>
      <c r="VGK263" s="203"/>
      <c r="VGL263" s="203"/>
      <c r="VGM263" s="203"/>
      <c r="VGN263" s="203"/>
      <c r="VGO263" s="203"/>
      <c r="VGP263" s="203"/>
      <c r="VGQ263" s="203"/>
      <c r="VGR263" s="203"/>
      <c r="VGS263" s="203"/>
      <c r="VGT263" s="203"/>
      <c r="VGU263" s="203"/>
      <c r="VGV263" s="203"/>
      <c r="VGW263" s="203"/>
      <c r="VGX263" s="203"/>
      <c r="VGY263" s="203"/>
      <c r="VGZ263" s="203"/>
      <c r="VHA263" s="203"/>
      <c r="VHB263" s="203"/>
      <c r="VHC263" s="203"/>
      <c r="VHD263" s="203"/>
      <c r="VHE263" s="203"/>
      <c r="VHF263" s="203"/>
      <c r="VHG263" s="203"/>
      <c r="VHH263" s="203"/>
      <c r="VHI263" s="203"/>
      <c r="VHJ263" s="203"/>
      <c r="VHK263" s="203"/>
      <c r="VHL263" s="203"/>
      <c r="VHM263" s="203"/>
      <c r="VHN263" s="203"/>
      <c r="VHO263" s="203"/>
      <c r="VHP263" s="203"/>
      <c r="VHQ263" s="203"/>
      <c r="VHR263" s="203"/>
      <c r="VHS263" s="203"/>
      <c r="VHT263" s="203"/>
      <c r="VHU263" s="203"/>
      <c r="VHV263" s="203"/>
      <c r="VHW263" s="203"/>
      <c r="VHX263" s="203"/>
      <c r="VHY263" s="203"/>
      <c r="VHZ263" s="203"/>
      <c r="VIA263" s="203"/>
      <c r="VIB263" s="203"/>
      <c r="VIC263" s="203"/>
      <c r="VID263" s="203"/>
      <c r="VIE263" s="203"/>
      <c r="VIF263" s="203"/>
      <c r="VIG263" s="203"/>
      <c r="VIH263" s="203"/>
      <c r="VII263" s="203"/>
      <c r="VIJ263" s="203"/>
      <c r="VIK263" s="203"/>
      <c r="VIL263" s="203"/>
      <c r="VIM263" s="203"/>
      <c r="VIN263" s="203"/>
      <c r="VIO263" s="203"/>
      <c r="VIP263" s="203"/>
      <c r="VIQ263" s="203"/>
      <c r="VIR263" s="203"/>
      <c r="VIS263" s="203"/>
      <c r="VIT263" s="203"/>
      <c r="VIU263" s="203"/>
      <c r="VIV263" s="203"/>
      <c r="VIW263" s="203"/>
      <c r="VIX263" s="203"/>
      <c r="VIY263" s="203"/>
      <c r="VIZ263" s="203"/>
      <c r="VJA263" s="203"/>
      <c r="VJB263" s="203"/>
      <c r="VJC263" s="203"/>
      <c r="VJD263" s="203"/>
      <c r="VJE263" s="203"/>
      <c r="VJF263" s="203"/>
      <c r="VJG263" s="203"/>
      <c r="VJH263" s="203"/>
      <c r="VJI263" s="203"/>
      <c r="VJJ263" s="203"/>
      <c r="VJK263" s="203"/>
      <c r="VJL263" s="203"/>
      <c r="VJM263" s="203"/>
      <c r="VJN263" s="203"/>
      <c r="VJO263" s="203"/>
      <c r="VJP263" s="203"/>
      <c r="VJQ263" s="203"/>
      <c r="VJR263" s="203"/>
      <c r="VJS263" s="203"/>
      <c r="VJT263" s="203"/>
      <c r="VJU263" s="203"/>
      <c r="VJV263" s="203"/>
      <c r="VJW263" s="203"/>
      <c r="VJX263" s="203"/>
      <c r="VJY263" s="203"/>
      <c r="VJZ263" s="203"/>
      <c r="VKA263" s="203"/>
      <c r="VKB263" s="203"/>
      <c r="VKC263" s="203"/>
      <c r="VKD263" s="203"/>
      <c r="VKE263" s="203"/>
      <c r="VKF263" s="203"/>
      <c r="VKG263" s="203"/>
      <c r="VKH263" s="203"/>
      <c r="VKI263" s="203"/>
      <c r="VKJ263" s="203"/>
      <c r="VKK263" s="203"/>
      <c r="VKL263" s="203"/>
      <c r="VKM263" s="203"/>
      <c r="VKN263" s="203"/>
      <c r="VKO263" s="203"/>
      <c r="VKP263" s="203"/>
      <c r="VKQ263" s="203"/>
      <c r="VKR263" s="203"/>
      <c r="VKS263" s="203"/>
      <c r="VKT263" s="203"/>
      <c r="VKU263" s="203"/>
      <c r="VKV263" s="203"/>
      <c r="VKW263" s="203"/>
      <c r="VKX263" s="203"/>
      <c r="VKY263" s="203"/>
      <c r="VKZ263" s="203"/>
      <c r="VLA263" s="203"/>
      <c r="VLB263" s="203"/>
      <c r="VLC263" s="203"/>
      <c r="VLD263" s="203"/>
      <c r="VLE263" s="203"/>
      <c r="VLF263" s="203"/>
      <c r="VLG263" s="203"/>
      <c r="VLH263" s="203"/>
      <c r="VLI263" s="203"/>
      <c r="VLJ263" s="203"/>
      <c r="VLK263" s="203"/>
      <c r="VLL263" s="203"/>
      <c r="VLM263" s="203"/>
      <c r="VLN263" s="203"/>
      <c r="VLO263" s="203"/>
      <c r="VLP263" s="203"/>
      <c r="VLQ263" s="203"/>
      <c r="VLR263" s="203"/>
      <c r="VLS263" s="203"/>
      <c r="VLT263" s="203"/>
      <c r="VLU263" s="203"/>
      <c r="VLV263" s="203"/>
      <c r="VLW263" s="203"/>
      <c r="VLX263" s="203"/>
      <c r="VLY263" s="203"/>
      <c r="VLZ263" s="203"/>
      <c r="VMA263" s="203"/>
      <c r="VMB263" s="203"/>
      <c r="VMC263" s="203"/>
      <c r="VMD263" s="203"/>
      <c r="VME263" s="203"/>
      <c r="VMF263" s="203"/>
      <c r="VMG263" s="203"/>
      <c r="VMH263" s="203"/>
      <c r="VMI263" s="203"/>
      <c r="VMJ263" s="203"/>
      <c r="VMK263" s="203"/>
      <c r="VML263" s="203"/>
      <c r="VMM263" s="203"/>
      <c r="VMN263" s="203"/>
      <c r="VMO263" s="203"/>
      <c r="VMP263" s="203"/>
      <c r="VMQ263" s="203"/>
      <c r="VMR263" s="203"/>
      <c r="VMS263" s="203"/>
      <c r="VMT263" s="203"/>
      <c r="VMU263" s="203"/>
      <c r="VMV263" s="203"/>
      <c r="VMW263" s="203"/>
      <c r="VMX263" s="203"/>
      <c r="VMY263" s="203"/>
      <c r="VMZ263" s="203"/>
      <c r="VNA263" s="203"/>
      <c r="VNB263" s="203"/>
      <c r="VNC263" s="203"/>
      <c r="VND263" s="203"/>
      <c r="VNE263" s="203"/>
      <c r="VNF263" s="203"/>
      <c r="VNG263" s="203"/>
      <c r="VNH263" s="203"/>
      <c r="VNI263" s="203"/>
      <c r="VNJ263" s="203"/>
      <c r="VNK263" s="203"/>
      <c r="VNL263" s="203"/>
      <c r="VNM263" s="203"/>
      <c r="VNN263" s="203"/>
      <c r="VNO263" s="203"/>
      <c r="VNP263" s="203"/>
      <c r="VNQ263" s="203"/>
      <c r="VNR263" s="203"/>
      <c r="VNS263" s="203"/>
      <c r="VNT263" s="203"/>
      <c r="VNU263" s="203"/>
      <c r="VNV263" s="203"/>
      <c r="VNW263" s="203"/>
      <c r="VNX263" s="203"/>
      <c r="VNY263" s="203"/>
      <c r="VNZ263" s="203"/>
      <c r="VOA263" s="203"/>
      <c r="VOB263" s="203"/>
      <c r="VOC263" s="203"/>
      <c r="VOD263" s="203"/>
      <c r="VOE263" s="203"/>
      <c r="VOF263" s="203"/>
      <c r="VOG263" s="203"/>
      <c r="VOH263" s="203"/>
      <c r="VOI263" s="203"/>
      <c r="VOJ263" s="203"/>
      <c r="VOK263" s="203"/>
      <c r="VOL263" s="203"/>
      <c r="VOM263" s="203"/>
      <c r="VON263" s="203"/>
      <c r="VOO263" s="203"/>
      <c r="VOP263" s="203"/>
      <c r="VOQ263" s="203"/>
      <c r="VOR263" s="203"/>
      <c r="VOS263" s="203"/>
      <c r="VOT263" s="203"/>
      <c r="VOU263" s="203"/>
      <c r="VOV263" s="203"/>
      <c r="VOW263" s="203"/>
      <c r="VOX263" s="203"/>
      <c r="VOY263" s="203"/>
      <c r="VOZ263" s="203"/>
      <c r="VPA263" s="203"/>
      <c r="VPB263" s="203"/>
      <c r="VPC263" s="203"/>
      <c r="VPD263" s="203"/>
      <c r="VPE263" s="203"/>
      <c r="VPF263" s="203"/>
      <c r="VPG263" s="203"/>
      <c r="VPH263" s="203"/>
      <c r="VPI263" s="203"/>
      <c r="VPJ263" s="203"/>
      <c r="VPK263" s="203"/>
      <c r="VPL263" s="203"/>
      <c r="VPM263" s="203"/>
      <c r="VPN263" s="203"/>
      <c r="VPO263" s="203"/>
      <c r="VPP263" s="203"/>
      <c r="VPQ263" s="203"/>
      <c r="VPR263" s="203"/>
      <c r="VPS263" s="203"/>
      <c r="VPT263" s="203"/>
      <c r="VPU263" s="203"/>
      <c r="VPV263" s="203"/>
      <c r="VPW263" s="203"/>
      <c r="VPX263" s="203"/>
      <c r="VPY263" s="203"/>
      <c r="VPZ263" s="203"/>
      <c r="VQA263" s="203"/>
      <c r="VQB263" s="203"/>
      <c r="VQC263" s="203"/>
      <c r="VQD263" s="203"/>
      <c r="VQE263" s="203"/>
      <c r="VQF263" s="203"/>
      <c r="VQG263" s="203"/>
      <c r="VQH263" s="203"/>
      <c r="VQI263" s="203"/>
      <c r="VQJ263" s="203"/>
      <c r="VQK263" s="203"/>
      <c r="VQL263" s="203"/>
      <c r="VQM263" s="203"/>
      <c r="VQN263" s="203"/>
      <c r="VQO263" s="203"/>
      <c r="VQP263" s="203"/>
      <c r="VQQ263" s="203"/>
      <c r="VQR263" s="203"/>
      <c r="VQS263" s="203"/>
      <c r="VQT263" s="203"/>
      <c r="VQU263" s="203"/>
      <c r="VQV263" s="203"/>
      <c r="VQW263" s="203"/>
      <c r="VQX263" s="203"/>
      <c r="VQY263" s="203"/>
      <c r="VQZ263" s="203"/>
      <c r="VRA263" s="203"/>
      <c r="VRB263" s="203"/>
      <c r="VRC263" s="203"/>
      <c r="VRD263" s="203"/>
      <c r="VRE263" s="203"/>
      <c r="VRF263" s="203"/>
      <c r="VRG263" s="203"/>
      <c r="VRH263" s="203"/>
      <c r="VRI263" s="203"/>
      <c r="VRJ263" s="203"/>
      <c r="VRK263" s="203"/>
      <c r="VRL263" s="203"/>
      <c r="VRM263" s="203"/>
      <c r="VRN263" s="203"/>
      <c r="VRO263" s="203"/>
      <c r="VRP263" s="203"/>
      <c r="VRQ263" s="203"/>
      <c r="VRR263" s="203"/>
      <c r="VRS263" s="203"/>
      <c r="VRT263" s="203"/>
      <c r="VRU263" s="203"/>
      <c r="VRV263" s="203"/>
      <c r="VRW263" s="203"/>
      <c r="VRX263" s="203"/>
      <c r="VRY263" s="203"/>
      <c r="VRZ263" s="203"/>
      <c r="VSA263" s="203"/>
      <c r="VSB263" s="203"/>
      <c r="VSC263" s="203"/>
      <c r="VSD263" s="203"/>
      <c r="VSE263" s="203"/>
      <c r="VSF263" s="203"/>
      <c r="VSG263" s="203"/>
      <c r="VSH263" s="203"/>
      <c r="VSI263" s="203"/>
      <c r="VSJ263" s="203"/>
      <c r="VSK263" s="203"/>
      <c r="VSL263" s="203"/>
      <c r="VSM263" s="203"/>
      <c r="VSN263" s="203"/>
      <c r="VSO263" s="203"/>
      <c r="VSP263" s="203"/>
      <c r="VSQ263" s="203"/>
      <c r="VSR263" s="203"/>
      <c r="VSS263" s="203"/>
      <c r="VST263" s="203"/>
      <c r="VSU263" s="203"/>
      <c r="VSV263" s="203"/>
      <c r="VSW263" s="203"/>
      <c r="VSX263" s="203"/>
      <c r="VSY263" s="203"/>
      <c r="VSZ263" s="203"/>
      <c r="VTA263" s="203"/>
      <c r="VTB263" s="203"/>
      <c r="VTC263" s="203"/>
      <c r="VTD263" s="203"/>
      <c r="VTE263" s="203"/>
      <c r="VTF263" s="203"/>
      <c r="VTG263" s="203"/>
      <c r="VTH263" s="203"/>
      <c r="VTI263" s="203"/>
      <c r="VTJ263" s="203"/>
      <c r="VTK263" s="203"/>
      <c r="VTL263" s="203"/>
      <c r="VTM263" s="203"/>
      <c r="VTN263" s="203"/>
      <c r="VTO263" s="203"/>
      <c r="VTP263" s="203"/>
      <c r="VTQ263" s="203"/>
      <c r="VTR263" s="203"/>
      <c r="VTS263" s="203"/>
      <c r="VTT263" s="203"/>
      <c r="VTU263" s="203"/>
      <c r="VTV263" s="203"/>
      <c r="VTW263" s="203"/>
      <c r="VTX263" s="203"/>
      <c r="VTY263" s="203"/>
      <c r="VTZ263" s="203"/>
      <c r="VUA263" s="203"/>
      <c r="VUB263" s="203"/>
      <c r="VUC263" s="203"/>
      <c r="VUD263" s="203"/>
      <c r="VUE263" s="203"/>
      <c r="VUF263" s="203"/>
      <c r="VUG263" s="203"/>
      <c r="VUH263" s="203"/>
      <c r="VUI263" s="203"/>
      <c r="VUJ263" s="203"/>
      <c r="VUK263" s="203"/>
      <c r="VUL263" s="203"/>
      <c r="VUM263" s="203"/>
      <c r="VUN263" s="203"/>
      <c r="VUO263" s="203"/>
      <c r="VUP263" s="203"/>
      <c r="VUQ263" s="203"/>
      <c r="VUR263" s="203"/>
      <c r="VUS263" s="203"/>
      <c r="VUT263" s="203"/>
      <c r="VUU263" s="203"/>
      <c r="VUV263" s="203"/>
      <c r="VUW263" s="203"/>
      <c r="VUX263" s="203"/>
      <c r="VUY263" s="203"/>
      <c r="VUZ263" s="203"/>
      <c r="VVA263" s="203"/>
      <c r="VVB263" s="203"/>
      <c r="VVC263" s="203"/>
      <c r="VVD263" s="203"/>
      <c r="VVE263" s="203"/>
      <c r="VVF263" s="203"/>
      <c r="VVG263" s="203"/>
      <c r="VVH263" s="203"/>
      <c r="VVI263" s="203"/>
      <c r="VVJ263" s="203"/>
      <c r="VVK263" s="203"/>
      <c r="VVL263" s="203"/>
      <c r="VVM263" s="203"/>
      <c r="VVN263" s="203"/>
      <c r="VVO263" s="203"/>
      <c r="VVP263" s="203"/>
      <c r="VVQ263" s="203"/>
      <c r="VVR263" s="203"/>
      <c r="VVS263" s="203"/>
      <c r="VVT263" s="203"/>
      <c r="VVU263" s="203"/>
      <c r="VVV263" s="203"/>
      <c r="VVW263" s="203"/>
      <c r="VVX263" s="203"/>
      <c r="VVY263" s="203"/>
      <c r="VVZ263" s="203"/>
      <c r="VWA263" s="203"/>
      <c r="VWB263" s="203"/>
      <c r="VWC263" s="203"/>
      <c r="VWD263" s="203"/>
      <c r="VWE263" s="203"/>
      <c r="VWF263" s="203"/>
      <c r="VWG263" s="203"/>
      <c r="VWH263" s="203"/>
      <c r="VWI263" s="203"/>
      <c r="VWJ263" s="203"/>
      <c r="VWK263" s="203"/>
      <c r="VWL263" s="203"/>
      <c r="VWM263" s="203"/>
      <c r="VWN263" s="203"/>
      <c r="VWO263" s="203"/>
      <c r="VWP263" s="203"/>
      <c r="VWQ263" s="203"/>
      <c r="VWR263" s="203"/>
      <c r="VWS263" s="203"/>
      <c r="VWT263" s="203"/>
      <c r="VWU263" s="203"/>
      <c r="VWV263" s="203"/>
      <c r="VWW263" s="203"/>
      <c r="VWX263" s="203"/>
      <c r="VWY263" s="203"/>
      <c r="VWZ263" s="203"/>
      <c r="VXA263" s="203"/>
      <c r="VXB263" s="203"/>
      <c r="VXC263" s="203"/>
      <c r="VXD263" s="203"/>
      <c r="VXE263" s="203"/>
      <c r="VXF263" s="203"/>
      <c r="VXG263" s="203"/>
      <c r="VXH263" s="203"/>
      <c r="VXI263" s="203"/>
      <c r="VXJ263" s="203"/>
      <c r="VXK263" s="203"/>
      <c r="VXL263" s="203"/>
      <c r="VXM263" s="203"/>
      <c r="VXN263" s="203"/>
      <c r="VXO263" s="203"/>
      <c r="VXP263" s="203"/>
      <c r="VXQ263" s="203"/>
      <c r="VXR263" s="203"/>
      <c r="VXS263" s="203"/>
      <c r="VXT263" s="203"/>
      <c r="VXU263" s="203"/>
      <c r="VXV263" s="203"/>
      <c r="VXW263" s="203"/>
      <c r="VXX263" s="203"/>
      <c r="VXY263" s="203"/>
      <c r="VXZ263" s="203"/>
      <c r="VYA263" s="203"/>
      <c r="VYB263" s="203"/>
      <c r="VYC263" s="203"/>
      <c r="VYD263" s="203"/>
      <c r="VYE263" s="203"/>
      <c r="VYF263" s="203"/>
      <c r="VYG263" s="203"/>
      <c r="VYH263" s="203"/>
      <c r="VYI263" s="203"/>
      <c r="VYJ263" s="203"/>
      <c r="VYK263" s="203"/>
      <c r="VYL263" s="203"/>
      <c r="VYM263" s="203"/>
      <c r="VYN263" s="203"/>
      <c r="VYO263" s="203"/>
      <c r="VYP263" s="203"/>
      <c r="VYQ263" s="203"/>
      <c r="VYR263" s="203"/>
      <c r="VYS263" s="203"/>
      <c r="VYT263" s="203"/>
      <c r="VYU263" s="203"/>
      <c r="VYV263" s="203"/>
      <c r="VYW263" s="203"/>
      <c r="VYX263" s="203"/>
      <c r="VYY263" s="203"/>
      <c r="VYZ263" s="203"/>
      <c r="VZA263" s="203"/>
      <c r="VZB263" s="203"/>
      <c r="VZC263" s="203"/>
      <c r="VZD263" s="203"/>
      <c r="VZE263" s="203"/>
      <c r="VZF263" s="203"/>
      <c r="VZG263" s="203"/>
      <c r="VZH263" s="203"/>
      <c r="VZI263" s="203"/>
      <c r="VZJ263" s="203"/>
      <c r="VZK263" s="203"/>
      <c r="VZL263" s="203"/>
      <c r="VZM263" s="203"/>
      <c r="VZN263" s="203"/>
      <c r="VZO263" s="203"/>
      <c r="VZP263" s="203"/>
      <c r="VZQ263" s="203"/>
      <c r="VZR263" s="203"/>
      <c r="VZS263" s="203"/>
      <c r="VZT263" s="203"/>
      <c r="VZU263" s="203"/>
      <c r="VZV263" s="203"/>
      <c r="VZW263" s="203"/>
      <c r="VZX263" s="203"/>
      <c r="VZY263" s="203"/>
      <c r="VZZ263" s="203"/>
      <c r="WAA263" s="203"/>
      <c r="WAB263" s="203"/>
      <c r="WAC263" s="203"/>
      <c r="WAD263" s="203"/>
      <c r="WAE263" s="203"/>
      <c r="WAF263" s="203"/>
      <c r="WAG263" s="203"/>
      <c r="WAH263" s="203"/>
      <c r="WAI263" s="203"/>
      <c r="WAJ263" s="203"/>
      <c r="WAK263" s="203"/>
      <c r="WAL263" s="203"/>
      <c r="WAM263" s="203"/>
      <c r="WAN263" s="203"/>
      <c r="WAO263" s="203"/>
      <c r="WAP263" s="203"/>
      <c r="WAQ263" s="203"/>
      <c r="WAR263" s="203"/>
      <c r="WAS263" s="203"/>
      <c r="WAT263" s="203"/>
      <c r="WAU263" s="203"/>
      <c r="WAV263" s="203"/>
      <c r="WAW263" s="203"/>
      <c r="WAX263" s="203"/>
      <c r="WAY263" s="203"/>
      <c r="WAZ263" s="203"/>
      <c r="WBA263" s="203"/>
      <c r="WBB263" s="203"/>
      <c r="WBC263" s="203"/>
      <c r="WBD263" s="203"/>
      <c r="WBE263" s="203"/>
      <c r="WBF263" s="203"/>
      <c r="WBG263" s="203"/>
      <c r="WBH263" s="203"/>
      <c r="WBI263" s="203"/>
      <c r="WBJ263" s="203"/>
      <c r="WBK263" s="203"/>
      <c r="WBL263" s="203"/>
      <c r="WBM263" s="203"/>
      <c r="WBN263" s="203"/>
      <c r="WBO263" s="203"/>
      <c r="WBP263" s="203"/>
      <c r="WBQ263" s="203"/>
      <c r="WBR263" s="203"/>
      <c r="WBS263" s="203"/>
      <c r="WBT263" s="203"/>
      <c r="WBU263" s="203"/>
      <c r="WBV263" s="203"/>
      <c r="WBW263" s="203"/>
      <c r="WBX263" s="203"/>
      <c r="WBY263" s="203"/>
      <c r="WBZ263" s="203"/>
      <c r="WCA263" s="203"/>
      <c r="WCB263" s="203"/>
      <c r="WCC263" s="203"/>
      <c r="WCD263" s="203"/>
      <c r="WCE263" s="203"/>
      <c r="WCF263" s="203"/>
      <c r="WCG263" s="203"/>
      <c r="WCH263" s="203"/>
      <c r="WCI263" s="203"/>
      <c r="WCJ263" s="203"/>
      <c r="WCK263" s="203"/>
      <c r="WCL263" s="203"/>
      <c r="WCM263" s="203"/>
      <c r="WCN263" s="203"/>
      <c r="WCO263" s="203"/>
      <c r="WCP263" s="203"/>
      <c r="WCQ263" s="203"/>
      <c r="WCR263" s="203"/>
      <c r="WCS263" s="203"/>
      <c r="WCT263" s="203"/>
      <c r="WCU263" s="203"/>
      <c r="WCV263" s="203"/>
      <c r="WCW263" s="203"/>
      <c r="WCX263" s="203"/>
      <c r="WCY263" s="203"/>
      <c r="WCZ263" s="203"/>
      <c r="WDA263" s="203"/>
      <c r="WDB263" s="203"/>
      <c r="WDC263" s="203"/>
      <c r="WDD263" s="203"/>
      <c r="WDE263" s="203"/>
      <c r="WDF263" s="203"/>
      <c r="WDG263" s="203"/>
      <c r="WDH263" s="203"/>
      <c r="WDI263" s="203"/>
      <c r="WDJ263" s="203"/>
      <c r="WDK263" s="203"/>
      <c r="WDL263" s="203"/>
      <c r="WDM263" s="203"/>
      <c r="WDN263" s="203"/>
      <c r="WDO263" s="203"/>
      <c r="WDP263" s="203"/>
      <c r="WDQ263" s="203"/>
      <c r="WDR263" s="203"/>
      <c r="WDS263" s="203"/>
      <c r="WDT263" s="203"/>
      <c r="WDU263" s="203"/>
      <c r="WDV263" s="203"/>
      <c r="WDW263" s="203"/>
      <c r="WDX263" s="203"/>
      <c r="WDY263" s="203"/>
      <c r="WDZ263" s="203"/>
      <c r="WEA263" s="203"/>
      <c r="WEB263" s="203"/>
      <c r="WEC263" s="203"/>
      <c r="WED263" s="203"/>
      <c r="WEE263" s="203"/>
      <c r="WEF263" s="203"/>
      <c r="WEG263" s="203"/>
      <c r="WEH263" s="203"/>
      <c r="WEI263" s="203"/>
      <c r="WEJ263" s="203"/>
      <c r="WEK263" s="203"/>
      <c r="WEL263" s="203"/>
      <c r="WEM263" s="203"/>
      <c r="WEN263" s="203"/>
      <c r="WEO263" s="203"/>
      <c r="WEP263" s="203"/>
      <c r="WEQ263" s="203"/>
      <c r="WER263" s="203"/>
      <c r="WES263" s="203"/>
      <c r="WET263" s="203"/>
      <c r="WEU263" s="203"/>
      <c r="WEV263" s="203"/>
      <c r="WEW263" s="203"/>
      <c r="WEX263" s="203"/>
      <c r="WEY263" s="203"/>
      <c r="WEZ263" s="203"/>
      <c r="WFA263" s="203"/>
      <c r="WFB263" s="203"/>
      <c r="WFC263" s="203"/>
      <c r="WFD263" s="203"/>
      <c r="WFE263" s="203"/>
      <c r="WFF263" s="203"/>
      <c r="WFG263" s="203"/>
      <c r="WFH263" s="203"/>
      <c r="WFI263" s="203"/>
      <c r="WFJ263" s="203"/>
      <c r="WFK263" s="203"/>
      <c r="WFL263" s="203"/>
      <c r="WFM263" s="203"/>
      <c r="WFN263" s="203"/>
      <c r="WFO263" s="203"/>
      <c r="WFP263" s="203"/>
      <c r="WFQ263" s="203"/>
      <c r="WFR263" s="203"/>
      <c r="WFS263" s="203"/>
      <c r="WFT263" s="203"/>
      <c r="WFU263" s="203"/>
      <c r="WFV263" s="203"/>
      <c r="WFW263" s="203"/>
      <c r="WFX263" s="203"/>
      <c r="WFY263" s="203"/>
      <c r="WFZ263" s="203"/>
      <c r="WGA263" s="203"/>
      <c r="WGB263" s="203"/>
      <c r="WGC263" s="203"/>
      <c r="WGD263" s="203"/>
      <c r="WGE263" s="203"/>
      <c r="WGF263" s="203"/>
      <c r="WGG263" s="203"/>
      <c r="WGH263" s="203"/>
      <c r="WGI263" s="203"/>
      <c r="WGJ263" s="203"/>
      <c r="WGK263" s="203"/>
      <c r="WGL263" s="203"/>
      <c r="WGM263" s="203"/>
      <c r="WGN263" s="203"/>
      <c r="WGO263" s="203"/>
      <c r="WGP263" s="203"/>
      <c r="WGQ263" s="203"/>
      <c r="WGR263" s="203"/>
      <c r="WGS263" s="203"/>
      <c r="WGT263" s="203"/>
      <c r="WGU263" s="203"/>
      <c r="WGV263" s="203"/>
      <c r="WGW263" s="203"/>
      <c r="WGX263" s="203"/>
      <c r="WGY263" s="203"/>
      <c r="WGZ263" s="203"/>
      <c r="WHA263" s="203"/>
      <c r="WHB263" s="203"/>
      <c r="WHC263" s="203"/>
      <c r="WHD263" s="203"/>
      <c r="WHE263" s="203"/>
      <c r="WHF263" s="203"/>
      <c r="WHG263" s="203"/>
      <c r="WHH263" s="203"/>
      <c r="WHI263" s="203"/>
      <c r="WHJ263" s="203"/>
      <c r="WHK263" s="203"/>
      <c r="WHL263" s="203"/>
      <c r="WHM263" s="203"/>
      <c r="WHN263" s="203"/>
      <c r="WHO263" s="203"/>
      <c r="WHP263" s="203"/>
      <c r="WHQ263" s="203"/>
      <c r="WHR263" s="203"/>
      <c r="WHS263" s="203"/>
      <c r="WHT263" s="203"/>
      <c r="WHU263" s="203"/>
      <c r="WHV263" s="203"/>
      <c r="WHW263" s="203"/>
      <c r="WHX263" s="203"/>
      <c r="WHY263" s="203"/>
      <c r="WHZ263" s="203"/>
      <c r="WIA263" s="203"/>
      <c r="WIB263" s="203"/>
      <c r="WIC263" s="203"/>
      <c r="WID263" s="203"/>
      <c r="WIE263" s="203"/>
      <c r="WIF263" s="203"/>
      <c r="WIG263" s="203"/>
      <c r="WIH263" s="203"/>
      <c r="WII263" s="203"/>
      <c r="WIJ263" s="203"/>
      <c r="WIK263" s="203"/>
      <c r="WIL263" s="203"/>
      <c r="WIM263" s="203"/>
      <c r="WIN263" s="203"/>
      <c r="WIO263" s="203"/>
      <c r="WIP263" s="203"/>
      <c r="WIQ263" s="203"/>
      <c r="WIR263" s="203"/>
      <c r="WIS263" s="203"/>
      <c r="WIT263" s="203"/>
      <c r="WIU263" s="203"/>
      <c r="WIV263" s="203"/>
      <c r="WIW263" s="203"/>
      <c r="WIX263" s="203"/>
      <c r="WIY263" s="203"/>
      <c r="WIZ263" s="203"/>
      <c r="WJA263" s="203"/>
      <c r="WJB263" s="203"/>
      <c r="WJC263" s="203"/>
      <c r="WJD263" s="203"/>
      <c r="WJE263" s="203"/>
      <c r="WJF263" s="203"/>
      <c r="WJG263" s="203"/>
      <c r="WJH263" s="203"/>
      <c r="WJI263" s="203"/>
      <c r="WJJ263" s="203"/>
      <c r="WJK263" s="203"/>
      <c r="WJL263" s="203"/>
      <c r="WJM263" s="203"/>
      <c r="WJN263" s="203"/>
      <c r="WJO263" s="203"/>
      <c r="WJP263" s="203"/>
      <c r="WJQ263" s="203"/>
      <c r="WJR263" s="203"/>
      <c r="WJS263" s="203"/>
      <c r="WJT263" s="203"/>
      <c r="WJU263" s="203"/>
      <c r="WJV263" s="203"/>
      <c r="WJW263" s="203"/>
      <c r="WJX263" s="203"/>
      <c r="WJY263" s="203"/>
      <c r="WJZ263" s="203"/>
      <c r="WKA263" s="203"/>
      <c r="WKB263" s="203"/>
      <c r="WKC263" s="203"/>
      <c r="WKD263" s="203"/>
      <c r="WKE263" s="203"/>
      <c r="WKF263" s="203"/>
      <c r="WKG263" s="203"/>
      <c r="WKH263" s="203"/>
      <c r="WKI263" s="203"/>
      <c r="WKJ263" s="203"/>
      <c r="WKK263" s="203"/>
      <c r="WKL263" s="203"/>
      <c r="WKM263" s="203"/>
      <c r="WKN263" s="203"/>
      <c r="WKO263" s="203"/>
      <c r="WKP263" s="203"/>
      <c r="WKQ263" s="203"/>
      <c r="WKR263" s="203"/>
      <c r="WKS263" s="203"/>
      <c r="WKT263" s="203"/>
      <c r="WKU263" s="203"/>
      <c r="WKV263" s="203"/>
      <c r="WKW263" s="203"/>
      <c r="WKX263" s="203"/>
      <c r="WKY263" s="203"/>
      <c r="WKZ263" s="203"/>
      <c r="WLA263" s="203"/>
      <c r="WLB263" s="203"/>
      <c r="WLC263" s="203"/>
      <c r="WLD263" s="203"/>
      <c r="WLE263" s="203"/>
      <c r="WLF263" s="203"/>
      <c r="WLG263" s="203"/>
      <c r="WLH263" s="203"/>
      <c r="WLI263" s="203"/>
      <c r="WLJ263" s="203"/>
      <c r="WLK263" s="203"/>
      <c r="WLL263" s="203"/>
      <c r="WLM263" s="203"/>
      <c r="WLN263" s="203"/>
      <c r="WLO263" s="203"/>
      <c r="WLP263" s="203"/>
      <c r="WLQ263" s="203"/>
      <c r="WLR263" s="203"/>
      <c r="WLS263" s="203"/>
      <c r="WLT263" s="203"/>
      <c r="WLU263" s="203"/>
      <c r="WLV263" s="203"/>
      <c r="WLW263" s="203"/>
      <c r="WLX263" s="203"/>
      <c r="WLY263" s="203"/>
      <c r="WLZ263" s="203"/>
      <c r="WMA263" s="203"/>
      <c r="WMB263" s="203"/>
      <c r="WMC263" s="203"/>
      <c r="WMD263" s="203"/>
      <c r="WME263" s="203"/>
      <c r="WMF263" s="203"/>
      <c r="WMG263" s="203"/>
      <c r="WMH263" s="203"/>
      <c r="WMI263" s="203"/>
      <c r="WMJ263" s="203"/>
      <c r="WMK263" s="203"/>
      <c r="WML263" s="203"/>
      <c r="WMM263" s="203"/>
      <c r="WMN263" s="203"/>
      <c r="WMO263" s="203"/>
      <c r="WMP263" s="203"/>
      <c r="WMQ263" s="203"/>
      <c r="WMR263" s="203"/>
      <c r="WMS263" s="203"/>
      <c r="WMT263" s="203"/>
      <c r="WMU263" s="203"/>
      <c r="WMV263" s="203"/>
      <c r="WMW263" s="203"/>
      <c r="WMX263" s="203"/>
      <c r="WMY263" s="203"/>
      <c r="WMZ263" s="203"/>
      <c r="WNA263" s="203"/>
      <c r="WNB263" s="203"/>
      <c r="WNC263" s="203"/>
      <c r="WND263" s="203"/>
      <c r="WNE263" s="203"/>
      <c r="WNF263" s="203"/>
      <c r="WNG263" s="203"/>
      <c r="WNH263" s="203"/>
      <c r="WNI263" s="203"/>
      <c r="WNJ263" s="203"/>
      <c r="WNK263" s="203"/>
      <c r="WNL263" s="203"/>
      <c r="WNM263" s="203"/>
      <c r="WNN263" s="203"/>
      <c r="WNO263" s="203"/>
      <c r="WNP263" s="203"/>
      <c r="WNQ263" s="203"/>
      <c r="WNR263" s="203"/>
      <c r="WNS263" s="203"/>
      <c r="WNT263" s="203"/>
      <c r="WNU263" s="203"/>
      <c r="WNV263" s="203"/>
      <c r="WNW263" s="203"/>
      <c r="WNX263" s="203"/>
      <c r="WNY263" s="203"/>
      <c r="WNZ263" s="203"/>
      <c r="WOA263" s="203"/>
      <c r="WOB263" s="203"/>
      <c r="WOC263" s="203"/>
      <c r="WOD263" s="203"/>
      <c r="WOE263" s="203"/>
      <c r="WOF263" s="203"/>
      <c r="WOG263" s="203"/>
      <c r="WOH263" s="203"/>
      <c r="WOI263" s="203"/>
      <c r="WOJ263" s="203"/>
      <c r="WOK263" s="203"/>
      <c r="WOL263" s="203"/>
      <c r="WOM263" s="203"/>
      <c r="WON263" s="203"/>
      <c r="WOO263" s="203"/>
      <c r="WOP263" s="203"/>
      <c r="WOQ263" s="203"/>
      <c r="WOR263" s="203"/>
      <c r="WOS263" s="203"/>
      <c r="WOT263" s="203"/>
      <c r="WOU263" s="203"/>
      <c r="WOV263" s="203"/>
      <c r="WOW263" s="203"/>
      <c r="WOX263" s="203"/>
      <c r="WOY263" s="203"/>
      <c r="WOZ263" s="203"/>
      <c r="WPA263" s="203"/>
      <c r="WPB263" s="203"/>
      <c r="WPC263" s="203"/>
      <c r="WPD263" s="203"/>
      <c r="WPE263" s="203"/>
      <c r="WPF263" s="203"/>
      <c r="WPG263" s="203"/>
      <c r="WPH263" s="203"/>
      <c r="WPI263" s="203"/>
      <c r="WPJ263" s="203"/>
      <c r="WPK263" s="203"/>
      <c r="WPL263" s="203"/>
      <c r="WPM263" s="203"/>
      <c r="WPN263" s="203"/>
      <c r="WPO263" s="203"/>
      <c r="WPP263" s="203"/>
      <c r="WPQ263" s="203"/>
      <c r="WPR263" s="203"/>
      <c r="WPS263" s="203"/>
      <c r="WPT263" s="203"/>
      <c r="WPU263" s="203"/>
      <c r="WPV263" s="203"/>
      <c r="WPW263" s="203"/>
      <c r="WPX263" s="203"/>
      <c r="WPY263" s="203"/>
      <c r="WPZ263" s="203"/>
      <c r="WQA263" s="203"/>
      <c r="WQB263" s="203"/>
      <c r="WQC263" s="203"/>
      <c r="WQD263" s="203"/>
      <c r="WQE263" s="203"/>
      <c r="WQF263" s="203"/>
      <c r="WQG263" s="203"/>
      <c r="WQH263" s="203"/>
      <c r="WQI263" s="203"/>
      <c r="WQJ263" s="203"/>
      <c r="WQK263" s="203"/>
      <c r="WQL263" s="203"/>
      <c r="WQM263" s="203"/>
      <c r="WQN263" s="203"/>
      <c r="WQO263" s="203"/>
      <c r="WQP263" s="203"/>
      <c r="WQQ263" s="203"/>
      <c r="WQR263" s="203"/>
      <c r="WQS263" s="203"/>
      <c r="WQT263" s="203"/>
      <c r="WQU263" s="203"/>
      <c r="WQV263" s="203"/>
      <c r="WQW263" s="203"/>
      <c r="WQX263" s="203"/>
      <c r="WQY263" s="203"/>
      <c r="WQZ263" s="203"/>
      <c r="WRA263" s="203"/>
      <c r="WRB263" s="203"/>
      <c r="WRC263" s="203"/>
      <c r="WRD263" s="203"/>
      <c r="WRE263" s="203"/>
      <c r="WRF263" s="203"/>
      <c r="WRG263" s="203"/>
      <c r="WRH263" s="203"/>
      <c r="WRI263" s="203"/>
      <c r="WRJ263" s="203"/>
      <c r="WRK263" s="203"/>
      <c r="WRL263" s="203"/>
      <c r="WRM263" s="203"/>
      <c r="WRN263" s="203"/>
      <c r="WRO263" s="203"/>
      <c r="WRP263" s="203"/>
      <c r="WRQ263" s="203"/>
      <c r="WRR263" s="203"/>
      <c r="WRS263" s="203"/>
      <c r="WRT263" s="203"/>
      <c r="WRU263" s="203"/>
      <c r="WRV263" s="203"/>
      <c r="WRW263" s="203"/>
      <c r="WRX263" s="203"/>
      <c r="WRY263" s="203"/>
      <c r="WRZ263" s="203"/>
      <c r="WSA263" s="203"/>
      <c r="WSB263" s="203"/>
      <c r="WSC263" s="203"/>
      <c r="WSD263" s="203"/>
      <c r="WSE263" s="203"/>
      <c r="WSF263" s="203"/>
      <c r="WSG263" s="203"/>
      <c r="WSH263" s="203"/>
      <c r="WSI263" s="203"/>
      <c r="WSJ263" s="203"/>
      <c r="WSK263" s="203"/>
      <c r="WSL263" s="203"/>
      <c r="WSM263" s="203"/>
      <c r="WSN263" s="203"/>
      <c r="WSO263" s="203"/>
      <c r="WSP263" s="203"/>
      <c r="WSQ263" s="203"/>
      <c r="WSR263" s="203"/>
      <c r="WSS263" s="203"/>
      <c r="WST263" s="203"/>
      <c r="WSU263" s="203"/>
      <c r="WSV263" s="203"/>
      <c r="WSW263" s="203"/>
      <c r="WSX263" s="203"/>
      <c r="WSY263" s="203"/>
      <c r="WSZ263" s="203"/>
      <c r="WTA263" s="203"/>
      <c r="WTB263" s="203"/>
      <c r="WTC263" s="203"/>
      <c r="WTD263" s="203"/>
      <c r="WTE263" s="203"/>
      <c r="WTF263" s="203"/>
      <c r="WTG263" s="203"/>
      <c r="WTH263" s="203"/>
      <c r="WTI263" s="203"/>
      <c r="WTJ263" s="203"/>
      <c r="WTK263" s="203"/>
      <c r="WTL263" s="203"/>
      <c r="WTM263" s="203"/>
      <c r="WTN263" s="203"/>
      <c r="WTO263" s="203"/>
      <c r="WTP263" s="203"/>
      <c r="WTQ263" s="203"/>
      <c r="WTR263" s="203"/>
      <c r="WTS263" s="203"/>
      <c r="WTT263" s="203"/>
      <c r="WTU263" s="203"/>
      <c r="WTV263" s="203"/>
      <c r="WTW263" s="203"/>
      <c r="WTX263" s="203"/>
      <c r="WTY263" s="203"/>
      <c r="WTZ263" s="203"/>
      <c r="WUA263" s="203"/>
      <c r="WUB263" s="203"/>
      <c r="WUC263" s="203"/>
      <c r="WUD263" s="203"/>
      <c r="WUE263" s="203"/>
      <c r="WUF263" s="203"/>
      <c r="WUG263" s="203"/>
      <c r="WUH263" s="203"/>
      <c r="WUI263" s="203"/>
      <c r="WUJ263" s="203"/>
      <c r="WUK263" s="203"/>
      <c r="WUL263" s="203"/>
      <c r="WUM263" s="203"/>
      <c r="WUN263" s="203"/>
      <c r="WUO263" s="203"/>
      <c r="WUP263" s="203"/>
      <c r="WUQ263" s="203"/>
      <c r="WUR263" s="203"/>
      <c r="WUS263" s="203"/>
      <c r="WUT263" s="203"/>
      <c r="WUU263" s="203"/>
      <c r="WUV263" s="203"/>
      <c r="WUW263" s="203"/>
      <c r="WUX263" s="203"/>
      <c r="WUY263" s="203"/>
      <c r="WUZ263" s="203"/>
      <c r="WVA263" s="203"/>
      <c r="WVB263" s="203"/>
      <c r="WVC263" s="203"/>
      <c r="WVD263" s="203"/>
      <c r="WVE263" s="203"/>
      <c r="WVF263" s="203"/>
      <c r="WVG263" s="203"/>
      <c r="WVH263" s="203"/>
      <c r="WVI263" s="203"/>
      <c r="WVJ263" s="203"/>
      <c r="WVK263" s="203"/>
      <c r="WVL263" s="203"/>
      <c r="WVM263" s="203"/>
      <c r="WVN263" s="203"/>
      <c r="WVO263" s="203"/>
      <c r="WVP263" s="203"/>
      <c r="WVQ263" s="203"/>
      <c r="WVR263" s="203"/>
      <c r="WVS263" s="203"/>
      <c r="WVT263" s="203"/>
      <c r="WVU263" s="203"/>
      <c r="WVV263" s="203"/>
      <c r="WVW263" s="203"/>
      <c r="WVX263" s="203"/>
      <c r="WVY263" s="203"/>
      <c r="WVZ263" s="203"/>
      <c r="WWA263" s="203"/>
      <c r="WWB263" s="203"/>
      <c r="WWC263" s="203"/>
      <c r="WWD263" s="203"/>
      <c r="WWE263" s="203"/>
      <c r="WWF263" s="203"/>
      <c r="WWG263" s="203"/>
      <c r="WWH263" s="203"/>
      <c r="WWI263" s="203"/>
      <c r="WWJ263" s="203"/>
      <c r="WWK263" s="203"/>
      <c r="WWL263" s="203"/>
      <c r="WWM263" s="203"/>
      <c r="WWN263" s="203"/>
      <c r="WWO263" s="203"/>
      <c r="WWP263" s="203"/>
      <c r="WWQ263" s="203"/>
      <c r="WWR263" s="203"/>
      <c r="WWS263" s="203"/>
      <c r="WWT263" s="203"/>
      <c r="WWU263" s="203"/>
      <c r="WWV263" s="203"/>
      <c r="WWW263" s="203"/>
      <c r="WWX263" s="203"/>
      <c r="WWY263" s="203"/>
      <c r="WWZ263" s="203"/>
      <c r="WXA263" s="203"/>
      <c r="WXB263" s="203"/>
      <c r="WXC263" s="203"/>
      <c r="WXD263" s="203"/>
      <c r="WXE263" s="203"/>
      <c r="WXF263" s="203"/>
      <c r="WXG263" s="203"/>
      <c r="WXH263" s="203"/>
      <c r="WXI263" s="203"/>
      <c r="WXJ263" s="203"/>
      <c r="WXK263" s="203"/>
      <c r="WXL263" s="203"/>
      <c r="WXM263" s="203"/>
      <c r="WXN263" s="203"/>
      <c r="WXO263" s="203"/>
      <c r="WXP263" s="203"/>
      <c r="WXQ263" s="203"/>
      <c r="WXR263" s="203"/>
      <c r="WXS263" s="203"/>
      <c r="WXT263" s="203"/>
      <c r="WXU263" s="203"/>
      <c r="WXV263" s="203"/>
      <c r="WXW263" s="203"/>
      <c r="WXX263" s="203"/>
      <c r="WXY263" s="203"/>
      <c r="WXZ263" s="203"/>
      <c r="WYA263" s="203"/>
      <c r="WYB263" s="203"/>
      <c r="WYC263" s="203"/>
      <c r="WYD263" s="203"/>
      <c r="WYE263" s="203"/>
      <c r="WYF263" s="203"/>
      <c r="WYG263" s="203"/>
      <c r="WYH263" s="203"/>
      <c r="WYI263" s="203"/>
      <c r="WYJ263" s="203"/>
      <c r="WYK263" s="203"/>
      <c r="WYL263" s="203"/>
      <c r="WYM263" s="203"/>
      <c r="WYN263" s="203"/>
      <c r="WYO263" s="203"/>
      <c r="WYP263" s="203"/>
      <c r="WYQ263" s="203"/>
      <c r="WYR263" s="203"/>
      <c r="WYS263" s="203"/>
      <c r="WYT263" s="203"/>
      <c r="WYU263" s="203"/>
      <c r="WYV263" s="203"/>
      <c r="WYW263" s="203"/>
      <c r="WYX263" s="203"/>
      <c r="WYY263" s="203"/>
      <c r="WYZ263" s="203"/>
      <c r="WZA263" s="203"/>
      <c r="WZB263" s="203"/>
      <c r="WZC263" s="203"/>
      <c r="WZD263" s="203"/>
      <c r="WZE263" s="203"/>
      <c r="WZF263" s="203"/>
      <c r="WZG263" s="203"/>
      <c r="WZH263" s="203"/>
      <c r="WZI263" s="203"/>
      <c r="WZJ263" s="203"/>
      <c r="WZK263" s="203"/>
      <c r="WZL263" s="203"/>
      <c r="WZM263" s="203"/>
      <c r="WZN263" s="203"/>
      <c r="WZO263" s="203"/>
      <c r="WZP263" s="203"/>
      <c r="WZQ263" s="203"/>
      <c r="WZR263" s="203"/>
      <c r="WZS263" s="203"/>
      <c r="WZT263" s="203"/>
      <c r="WZU263" s="203"/>
      <c r="WZV263" s="203"/>
      <c r="WZW263" s="203"/>
      <c r="WZX263" s="203"/>
      <c r="WZY263" s="203"/>
      <c r="WZZ263" s="203"/>
      <c r="XAA263" s="203"/>
      <c r="XAB263" s="203"/>
      <c r="XAC263" s="203"/>
      <c r="XAD263" s="203"/>
      <c r="XAE263" s="203"/>
      <c r="XAF263" s="203"/>
      <c r="XAG263" s="203"/>
      <c r="XAH263" s="203"/>
      <c r="XAI263" s="203"/>
      <c r="XAJ263" s="203"/>
      <c r="XAK263" s="203"/>
      <c r="XAL263" s="203"/>
      <c r="XAM263" s="203"/>
      <c r="XAN263" s="203"/>
      <c r="XAO263" s="203"/>
      <c r="XAP263" s="203"/>
      <c r="XAQ263" s="203"/>
      <c r="XAR263" s="203"/>
      <c r="XAS263" s="203"/>
      <c r="XAT263" s="203"/>
      <c r="XAU263" s="203"/>
      <c r="XAV263" s="203"/>
      <c r="XAW263" s="203"/>
      <c r="XAX263" s="203"/>
      <c r="XAY263" s="203"/>
      <c r="XAZ263" s="203"/>
      <c r="XBA263" s="203"/>
      <c r="XBB263" s="203"/>
      <c r="XBC263" s="203"/>
      <c r="XBD263" s="203"/>
      <c r="XBE263" s="203"/>
      <c r="XBF263" s="203"/>
      <c r="XBG263" s="203"/>
      <c r="XBH263" s="203"/>
      <c r="XBI263" s="203"/>
      <c r="XBJ263" s="203"/>
      <c r="XBK263" s="203"/>
      <c r="XBL263" s="203"/>
      <c r="XBM263" s="203"/>
      <c r="XBN263" s="203"/>
      <c r="XBO263" s="203"/>
      <c r="XBP263" s="203"/>
      <c r="XBQ263" s="203"/>
      <c r="XBR263" s="203"/>
      <c r="XBS263" s="203"/>
      <c r="XBT263" s="203"/>
      <c r="XBU263" s="203"/>
      <c r="XBV263" s="203"/>
      <c r="XBW263" s="203"/>
      <c r="XBX263" s="203"/>
      <c r="XBY263" s="203"/>
      <c r="XBZ263" s="203"/>
      <c r="XCA263" s="203"/>
      <c r="XCB263" s="203"/>
      <c r="XCC263" s="203"/>
      <c r="XCD263" s="203"/>
      <c r="XCE263" s="203"/>
      <c r="XCF263" s="203"/>
      <c r="XCG263" s="203"/>
      <c r="XCH263" s="203"/>
      <c r="XCI263" s="203"/>
      <c r="XCJ263" s="203"/>
      <c r="XCK263" s="203"/>
      <c r="XCL263" s="203"/>
      <c r="XCM263" s="203"/>
      <c r="XCN263" s="203"/>
      <c r="XCO263" s="203"/>
      <c r="XCP263" s="203"/>
      <c r="XCQ263" s="203"/>
      <c r="XCR263" s="203"/>
      <c r="XCS263" s="203"/>
      <c r="XCT263" s="203"/>
      <c r="XCU263" s="203"/>
      <c r="XCV263" s="203"/>
      <c r="XCW263" s="203"/>
      <c r="XCX263" s="203"/>
      <c r="XCY263" s="203"/>
      <c r="XCZ263" s="203"/>
      <c r="XDA263" s="203"/>
      <c r="XDB263" s="203"/>
      <c r="XDC263" s="203"/>
      <c r="XDD263" s="203"/>
      <c r="XDE263" s="203"/>
      <c r="XDF263" s="203"/>
      <c r="XDG263" s="203"/>
      <c r="XDH263" s="203"/>
      <c r="XDI263" s="203"/>
      <c r="XDJ263" s="203"/>
      <c r="XDK263" s="203"/>
      <c r="XDL263" s="203"/>
      <c r="XDM263" s="203"/>
      <c r="XDN263" s="203"/>
      <c r="XDO263" s="203"/>
      <c r="XDP263" s="203"/>
      <c r="XDQ263" s="203"/>
      <c r="XDR263" s="203"/>
      <c r="XDS263" s="203"/>
      <c r="XDT263" s="203"/>
      <c r="XDU263" s="203"/>
      <c r="XDV263" s="203"/>
      <c r="XDW263" s="203"/>
      <c r="XDX263" s="203"/>
      <c r="XDY263" s="203"/>
      <c r="XDZ263" s="203"/>
      <c r="XEA263" s="203"/>
      <c r="XEB263" s="203"/>
      <c r="XEC263" s="203"/>
      <c r="XED263" s="203"/>
      <c r="XEE263" s="203"/>
      <c r="XEF263" s="203"/>
      <c r="XEG263" s="203"/>
      <c r="XEH263" s="203"/>
      <c r="XEI263" s="203"/>
      <c r="XEJ263" s="203"/>
      <c r="XEK263" s="203"/>
      <c r="XEL263" s="203"/>
      <c r="XEM263" s="203"/>
      <c r="XEN263" s="203"/>
      <c r="XEO263" s="203"/>
      <c r="XEP263" s="203"/>
      <c r="XEQ263" s="203"/>
      <c r="XER263" s="203"/>
      <c r="XES263" s="203"/>
      <c r="XET263" s="203"/>
      <c r="XEU263" s="203"/>
      <c r="XEV263" s="203"/>
      <c r="XEW263" s="203"/>
      <c r="XEX263" s="203"/>
      <c r="XEY263" s="203"/>
      <c r="XEZ263" s="203"/>
      <c r="XFA263" s="203"/>
      <c r="XFB263" s="203"/>
    </row>
    <row r="264" spans="1:16382" s="202" customFormat="1" ht="25.5" customHeight="1">
      <c r="A264" s="47" t="s">
        <v>429</v>
      </c>
      <c r="B264" s="10" t="s">
        <v>107</v>
      </c>
      <c r="C264" s="10" t="s">
        <v>104</v>
      </c>
      <c r="D264" s="10" t="s">
        <v>91</v>
      </c>
      <c r="E264" s="10" t="s">
        <v>400</v>
      </c>
      <c r="F264" s="10" t="s">
        <v>327</v>
      </c>
      <c r="G264" s="189">
        <f t="shared" si="96"/>
        <v>13.5</v>
      </c>
      <c r="H264" s="190">
        <v>13500</v>
      </c>
      <c r="I264" s="190">
        <v>13500</v>
      </c>
      <c r="J264" s="191">
        <v>13500</v>
      </c>
      <c r="K264" s="203"/>
      <c r="L264" s="203"/>
      <c r="M264" s="203"/>
      <c r="N264" s="203"/>
      <c r="O264" s="203"/>
      <c r="P264" s="203"/>
      <c r="Q264" s="203"/>
      <c r="R264" s="203"/>
      <c r="S264" s="203"/>
      <c r="T264" s="203"/>
      <c r="U264" s="203"/>
      <c r="V264" s="203"/>
      <c r="W264" s="203"/>
      <c r="X264" s="203"/>
      <c r="Y264" s="203"/>
      <c r="Z264" s="203"/>
      <c r="AA264" s="203"/>
      <c r="AB264" s="203"/>
      <c r="AC264" s="203"/>
      <c r="AD264" s="203"/>
      <c r="AE264" s="203"/>
      <c r="AF264" s="203"/>
      <c r="AG264" s="203"/>
      <c r="AH264" s="203"/>
      <c r="AI264" s="203"/>
      <c r="AJ264" s="203"/>
      <c r="AK264" s="203"/>
      <c r="AL264" s="203"/>
      <c r="AM264" s="203"/>
      <c r="AN264" s="203"/>
      <c r="AO264" s="203"/>
      <c r="AP264" s="203"/>
      <c r="AQ264" s="203"/>
      <c r="AR264" s="203"/>
      <c r="AS264" s="203"/>
      <c r="AT264" s="203"/>
      <c r="AU264" s="203"/>
      <c r="AV264" s="203"/>
      <c r="AW264" s="203"/>
      <c r="AX264" s="203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  <c r="CL264" s="203"/>
      <c r="CM264" s="203"/>
      <c r="CN264" s="203"/>
      <c r="CO264" s="203"/>
      <c r="CP264" s="203"/>
      <c r="CQ264" s="203"/>
      <c r="CR264" s="203"/>
      <c r="CS264" s="203"/>
      <c r="CT264" s="203"/>
      <c r="CU264" s="203"/>
      <c r="CV264" s="203"/>
      <c r="CW264" s="203"/>
      <c r="CX264" s="203"/>
      <c r="CY264" s="203"/>
      <c r="CZ264" s="203"/>
      <c r="DA264" s="203"/>
      <c r="DB264" s="203"/>
      <c r="DC264" s="203"/>
      <c r="DD264" s="203"/>
      <c r="DE264" s="203"/>
      <c r="DF264" s="203"/>
      <c r="DG264" s="203"/>
      <c r="DH264" s="203"/>
      <c r="DI264" s="203"/>
      <c r="DJ264" s="203"/>
      <c r="DK264" s="203"/>
      <c r="DL264" s="203"/>
      <c r="DM264" s="203"/>
      <c r="DN264" s="203"/>
      <c r="DO264" s="203"/>
      <c r="DP264" s="203"/>
      <c r="DQ264" s="203"/>
      <c r="DR264" s="203"/>
      <c r="DS264" s="203"/>
      <c r="DT264" s="203"/>
      <c r="DU264" s="203"/>
      <c r="DV264" s="203"/>
      <c r="DW264" s="203"/>
      <c r="DX264" s="203"/>
      <c r="DY264" s="203"/>
      <c r="DZ264" s="203"/>
      <c r="EA264" s="203"/>
      <c r="EB264" s="203"/>
      <c r="EC264" s="203"/>
      <c r="ED264" s="203"/>
      <c r="EE264" s="203"/>
      <c r="EF264" s="203"/>
      <c r="EG264" s="203"/>
      <c r="EH264" s="203"/>
      <c r="EI264" s="203"/>
      <c r="EJ264" s="203"/>
      <c r="EK264" s="203"/>
      <c r="EL264" s="203"/>
      <c r="EM264" s="203"/>
      <c r="EN264" s="203"/>
      <c r="EO264" s="203"/>
      <c r="EP264" s="203"/>
      <c r="EQ264" s="203"/>
      <c r="ER264" s="203"/>
      <c r="ES264" s="203"/>
      <c r="ET264" s="203"/>
      <c r="EU264" s="203"/>
      <c r="EV264" s="203"/>
      <c r="EW264" s="203"/>
      <c r="EX264" s="203"/>
      <c r="EY264" s="203"/>
      <c r="EZ264" s="203"/>
      <c r="FA264" s="203"/>
      <c r="FB264" s="203"/>
      <c r="FC264" s="203"/>
      <c r="FD264" s="203"/>
      <c r="FE264" s="203"/>
      <c r="FF264" s="203"/>
      <c r="FG264" s="203"/>
      <c r="FH264" s="203"/>
      <c r="FI264" s="203"/>
      <c r="FJ264" s="203"/>
      <c r="FK264" s="203"/>
      <c r="FL264" s="203"/>
      <c r="FM264" s="203"/>
      <c r="FN264" s="203"/>
      <c r="FO264" s="203"/>
      <c r="FP264" s="203"/>
      <c r="FQ264" s="203"/>
      <c r="FR264" s="203"/>
      <c r="FS264" s="203"/>
      <c r="FT264" s="203"/>
      <c r="FU264" s="203"/>
      <c r="FV264" s="203"/>
      <c r="FW264" s="203"/>
      <c r="FX264" s="203"/>
      <c r="FY264" s="203"/>
      <c r="FZ264" s="203"/>
      <c r="GA264" s="203"/>
      <c r="GB264" s="203"/>
      <c r="GC264" s="203"/>
      <c r="GD264" s="203"/>
      <c r="GE264" s="203"/>
      <c r="GF264" s="203"/>
      <c r="GG264" s="203"/>
      <c r="GH264" s="203"/>
      <c r="GI264" s="203"/>
      <c r="GJ264" s="203"/>
      <c r="GK264" s="203"/>
      <c r="GL264" s="203"/>
      <c r="GM264" s="203"/>
      <c r="GN264" s="203"/>
      <c r="GO264" s="203"/>
      <c r="GP264" s="203"/>
      <c r="GQ264" s="203"/>
      <c r="GR264" s="203"/>
      <c r="GS264" s="203"/>
      <c r="GT264" s="203"/>
      <c r="GU264" s="203"/>
      <c r="GV264" s="203"/>
      <c r="GW264" s="203"/>
      <c r="GX264" s="203"/>
      <c r="GY264" s="203"/>
      <c r="GZ264" s="203"/>
      <c r="HA264" s="203"/>
      <c r="HB264" s="203"/>
      <c r="HC264" s="203"/>
      <c r="HD264" s="203"/>
      <c r="HE264" s="203"/>
      <c r="HF264" s="203"/>
      <c r="HG264" s="203"/>
      <c r="HH264" s="203"/>
      <c r="HI264" s="203"/>
      <c r="HJ264" s="203"/>
      <c r="HK264" s="203"/>
      <c r="HL264" s="203"/>
      <c r="HM264" s="203"/>
      <c r="HN264" s="203"/>
      <c r="HO264" s="203"/>
      <c r="HP264" s="203"/>
      <c r="HQ264" s="203"/>
      <c r="HR264" s="203"/>
      <c r="HS264" s="203"/>
      <c r="HT264" s="203"/>
      <c r="HU264" s="203"/>
      <c r="HV264" s="203"/>
      <c r="HW264" s="203"/>
      <c r="HX264" s="203"/>
      <c r="HY264" s="203"/>
      <c r="HZ264" s="203"/>
      <c r="IA264" s="203"/>
      <c r="IB264" s="203"/>
      <c r="IC264" s="203"/>
      <c r="ID264" s="203"/>
      <c r="IE264" s="203"/>
      <c r="IF264" s="203"/>
      <c r="IG264" s="203"/>
      <c r="IH264" s="203"/>
      <c r="II264" s="203"/>
      <c r="IJ264" s="203"/>
      <c r="IK264" s="203"/>
      <c r="IL264" s="203"/>
      <c r="IM264" s="203"/>
      <c r="IN264" s="203"/>
      <c r="IO264" s="203"/>
      <c r="IP264" s="203"/>
      <c r="IQ264" s="203"/>
      <c r="IR264" s="203"/>
      <c r="IS264" s="203"/>
      <c r="IT264" s="203"/>
      <c r="IU264" s="203"/>
      <c r="IV264" s="203"/>
      <c r="IW264" s="203"/>
      <c r="IX264" s="203"/>
      <c r="IY264" s="203"/>
      <c r="IZ264" s="203"/>
      <c r="JA264" s="203"/>
      <c r="JB264" s="203"/>
      <c r="JC264" s="203"/>
      <c r="JD264" s="203"/>
      <c r="JE264" s="203"/>
      <c r="JF264" s="203"/>
      <c r="JG264" s="203"/>
      <c r="JH264" s="203"/>
      <c r="JI264" s="203"/>
      <c r="JJ264" s="203"/>
      <c r="JK264" s="203"/>
      <c r="JL264" s="203"/>
      <c r="JM264" s="203"/>
      <c r="JN264" s="203"/>
      <c r="JO264" s="203"/>
      <c r="JP264" s="203"/>
      <c r="JQ264" s="203"/>
      <c r="JR264" s="203"/>
      <c r="JS264" s="203"/>
      <c r="JT264" s="203"/>
      <c r="JU264" s="203"/>
      <c r="JV264" s="203"/>
      <c r="JW264" s="203"/>
      <c r="JX264" s="203"/>
      <c r="JY264" s="203"/>
      <c r="JZ264" s="203"/>
      <c r="KA264" s="203"/>
      <c r="KB264" s="203"/>
      <c r="KC264" s="203"/>
      <c r="KD264" s="203"/>
      <c r="KE264" s="203"/>
      <c r="KF264" s="203"/>
      <c r="KG264" s="203"/>
      <c r="KH264" s="203"/>
      <c r="KI264" s="203"/>
      <c r="KJ264" s="203"/>
      <c r="KK264" s="203"/>
      <c r="KL264" s="203"/>
      <c r="KM264" s="203"/>
      <c r="KN264" s="203"/>
      <c r="KO264" s="203"/>
      <c r="KP264" s="203"/>
      <c r="KQ264" s="203"/>
      <c r="KR264" s="203"/>
      <c r="KS264" s="203"/>
      <c r="KT264" s="203"/>
      <c r="KU264" s="203"/>
      <c r="KV264" s="203"/>
      <c r="KW264" s="203"/>
      <c r="KX264" s="203"/>
      <c r="KY264" s="203"/>
      <c r="KZ264" s="203"/>
      <c r="LA264" s="203"/>
      <c r="LB264" s="203"/>
      <c r="LC264" s="203"/>
      <c r="LD264" s="203"/>
      <c r="LE264" s="203"/>
      <c r="LF264" s="203"/>
      <c r="LG264" s="203"/>
      <c r="LH264" s="203"/>
      <c r="LI264" s="203"/>
      <c r="LJ264" s="203"/>
      <c r="LK264" s="203"/>
      <c r="LL264" s="203"/>
      <c r="LM264" s="203"/>
      <c r="LN264" s="203"/>
      <c r="LO264" s="203"/>
      <c r="LP264" s="203"/>
      <c r="LQ264" s="203"/>
      <c r="LR264" s="203"/>
      <c r="LS264" s="203"/>
      <c r="LT264" s="203"/>
      <c r="LU264" s="203"/>
      <c r="LV264" s="203"/>
      <c r="LW264" s="203"/>
      <c r="LX264" s="203"/>
      <c r="LY264" s="203"/>
      <c r="LZ264" s="203"/>
      <c r="MA264" s="203"/>
      <c r="MB264" s="203"/>
      <c r="MC264" s="203"/>
      <c r="MD264" s="203"/>
      <c r="ME264" s="203"/>
      <c r="MF264" s="203"/>
      <c r="MG264" s="203"/>
      <c r="MH264" s="203"/>
      <c r="MI264" s="203"/>
      <c r="MJ264" s="203"/>
      <c r="MK264" s="203"/>
      <c r="ML264" s="203"/>
      <c r="MM264" s="203"/>
      <c r="MN264" s="203"/>
      <c r="MO264" s="203"/>
      <c r="MP264" s="203"/>
      <c r="MQ264" s="203"/>
      <c r="MR264" s="203"/>
      <c r="MS264" s="203"/>
      <c r="MT264" s="203"/>
      <c r="MU264" s="203"/>
      <c r="MV264" s="203"/>
      <c r="MW264" s="203"/>
      <c r="MX264" s="203"/>
      <c r="MY264" s="203"/>
      <c r="MZ264" s="203"/>
      <c r="NA264" s="203"/>
      <c r="NB264" s="203"/>
      <c r="NC264" s="203"/>
      <c r="ND264" s="203"/>
      <c r="NE264" s="203"/>
      <c r="NF264" s="203"/>
      <c r="NG264" s="203"/>
      <c r="NH264" s="203"/>
      <c r="NI264" s="203"/>
      <c r="NJ264" s="203"/>
      <c r="NK264" s="203"/>
      <c r="NL264" s="203"/>
      <c r="NM264" s="203"/>
      <c r="NN264" s="203"/>
      <c r="NO264" s="203"/>
      <c r="NP264" s="203"/>
      <c r="NQ264" s="203"/>
      <c r="NR264" s="203"/>
      <c r="NS264" s="203"/>
      <c r="NT264" s="203"/>
      <c r="NU264" s="203"/>
      <c r="NV264" s="203"/>
      <c r="NW264" s="203"/>
      <c r="NX264" s="203"/>
      <c r="NY264" s="203"/>
      <c r="NZ264" s="203"/>
      <c r="OA264" s="203"/>
      <c r="OB264" s="203"/>
      <c r="OC264" s="203"/>
      <c r="OD264" s="203"/>
      <c r="OE264" s="203"/>
      <c r="OF264" s="203"/>
      <c r="OG264" s="203"/>
      <c r="OH264" s="203"/>
      <c r="OI264" s="203"/>
      <c r="OJ264" s="203"/>
      <c r="OK264" s="203"/>
      <c r="OL264" s="203"/>
      <c r="OM264" s="203"/>
      <c r="ON264" s="203"/>
      <c r="OO264" s="203"/>
      <c r="OP264" s="203"/>
      <c r="OQ264" s="203"/>
      <c r="OR264" s="203"/>
      <c r="OS264" s="203"/>
      <c r="OT264" s="203"/>
      <c r="OU264" s="203"/>
      <c r="OV264" s="203"/>
      <c r="OW264" s="203"/>
      <c r="OX264" s="203"/>
      <c r="OY264" s="203"/>
      <c r="OZ264" s="203"/>
      <c r="PA264" s="203"/>
      <c r="PB264" s="203"/>
      <c r="PC264" s="203"/>
      <c r="PD264" s="203"/>
      <c r="PE264" s="203"/>
      <c r="PF264" s="203"/>
      <c r="PG264" s="203"/>
      <c r="PH264" s="203"/>
      <c r="PI264" s="203"/>
      <c r="PJ264" s="203"/>
      <c r="PK264" s="203"/>
      <c r="PL264" s="203"/>
      <c r="PM264" s="203"/>
      <c r="PN264" s="203"/>
      <c r="PO264" s="203"/>
      <c r="PP264" s="203"/>
      <c r="PQ264" s="203"/>
      <c r="PR264" s="203"/>
      <c r="PS264" s="203"/>
      <c r="PT264" s="203"/>
      <c r="PU264" s="203"/>
      <c r="PV264" s="203"/>
      <c r="PW264" s="203"/>
      <c r="PX264" s="203"/>
      <c r="PY264" s="203"/>
      <c r="PZ264" s="203"/>
      <c r="QA264" s="203"/>
      <c r="QB264" s="203"/>
      <c r="QC264" s="203"/>
      <c r="QD264" s="203"/>
      <c r="QE264" s="203"/>
      <c r="QF264" s="203"/>
      <c r="QG264" s="203"/>
      <c r="QH264" s="203"/>
      <c r="QI264" s="203"/>
      <c r="QJ264" s="203"/>
      <c r="QK264" s="203"/>
      <c r="QL264" s="203"/>
      <c r="QM264" s="203"/>
      <c r="QN264" s="203"/>
      <c r="QO264" s="203"/>
      <c r="QP264" s="203"/>
      <c r="QQ264" s="203"/>
      <c r="QR264" s="203"/>
      <c r="QS264" s="203"/>
      <c r="QT264" s="203"/>
      <c r="QU264" s="203"/>
      <c r="QV264" s="203"/>
      <c r="QW264" s="203"/>
      <c r="QX264" s="203"/>
      <c r="QY264" s="203"/>
      <c r="QZ264" s="203"/>
      <c r="RA264" s="203"/>
      <c r="RB264" s="203"/>
      <c r="RC264" s="203"/>
      <c r="RD264" s="203"/>
      <c r="RE264" s="203"/>
      <c r="RF264" s="203"/>
      <c r="RG264" s="203"/>
      <c r="RH264" s="203"/>
      <c r="RI264" s="203"/>
      <c r="RJ264" s="203"/>
      <c r="RK264" s="203"/>
      <c r="RL264" s="203"/>
      <c r="RM264" s="203"/>
      <c r="RN264" s="203"/>
      <c r="RO264" s="203"/>
      <c r="RP264" s="203"/>
      <c r="RQ264" s="203"/>
      <c r="RR264" s="203"/>
      <c r="RS264" s="203"/>
      <c r="RT264" s="203"/>
      <c r="RU264" s="203"/>
      <c r="RV264" s="203"/>
      <c r="RW264" s="203"/>
      <c r="RX264" s="203"/>
      <c r="RY264" s="203"/>
      <c r="RZ264" s="203"/>
      <c r="SA264" s="203"/>
      <c r="SB264" s="203"/>
      <c r="SC264" s="203"/>
      <c r="SD264" s="203"/>
      <c r="SE264" s="203"/>
      <c r="SF264" s="203"/>
      <c r="SG264" s="203"/>
      <c r="SH264" s="203"/>
      <c r="SI264" s="203"/>
      <c r="SJ264" s="203"/>
      <c r="SK264" s="203"/>
      <c r="SL264" s="203"/>
      <c r="SM264" s="203"/>
      <c r="SN264" s="203"/>
      <c r="SO264" s="203"/>
      <c r="SP264" s="203"/>
      <c r="SQ264" s="203"/>
      <c r="SR264" s="203"/>
      <c r="SS264" s="203"/>
      <c r="ST264" s="203"/>
      <c r="SU264" s="203"/>
      <c r="SV264" s="203"/>
      <c r="SW264" s="203"/>
      <c r="SX264" s="203"/>
      <c r="SY264" s="203"/>
      <c r="SZ264" s="203"/>
      <c r="TA264" s="203"/>
      <c r="TB264" s="203"/>
      <c r="TC264" s="203"/>
      <c r="TD264" s="203"/>
      <c r="TE264" s="203"/>
      <c r="TF264" s="203"/>
      <c r="TG264" s="203"/>
      <c r="TH264" s="203"/>
      <c r="TI264" s="203"/>
      <c r="TJ264" s="203"/>
      <c r="TK264" s="203"/>
      <c r="TL264" s="203"/>
      <c r="TM264" s="203"/>
      <c r="TN264" s="203"/>
      <c r="TO264" s="203"/>
      <c r="TP264" s="203"/>
      <c r="TQ264" s="203"/>
      <c r="TR264" s="203"/>
      <c r="TS264" s="203"/>
      <c r="TT264" s="203"/>
      <c r="TU264" s="203"/>
      <c r="TV264" s="203"/>
      <c r="TW264" s="203"/>
      <c r="TX264" s="203"/>
      <c r="TY264" s="203"/>
      <c r="TZ264" s="203"/>
      <c r="UA264" s="203"/>
      <c r="UB264" s="203"/>
      <c r="UC264" s="203"/>
      <c r="UD264" s="203"/>
      <c r="UE264" s="203"/>
      <c r="UF264" s="203"/>
      <c r="UG264" s="203"/>
      <c r="UH264" s="203"/>
      <c r="UI264" s="203"/>
      <c r="UJ264" s="203"/>
      <c r="UK264" s="203"/>
      <c r="UL264" s="203"/>
      <c r="UM264" s="203"/>
      <c r="UN264" s="203"/>
      <c r="UO264" s="203"/>
      <c r="UP264" s="203"/>
      <c r="UQ264" s="203"/>
      <c r="UR264" s="203"/>
      <c r="US264" s="203"/>
      <c r="UT264" s="203"/>
      <c r="UU264" s="203"/>
      <c r="UV264" s="203"/>
      <c r="UW264" s="203"/>
      <c r="UX264" s="203"/>
      <c r="UY264" s="203"/>
      <c r="UZ264" s="203"/>
      <c r="VA264" s="203"/>
      <c r="VB264" s="203"/>
      <c r="VC264" s="203"/>
      <c r="VD264" s="203"/>
      <c r="VE264" s="203"/>
      <c r="VF264" s="203"/>
      <c r="VG264" s="203"/>
      <c r="VH264" s="203"/>
      <c r="VI264" s="203"/>
      <c r="VJ264" s="203"/>
      <c r="VK264" s="203"/>
      <c r="VL264" s="203"/>
      <c r="VM264" s="203"/>
      <c r="VN264" s="203"/>
      <c r="VO264" s="203"/>
      <c r="VP264" s="203"/>
      <c r="VQ264" s="203"/>
      <c r="VR264" s="203"/>
      <c r="VS264" s="203"/>
      <c r="VT264" s="203"/>
      <c r="VU264" s="203"/>
      <c r="VV264" s="203"/>
      <c r="VW264" s="203"/>
      <c r="VX264" s="203"/>
      <c r="VY264" s="203"/>
      <c r="VZ264" s="203"/>
      <c r="WA264" s="203"/>
      <c r="WB264" s="203"/>
      <c r="WC264" s="203"/>
      <c r="WD264" s="203"/>
      <c r="WE264" s="203"/>
      <c r="WF264" s="203"/>
      <c r="WG264" s="203"/>
      <c r="WH264" s="203"/>
      <c r="WI264" s="203"/>
      <c r="WJ264" s="203"/>
      <c r="WK264" s="203"/>
      <c r="WL264" s="203"/>
      <c r="WM264" s="203"/>
      <c r="WN264" s="203"/>
      <c r="WO264" s="203"/>
      <c r="WP264" s="203"/>
      <c r="WQ264" s="203"/>
      <c r="WR264" s="203"/>
      <c r="WS264" s="203"/>
      <c r="WT264" s="203"/>
      <c r="WU264" s="203"/>
      <c r="WV264" s="203"/>
      <c r="WW264" s="203"/>
      <c r="WX264" s="203"/>
      <c r="WY264" s="203"/>
      <c r="WZ264" s="203"/>
      <c r="XA264" s="203"/>
      <c r="XB264" s="203"/>
      <c r="XC264" s="203"/>
      <c r="XD264" s="203"/>
      <c r="XE264" s="203"/>
      <c r="XF264" s="203"/>
      <c r="XG264" s="203"/>
      <c r="XH264" s="203"/>
      <c r="XI264" s="203"/>
      <c r="XJ264" s="203"/>
      <c r="XK264" s="203"/>
      <c r="XL264" s="203"/>
      <c r="XM264" s="203"/>
      <c r="XN264" s="203"/>
      <c r="XO264" s="203"/>
      <c r="XP264" s="203"/>
      <c r="XQ264" s="203"/>
      <c r="XR264" s="203"/>
      <c r="XS264" s="203"/>
      <c r="XT264" s="203"/>
      <c r="XU264" s="203"/>
      <c r="XV264" s="203"/>
      <c r="XW264" s="203"/>
      <c r="XX264" s="203"/>
      <c r="XY264" s="203"/>
      <c r="XZ264" s="203"/>
      <c r="YA264" s="203"/>
      <c r="YB264" s="203"/>
      <c r="YC264" s="203"/>
      <c r="YD264" s="203"/>
      <c r="YE264" s="203"/>
      <c r="YF264" s="203"/>
      <c r="YG264" s="203"/>
      <c r="YH264" s="203"/>
      <c r="YI264" s="203"/>
      <c r="YJ264" s="203"/>
      <c r="YK264" s="203"/>
      <c r="YL264" s="203"/>
      <c r="YM264" s="203"/>
      <c r="YN264" s="203"/>
      <c r="YO264" s="203"/>
      <c r="YP264" s="203"/>
      <c r="YQ264" s="203"/>
      <c r="YR264" s="203"/>
      <c r="YS264" s="203"/>
      <c r="YT264" s="203"/>
      <c r="YU264" s="203"/>
      <c r="YV264" s="203"/>
      <c r="YW264" s="203"/>
      <c r="YX264" s="203"/>
      <c r="YY264" s="203"/>
      <c r="YZ264" s="203"/>
      <c r="ZA264" s="203"/>
      <c r="ZB264" s="203"/>
      <c r="ZC264" s="203"/>
      <c r="ZD264" s="203"/>
      <c r="ZE264" s="203"/>
      <c r="ZF264" s="203"/>
      <c r="ZG264" s="203"/>
      <c r="ZH264" s="203"/>
      <c r="ZI264" s="203"/>
      <c r="ZJ264" s="203"/>
      <c r="ZK264" s="203"/>
      <c r="ZL264" s="203"/>
      <c r="ZM264" s="203"/>
      <c r="ZN264" s="203"/>
      <c r="ZO264" s="203"/>
      <c r="ZP264" s="203"/>
      <c r="ZQ264" s="203"/>
      <c r="ZR264" s="203"/>
      <c r="ZS264" s="203"/>
      <c r="ZT264" s="203"/>
      <c r="ZU264" s="203"/>
      <c r="ZV264" s="203"/>
      <c r="ZW264" s="203"/>
      <c r="ZX264" s="203"/>
      <c r="ZY264" s="203"/>
      <c r="ZZ264" s="203"/>
      <c r="AAA264" s="203"/>
      <c r="AAB264" s="203"/>
      <c r="AAC264" s="203"/>
      <c r="AAD264" s="203"/>
      <c r="AAE264" s="203"/>
      <c r="AAF264" s="203"/>
      <c r="AAG264" s="203"/>
      <c r="AAH264" s="203"/>
      <c r="AAI264" s="203"/>
      <c r="AAJ264" s="203"/>
      <c r="AAK264" s="203"/>
      <c r="AAL264" s="203"/>
      <c r="AAM264" s="203"/>
      <c r="AAN264" s="203"/>
      <c r="AAO264" s="203"/>
      <c r="AAP264" s="203"/>
      <c r="AAQ264" s="203"/>
      <c r="AAR264" s="203"/>
      <c r="AAS264" s="203"/>
      <c r="AAT264" s="203"/>
      <c r="AAU264" s="203"/>
      <c r="AAV264" s="203"/>
      <c r="AAW264" s="203"/>
      <c r="AAX264" s="203"/>
      <c r="AAY264" s="203"/>
      <c r="AAZ264" s="203"/>
      <c r="ABA264" s="203"/>
      <c r="ABB264" s="203"/>
      <c r="ABC264" s="203"/>
      <c r="ABD264" s="203"/>
      <c r="ABE264" s="203"/>
      <c r="ABF264" s="203"/>
      <c r="ABG264" s="203"/>
      <c r="ABH264" s="203"/>
      <c r="ABI264" s="203"/>
      <c r="ABJ264" s="203"/>
      <c r="ABK264" s="203"/>
      <c r="ABL264" s="203"/>
      <c r="ABM264" s="203"/>
      <c r="ABN264" s="203"/>
      <c r="ABO264" s="203"/>
      <c r="ABP264" s="203"/>
      <c r="ABQ264" s="203"/>
      <c r="ABR264" s="203"/>
      <c r="ABS264" s="203"/>
      <c r="ABT264" s="203"/>
      <c r="ABU264" s="203"/>
      <c r="ABV264" s="203"/>
      <c r="ABW264" s="203"/>
      <c r="ABX264" s="203"/>
      <c r="ABY264" s="203"/>
      <c r="ABZ264" s="203"/>
      <c r="ACA264" s="203"/>
      <c r="ACB264" s="203"/>
      <c r="ACC264" s="203"/>
      <c r="ACD264" s="203"/>
      <c r="ACE264" s="203"/>
      <c r="ACF264" s="203"/>
      <c r="ACG264" s="203"/>
      <c r="ACH264" s="203"/>
      <c r="ACI264" s="203"/>
      <c r="ACJ264" s="203"/>
      <c r="ACK264" s="203"/>
      <c r="ACL264" s="203"/>
      <c r="ACM264" s="203"/>
      <c r="ACN264" s="203"/>
      <c r="ACO264" s="203"/>
      <c r="ACP264" s="203"/>
      <c r="ACQ264" s="203"/>
      <c r="ACR264" s="203"/>
      <c r="ACS264" s="203"/>
      <c r="ACT264" s="203"/>
      <c r="ACU264" s="203"/>
      <c r="ACV264" s="203"/>
      <c r="ACW264" s="203"/>
      <c r="ACX264" s="203"/>
      <c r="ACY264" s="203"/>
      <c r="ACZ264" s="203"/>
      <c r="ADA264" s="203"/>
      <c r="ADB264" s="203"/>
      <c r="ADC264" s="203"/>
      <c r="ADD264" s="203"/>
      <c r="ADE264" s="203"/>
      <c r="ADF264" s="203"/>
      <c r="ADG264" s="203"/>
      <c r="ADH264" s="203"/>
      <c r="ADI264" s="203"/>
      <c r="ADJ264" s="203"/>
      <c r="ADK264" s="203"/>
      <c r="ADL264" s="203"/>
      <c r="ADM264" s="203"/>
      <c r="ADN264" s="203"/>
      <c r="ADO264" s="203"/>
      <c r="ADP264" s="203"/>
      <c r="ADQ264" s="203"/>
      <c r="ADR264" s="203"/>
      <c r="ADS264" s="203"/>
      <c r="ADT264" s="203"/>
      <c r="ADU264" s="203"/>
      <c r="ADV264" s="203"/>
      <c r="ADW264" s="203"/>
      <c r="ADX264" s="203"/>
      <c r="ADY264" s="203"/>
      <c r="ADZ264" s="203"/>
      <c r="AEA264" s="203"/>
      <c r="AEB264" s="203"/>
      <c r="AEC264" s="203"/>
      <c r="AED264" s="203"/>
      <c r="AEE264" s="203"/>
      <c r="AEF264" s="203"/>
      <c r="AEG264" s="203"/>
      <c r="AEH264" s="203"/>
      <c r="AEI264" s="203"/>
      <c r="AEJ264" s="203"/>
      <c r="AEK264" s="203"/>
      <c r="AEL264" s="203"/>
      <c r="AEM264" s="203"/>
      <c r="AEN264" s="203"/>
      <c r="AEO264" s="203"/>
      <c r="AEP264" s="203"/>
      <c r="AEQ264" s="203"/>
      <c r="AER264" s="203"/>
      <c r="AES264" s="203"/>
      <c r="AET264" s="203"/>
      <c r="AEU264" s="203"/>
      <c r="AEV264" s="203"/>
      <c r="AEW264" s="203"/>
      <c r="AEX264" s="203"/>
      <c r="AEY264" s="203"/>
      <c r="AEZ264" s="203"/>
      <c r="AFA264" s="203"/>
      <c r="AFB264" s="203"/>
      <c r="AFC264" s="203"/>
      <c r="AFD264" s="203"/>
      <c r="AFE264" s="203"/>
      <c r="AFF264" s="203"/>
      <c r="AFG264" s="203"/>
      <c r="AFH264" s="203"/>
      <c r="AFI264" s="203"/>
      <c r="AFJ264" s="203"/>
      <c r="AFK264" s="203"/>
      <c r="AFL264" s="203"/>
      <c r="AFM264" s="203"/>
      <c r="AFN264" s="203"/>
      <c r="AFO264" s="203"/>
      <c r="AFP264" s="203"/>
      <c r="AFQ264" s="203"/>
      <c r="AFR264" s="203"/>
      <c r="AFS264" s="203"/>
      <c r="AFT264" s="203"/>
      <c r="AFU264" s="203"/>
      <c r="AFV264" s="203"/>
      <c r="AFW264" s="203"/>
      <c r="AFX264" s="203"/>
      <c r="AFY264" s="203"/>
      <c r="AFZ264" s="203"/>
      <c r="AGA264" s="203"/>
      <c r="AGB264" s="203"/>
      <c r="AGC264" s="203"/>
      <c r="AGD264" s="203"/>
      <c r="AGE264" s="203"/>
      <c r="AGF264" s="203"/>
      <c r="AGG264" s="203"/>
      <c r="AGH264" s="203"/>
      <c r="AGI264" s="203"/>
      <c r="AGJ264" s="203"/>
      <c r="AGK264" s="203"/>
      <c r="AGL264" s="203"/>
      <c r="AGM264" s="203"/>
      <c r="AGN264" s="203"/>
      <c r="AGO264" s="203"/>
      <c r="AGP264" s="203"/>
      <c r="AGQ264" s="203"/>
      <c r="AGR264" s="203"/>
      <c r="AGS264" s="203"/>
      <c r="AGT264" s="203"/>
      <c r="AGU264" s="203"/>
      <c r="AGV264" s="203"/>
      <c r="AGW264" s="203"/>
      <c r="AGX264" s="203"/>
      <c r="AGY264" s="203"/>
      <c r="AGZ264" s="203"/>
      <c r="AHA264" s="203"/>
      <c r="AHB264" s="203"/>
      <c r="AHC264" s="203"/>
      <c r="AHD264" s="203"/>
      <c r="AHE264" s="203"/>
      <c r="AHF264" s="203"/>
      <c r="AHG264" s="203"/>
      <c r="AHH264" s="203"/>
      <c r="AHI264" s="203"/>
      <c r="AHJ264" s="203"/>
      <c r="AHK264" s="203"/>
      <c r="AHL264" s="203"/>
      <c r="AHM264" s="203"/>
      <c r="AHN264" s="203"/>
      <c r="AHO264" s="203"/>
      <c r="AHP264" s="203"/>
      <c r="AHQ264" s="203"/>
      <c r="AHR264" s="203"/>
      <c r="AHS264" s="203"/>
      <c r="AHT264" s="203"/>
      <c r="AHU264" s="203"/>
      <c r="AHV264" s="203"/>
      <c r="AHW264" s="203"/>
      <c r="AHX264" s="203"/>
      <c r="AHY264" s="203"/>
      <c r="AHZ264" s="203"/>
      <c r="AIA264" s="203"/>
      <c r="AIB264" s="203"/>
      <c r="AIC264" s="203"/>
      <c r="AID264" s="203"/>
      <c r="AIE264" s="203"/>
      <c r="AIF264" s="203"/>
      <c r="AIG264" s="203"/>
      <c r="AIH264" s="203"/>
      <c r="AII264" s="203"/>
      <c r="AIJ264" s="203"/>
      <c r="AIK264" s="203"/>
      <c r="AIL264" s="203"/>
      <c r="AIM264" s="203"/>
      <c r="AIN264" s="203"/>
      <c r="AIO264" s="203"/>
      <c r="AIP264" s="203"/>
      <c r="AIQ264" s="203"/>
      <c r="AIR264" s="203"/>
      <c r="AIS264" s="203"/>
      <c r="AIT264" s="203"/>
      <c r="AIU264" s="203"/>
      <c r="AIV264" s="203"/>
      <c r="AIW264" s="203"/>
      <c r="AIX264" s="203"/>
      <c r="AIY264" s="203"/>
      <c r="AIZ264" s="203"/>
      <c r="AJA264" s="203"/>
      <c r="AJB264" s="203"/>
      <c r="AJC264" s="203"/>
      <c r="AJD264" s="203"/>
      <c r="AJE264" s="203"/>
      <c r="AJF264" s="203"/>
      <c r="AJG264" s="203"/>
      <c r="AJH264" s="203"/>
      <c r="AJI264" s="203"/>
      <c r="AJJ264" s="203"/>
      <c r="AJK264" s="203"/>
      <c r="AJL264" s="203"/>
      <c r="AJM264" s="203"/>
      <c r="AJN264" s="203"/>
      <c r="AJO264" s="203"/>
      <c r="AJP264" s="203"/>
      <c r="AJQ264" s="203"/>
      <c r="AJR264" s="203"/>
      <c r="AJS264" s="203"/>
      <c r="AJT264" s="203"/>
      <c r="AJU264" s="203"/>
      <c r="AJV264" s="203"/>
      <c r="AJW264" s="203"/>
      <c r="AJX264" s="203"/>
      <c r="AJY264" s="203"/>
      <c r="AJZ264" s="203"/>
      <c r="AKA264" s="203"/>
      <c r="AKB264" s="203"/>
      <c r="AKC264" s="203"/>
      <c r="AKD264" s="203"/>
      <c r="AKE264" s="203"/>
      <c r="AKF264" s="203"/>
      <c r="AKG264" s="203"/>
      <c r="AKH264" s="203"/>
      <c r="AKI264" s="203"/>
      <c r="AKJ264" s="203"/>
      <c r="AKK264" s="203"/>
      <c r="AKL264" s="203"/>
      <c r="AKM264" s="203"/>
      <c r="AKN264" s="203"/>
      <c r="AKO264" s="203"/>
      <c r="AKP264" s="203"/>
      <c r="AKQ264" s="203"/>
      <c r="AKR264" s="203"/>
      <c r="AKS264" s="203"/>
      <c r="AKT264" s="203"/>
      <c r="AKU264" s="203"/>
      <c r="AKV264" s="203"/>
      <c r="AKW264" s="203"/>
      <c r="AKX264" s="203"/>
      <c r="AKY264" s="203"/>
      <c r="AKZ264" s="203"/>
      <c r="ALA264" s="203"/>
      <c r="ALB264" s="203"/>
      <c r="ALC264" s="203"/>
      <c r="ALD264" s="203"/>
      <c r="ALE264" s="203"/>
      <c r="ALF264" s="203"/>
      <c r="ALG264" s="203"/>
      <c r="ALH264" s="203"/>
      <c r="ALI264" s="203"/>
      <c r="ALJ264" s="203"/>
      <c r="ALK264" s="203"/>
      <c r="ALL264" s="203"/>
      <c r="ALM264" s="203"/>
      <c r="ALN264" s="203"/>
      <c r="ALO264" s="203"/>
      <c r="ALP264" s="203"/>
      <c r="ALQ264" s="203"/>
      <c r="ALR264" s="203"/>
      <c r="ALS264" s="203"/>
      <c r="ALT264" s="203"/>
      <c r="ALU264" s="203"/>
      <c r="ALV264" s="203"/>
      <c r="ALW264" s="203"/>
      <c r="ALX264" s="203"/>
      <c r="ALY264" s="203"/>
      <c r="ALZ264" s="203"/>
      <c r="AMA264" s="203"/>
      <c r="AMB264" s="203"/>
      <c r="AMC264" s="203"/>
      <c r="AMD264" s="203"/>
      <c r="AME264" s="203"/>
      <c r="AMF264" s="203"/>
      <c r="AMG264" s="203"/>
      <c r="AMH264" s="203"/>
      <c r="AMI264" s="203"/>
      <c r="AMJ264" s="203"/>
      <c r="AMK264" s="203"/>
      <c r="AML264" s="203"/>
      <c r="AMM264" s="203"/>
      <c r="AMN264" s="203"/>
      <c r="AMO264" s="203"/>
      <c r="AMP264" s="203"/>
      <c r="AMQ264" s="203"/>
      <c r="AMR264" s="203"/>
      <c r="AMS264" s="203"/>
      <c r="AMT264" s="203"/>
      <c r="AMU264" s="203"/>
      <c r="AMV264" s="203"/>
      <c r="AMW264" s="203"/>
      <c r="AMX264" s="203"/>
      <c r="AMY264" s="203"/>
      <c r="AMZ264" s="203"/>
      <c r="ANA264" s="203"/>
      <c r="ANB264" s="203"/>
      <c r="ANC264" s="203"/>
      <c r="AND264" s="203"/>
      <c r="ANE264" s="203"/>
      <c r="ANF264" s="203"/>
      <c r="ANG264" s="203"/>
      <c r="ANH264" s="203"/>
      <c r="ANI264" s="203"/>
      <c r="ANJ264" s="203"/>
      <c r="ANK264" s="203"/>
      <c r="ANL264" s="203"/>
      <c r="ANM264" s="203"/>
      <c r="ANN264" s="203"/>
      <c r="ANO264" s="203"/>
      <c r="ANP264" s="203"/>
      <c r="ANQ264" s="203"/>
      <c r="ANR264" s="203"/>
      <c r="ANS264" s="203"/>
      <c r="ANT264" s="203"/>
      <c r="ANU264" s="203"/>
      <c r="ANV264" s="203"/>
      <c r="ANW264" s="203"/>
      <c r="ANX264" s="203"/>
      <c r="ANY264" s="203"/>
      <c r="ANZ264" s="203"/>
      <c r="AOA264" s="203"/>
      <c r="AOB264" s="203"/>
      <c r="AOC264" s="203"/>
      <c r="AOD264" s="203"/>
      <c r="AOE264" s="203"/>
      <c r="AOF264" s="203"/>
      <c r="AOG264" s="203"/>
      <c r="AOH264" s="203"/>
      <c r="AOI264" s="203"/>
      <c r="AOJ264" s="203"/>
      <c r="AOK264" s="203"/>
      <c r="AOL264" s="203"/>
      <c r="AOM264" s="203"/>
      <c r="AON264" s="203"/>
      <c r="AOO264" s="203"/>
      <c r="AOP264" s="203"/>
      <c r="AOQ264" s="203"/>
      <c r="AOR264" s="203"/>
      <c r="AOS264" s="203"/>
      <c r="AOT264" s="203"/>
      <c r="AOU264" s="203"/>
      <c r="AOV264" s="203"/>
      <c r="AOW264" s="203"/>
      <c r="AOX264" s="203"/>
      <c r="AOY264" s="203"/>
      <c r="AOZ264" s="203"/>
      <c r="APA264" s="203"/>
      <c r="APB264" s="203"/>
      <c r="APC264" s="203"/>
      <c r="APD264" s="203"/>
      <c r="APE264" s="203"/>
      <c r="APF264" s="203"/>
      <c r="APG264" s="203"/>
      <c r="APH264" s="203"/>
      <c r="API264" s="203"/>
      <c r="APJ264" s="203"/>
      <c r="APK264" s="203"/>
      <c r="APL264" s="203"/>
      <c r="APM264" s="203"/>
      <c r="APN264" s="203"/>
      <c r="APO264" s="203"/>
      <c r="APP264" s="203"/>
      <c r="APQ264" s="203"/>
      <c r="APR264" s="203"/>
      <c r="APS264" s="203"/>
      <c r="APT264" s="203"/>
      <c r="APU264" s="203"/>
      <c r="APV264" s="203"/>
      <c r="APW264" s="203"/>
      <c r="APX264" s="203"/>
      <c r="APY264" s="203"/>
      <c r="APZ264" s="203"/>
      <c r="AQA264" s="203"/>
      <c r="AQB264" s="203"/>
      <c r="AQC264" s="203"/>
      <c r="AQD264" s="203"/>
      <c r="AQE264" s="203"/>
      <c r="AQF264" s="203"/>
      <c r="AQG264" s="203"/>
      <c r="AQH264" s="203"/>
      <c r="AQI264" s="203"/>
      <c r="AQJ264" s="203"/>
      <c r="AQK264" s="203"/>
      <c r="AQL264" s="203"/>
      <c r="AQM264" s="203"/>
      <c r="AQN264" s="203"/>
      <c r="AQO264" s="203"/>
      <c r="AQP264" s="203"/>
      <c r="AQQ264" s="203"/>
      <c r="AQR264" s="203"/>
      <c r="AQS264" s="203"/>
      <c r="AQT264" s="203"/>
      <c r="AQU264" s="203"/>
      <c r="AQV264" s="203"/>
      <c r="AQW264" s="203"/>
      <c r="AQX264" s="203"/>
      <c r="AQY264" s="203"/>
      <c r="AQZ264" s="203"/>
      <c r="ARA264" s="203"/>
      <c r="ARB264" s="203"/>
      <c r="ARC264" s="203"/>
      <c r="ARD264" s="203"/>
      <c r="ARE264" s="203"/>
      <c r="ARF264" s="203"/>
      <c r="ARG264" s="203"/>
      <c r="ARH264" s="203"/>
      <c r="ARI264" s="203"/>
      <c r="ARJ264" s="203"/>
      <c r="ARK264" s="203"/>
      <c r="ARL264" s="203"/>
      <c r="ARM264" s="203"/>
      <c r="ARN264" s="203"/>
      <c r="ARO264" s="203"/>
      <c r="ARP264" s="203"/>
      <c r="ARQ264" s="203"/>
      <c r="ARR264" s="203"/>
      <c r="ARS264" s="203"/>
      <c r="ART264" s="203"/>
      <c r="ARU264" s="203"/>
      <c r="ARV264" s="203"/>
      <c r="ARW264" s="203"/>
      <c r="ARX264" s="203"/>
      <c r="ARY264" s="203"/>
      <c r="ARZ264" s="203"/>
      <c r="ASA264" s="203"/>
      <c r="ASB264" s="203"/>
      <c r="ASC264" s="203"/>
      <c r="ASD264" s="203"/>
      <c r="ASE264" s="203"/>
      <c r="ASF264" s="203"/>
      <c r="ASG264" s="203"/>
      <c r="ASH264" s="203"/>
      <c r="ASI264" s="203"/>
      <c r="ASJ264" s="203"/>
      <c r="ASK264" s="203"/>
      <c r="ASL264" s="203"/>
      <c r="ASM264" s="203"/>
      <c r="ASN264" s="203"/>
      <c r="ASO264" s="203"/>
      <c r="ASP264" s="203"/>
      <c r="ASQ264" s="203"/>
      <c r="ASR264" s="203"/>
      <c r="ASS264" s="203"/>
      <c r="AST264" s="203"/>
      <c r="ASU264" s="203"/>
      <c r="ASV264" s="203"/>
      <c r="ASW264" s="203"/>
      <c r="ASX264" s="203"/>
      <c r="ASY264" s="203"/>
      <c r="ASZ264" s="203"/>
      <c r="ATA264" s="203"/>
      <c r="ATB264" s="203"/>
      <c r="ATC264" s="203"/>
      <c r="ATD264" s="203"/>
      <c r="ATE264" s="203"/>
      <c r="ATF264" s="203"/>
      <c r="ATG264" s="203"/>
      <c r="ATH264" s="203"/>
      <c r="ATI264" s="203"/>
      <c r="ATJ264" s="203"/>
      <c r="ATK264" s="203"/>
      <c r="ATL264" s="203"/>
      <c r="ATM264" s="203"/>
      <c r="ATN264" s="203"/>
      <c r="ATO264" s="203"/>
      <c r="ATP264" s="203"/>
      <c r="ATQ264" s="203"/>
      <c r="ATR264" s="203"/>
      <c r="ATS264" s="203"/>
      <c r="ATT264" s="203"/>
      <c r="ATU264" s="203"/>
      <c r="ATV264" s="203"/>
      <c r="ATW264" s="203"/>
      <c r="ATX264" s="203"/>
      <c r="ATY264" s="203"/>
      <c r="ATZ264" s="203"/>
      <c r="AUA264" s="203"/>
      <c r="AUB264" s="203"/>
      <c r="AUC264" s="203"/>
      <c r="AUD264" s="203"/>
      <c r="AUE264" s="203"/>
      <c r="AUF264" s="203"/>
      <c r="AUG264" s="203"/>
      <c r="AUH264" s="203"/>
      <c r="AUI264" s="203"/>
      <c r="AUJ264" s="203"/>
      <c r="AUK264" s="203"/>
      <c r="AUL264" s="203"/>
      <c r="AUM264" s="203"/>
      <c r="AUN264" s="203"/>
      <c r="AUO264" s="203"/>
      <c r="AUP264" s="203"/>
      <c r="AUQ264" s="203"/>
      <c r="AUR264" s="203"/>
      <c r="AUS264" s="203"/>
      <c r="AUT264" s="203"/>
      <c r="AUU264" s="203"/>
      <c r="AUV264" s="203"/>
      <c r="AUW264" s="203"/>
      <c r="AUX264" s="203"/>
      <c r="AUY264" s="203"/>
      <c r="AUZ264" s="203"/>
      <c r="AVA264" s="203"/>
      <c r="AVB264" s="203"/>
      <c r="AVC264" s="203"/>
      <c r="AVD264" s="203"/>
      <c r="AVE264" s="203"/>
      <c r="AVF264" s="203"/>
      <c r="AVG264" s="203"/>
      <c r="AVH264" s="203"/>
      <c r="AVI264" s="203"/>
      <c r="AVJ264" s="203"/>
      <c r="AVK264" s="203"/>
      <c r="AVL264" s="203"/>
      <c r="AVM264" s="203"/>
      <c r="AVN264" s="203"/>
      <c r="AVO264" s="203"/>
      <c r="AVP264" s="203"/>
      <c r="AVQ264" s="203"/>
      <c r="AVR264" s="203"/>
      <c r="AVS264" s="203"/>
      <c r="AVT264" s="203"/>
      <c r="AVU264" s="203"/>
      <c r="AVV264" s="203"/>
      <c r="AVW264" s="203"/>
      <c r="AVX264" s="203"/>
      <c r="AVY264" s="203"/>
      <c r="AVZ264" s="203"/>
      <c r="AWA264" s="203"/>
      <c r="AWB264" s="203"/>
      <c r="AWC264" s="203"/>
      <c r="AWD264" s="203"/>
      <c r="AWE264" s="203"/>
      <c r="AWF264" s="203"/>
      <c r="AWG264" s="203"/>
      <c r="AWH264" s="203"/>
      <c r="AWI264" s="203"/>
      <c r="AWJ264" s="203"/>
      <c r="AWK264" s="203"/>
      <c r="AWL264" s="203"/>
      <c r="AWM264" s="203"/>
      <c r="AWN264" s="203"/>
      <c r="AWO264" s="203"/>
      <c r="AWP264" s="203"/>
      <c r="AWQ264" s="203"/>
      <c r="AWR264" s="203"/>
      <c r="AWS264" s="203"/>
      <c r="AWT264" s="203"/>
      <c r="AWU264" s="203"/>
      <c r="AWV264" s="203"/>
      <c r="AWW264" s="203"/>
      <c r="AWX264" s="203"/>
      <c r="AWY264" s="203"/>
      <c r="AWZ264" s="203"/>
      <c r="AXA264" s="203"/>
      <c r="AXB264" s="203"/>
      <c r="AXC264" s="203"/>
      <c r="AXD264" s="203"/>
      <c r="AXE264" s="203"/>
      <c r="AXF264" s="203"/>
      <c r="AXG264" s="203"/>
      <c r="AXH264" s="203"/>
      <c r="AXI264" s="203"/>
      <c r="AXJ264" s="203"/>
      <c r="AXK264" s="203"/>
      <c r="AXL264" s="203"/>
      <c r="AXM264" s="203"/>
      <c r="AXN264" s="203"/>
      <c r="AXO264" s="203"/>
      <c r="AXP264" s="203"/>
      <c r="AXQ264" s="203"/>
      <c r="AXR264" s="203"/>
      <c r="AXS264" s="203"/>
      <c r="AXT264" s="203"/>
      <c r="AXU264" s="203"/>
      <c r="AXV264" s="203"/>
      <c r="AXW264" s="203"/>
      <c r="AXX264" s="203"/>
      <c r="AXY264" s="203"/>
      <c r="AXZ264" s="203"/>
      <c r="AYA264" s="203"/>
      <c r="AYB264" s="203"/>
      <c r="AYC264" s="203"/>
      <c r="AYD264" s="203"/>
      <c r="AYE264" s="203"/>
      <c r="AYF264" s="203"/>
      <c r="AYG264" s="203"/>
      <c r="AYH264" s="203"/>
      <c r="AYI264" s="203"/>
      <c r="AYJ264" s="203"/>
      <c r="AYK264" s="203"/>
      <c r="AYL264" s="203"/>
      <c r="AYM264" s="203"/>
      <c r="AYN264" s="203"/>
      <c r="AYO264" s="203"/>
      <c r="AYP264" s="203"/>
      <c r="AYQ264" s="203"/>
      <c r="AYR264" s="203"/>
      <c r="AYS264" s="203"/>
      <c r="AYT264" s="203"/>
      <c r="AYU264" s="203"/>
      <c r="AYV264" s="203"/>
      <c r="AYW264" s="203"/>
      <c r="AYX264" s="203"/>
      <c r="AYY264" s="203"/>
      <c r="AYZ264" s="203"/>
      <c r="AZA264" s="203"/>
      <c r="AZB264" s="203"/>
      <c r="AZC264" s="203"/>
      <c r="AZD264" s="203"/>
      <c r="AZE264" s="203"/>
      <c r="AZF264" s="203"/>
      <c r="AZG264" s="203"/>
      <c r="AZH264" s="203"/>
      <c r="AZI264" s="203"/>
      <c r="AZJ264" s="203"/>
      <c r="AZK264" s="203"/>
      <c r="AZL264" s="203"/>
      <c r="AZM264" s="203"/>
      <c r="AZN264" s="203"/>
      <c r="AZO264" s="203"/>
      <c r="AZP264" s="203"/>
      <c r="AZQ264" s="203"/>
      <c r="AZR264" s="203"/>
      <c r="AZS264" s="203"/>
      <c r="AZT264" s="203"/>
      <c r="AZU264" s="203"/>
      <c r="AZV264" s="203"/>
      <c r="AZW264" s="203"/>
      <c r="AZX264" s="203"/>
      <c r="AZY264" s="203"/>
      <c r="AZZ264" s="203"/>
      <c r="BAA264" s="203"/>
      <c r="BAB264" s="203"/>
      <c r="BAC264" s="203"/>
      <c r="BAD264" s="203"/>
      <c r="BAE264" s="203"/>
      <c r="BAF264" s="203"/>
      <c r="BAG264" s="203"/>
      <c r="BAH264" s="203"/>
      <c r="BAI264" s="203"/>
      <c r="BAJ264" s="203"/>
      <c r="BAK264" s="203"/>
      <c r="BAL264" s="203"/>
      <c r="BAM264" s="203"/>
      <c r="BAN264" s="203"/>
      <c r="BAO264" s="203"/>
      <c r="BAP264" s="203"/>
      <c r="BAQ264" s="203"/>
      <c r="BAR264" s="203"/>
      <c r="BAS264" s="203"/>
      <c r="BAT264" s="203"/>
      <c r="BAU264" s="203"/>
      <c r="BAV264" s="203"/>
      <c r="BAW264" s="203"/>
      <c r="BAX264" s="203"/>
      <c r="BAY264" s="203"/>
      <c r="BAZ264" s="203"/>
      <c r="BBA264" s="203"/>
      <c r="BBB264" s="203"/>
      <c r="BBC264" s="203"/>
      <c r="BBD264" s="203"/>
      <c r="BBE264" s="203"/>
      <c r="BBF264" s="203"/>
      <c r="BBG264" s="203"/>
      <c r="BBH264" s="203"/>
      <c r="BBI264" s="203"/>
      <c r="BBJ264" s="203"/>
      <c r="BBK264" s="203"/>
      <c r="BBL264" s="203"/>
      <c r="BBM264" s="203"/>
      <c r="BBN264" s="203"/>
      <c r="BBO264" s="203"/>
      <c r="BBP264" s="203"/>
      <c r="BBQ264" s="203"/>
      <c r="BBR264" s="203"/>
      <c r="BBS264" s="203"/>
      <c r="BBT264" s="203"/>
      <c r="BBU264" s="203"/>
      <c r="BBV264" s="203"/>
      <c r="BBW264" s="203"/>
      <c r="BBX264" s="203"/>
      <c r="BBY264" s="203"/>
      <c r="BBZ264" s="203"/>
      <c r="BCA264" s="203"/>
      <c r="BCB264" s="203"/>
      <c r="BCC264" s="203"/>
      <c r="BCD264" s="203"/>
      <c r="BCE264" s="203"/>
      <c r="BCF264" s="203"/>
      <c r="BCG264" s="203"/>
      <c r="BCH264" s="203"/>
      <c r="BCI264" s="203"/>
      <c r="BCJ264" s="203"/>
      <c r="BCK264" s="203"/>
      <c r="BCL264" s="203"/>
      <c r="BCM264" s="203"/>
      <c r="BCN264" s="203"/>
      <c r="BCO264" s="203"/>
      <c r="BCP264" s="203"/>
      <c r="BCQ264" s="203"/>
      <c r="BCR264" s="203"/>
      <c r="BCS264" s="203"/>
      <c r="BCT264" s="203"/>
      <c r="BCU264" s="203"/>
      <c r="BCV264" s="203"/>
      <c r="BCW264" s="203"/>
      <c r="BCX264" s="203"/>
      <c r="BCY264" s="203"/>
      <c r="BCZ264" s="203"/>
      <c r="BDA264" s="203"/>
      <c r="BDB264" s="203"/>
      <c r="BDC264" s="203"/>
      <c r="BDD264" s="203"/>
      <c r="BDE264" s="203"/>
      <c r="BDF264" s="203"/>
      <c r="BDG264" s="203"/>
      <c r="BDH264" s="203"/>
      <c r="BDI264" s="203"/>
      <c r="BDJ264" s="203"/>
      <c r="BDK264" s="203"/>
      <c r="BDL264" s="203"/>
      <c r="BDM264" s="203"/>
      <c r="BDN264" s="203"/>
      <c r="BDO264" s="203"/>
      <c r="BDP264" s="203"/>
      <c r="BDQ264" s="203"/>
      <c r="BDR264" s="203"/>
      <c r="BDS264" s="203"/>
      <c r="BDT264" s="203"/>
      <c r="BDU264" s="203"/>
      <c r="BDV264" s="203"/>
      <c r="BDW264" s="203"/>
      <c r="BDX264" s="203"/>
      <c r="BDY264" s="203"/>
      <c r="BDZ264" s="203"/>
      <c r="BEA264" s="203"/>
      <c r="BEB264" s="203"/>
      <c r="BEC264" s="203"/>
      <c r="BED264" s="203"/>
      <c r="BEE264" s="203"/>
      <c r="BEF264" s="203"/>
      <c r="BEG264" s="203"/>
      <c r="BEH264" s="203"/>
      <c r="BEI264" s="203"/>
      <c r="BEJ264" s="203"/>
      <c r="BEK264" s="203"/>
      <c r="BEL264" s="203"/>
      <c r="BEM264" s="203"/>
      <c r="BEN264" s="203"/>
      <c r="BEO264" s="203"/>
      <c r="BEP264" s="203"/>
      <c r="BEQ264" s="203"/>
      <c r="BER264" s="203"/>
      <c r="BES264" s="203"/>
      <c r="BET264" s="203"/>
      <c r="BEU264" s="203"/>
      <c r="BEV264" s="203"/>
      <c r="BEW264" s="203"/>
      <c r="BEX264" s="203"/>
      <c r="BEY264" s="203"/>
      <c r="BEZ264" s="203"/>
      <c r="BFA264" s="203"/>
      <c r="BFB264" s="203"/>
      <c r="BFC264" s="203"/>
      <c r="BFD264" s="203"/>
      <c r="BFE264" s="203"/>
      <c r="BFF264" s="203"/>
      <c r="BFG264" s="203"/>
      <c r="BFH264" s="203"/>
      <c r="BFI264" s="203"/>
      <c r="BFJ264" s="203"/>
      <c r="BFK264" s="203"/>
      <c r="BFL264" s="203"/>
      <c r="BFM264" s="203"/>
      <c r="BFN264" s="203"/>
      <c r="BFO264" s="203"/>
      <c r="BFP264" s="203"/>
      <c r="BFQ264" s="203"/>
      <c r="BFR264" s="203"/>
      <c r="BFS264" s="203"/>
      <c r="BFT264" s="203"/>
      <c r="BFU264" s="203"/>
      <c r="BFV264" s="203"/>
      <c r="BFW264" s="203"/>
      <c r="BFX264" s="203"/>
      <c r="BFY264" s="203"/>
      <c r="BFZ264" s="203"/>
      <c r="BGA264" s="203"/>
      <c r="BGB264" s="203"/>
      <c r="BGC264" s="203"/>
      <c r="BGD264" s="203"/>
      <c r="BGE264" s="203"/>
      <c r="BGF264" s="203"/>
      <c r="BGG264" s="203"/>
      <c r="BGH264" s="203"/>
      <c r="BGI264" s="203"/>
      <c r="BGJ264" s="203"/>
      <c r="BGK264" s="203"/>
      <c r="BGL264" s="203"/>
      <c r="BGM264" s="203"/>
      <c r="BGN264" s="203"/>
      <c r="BGO264" s="203"/>
      <c r="BGP264" s="203"/>
      <c r="BGQ264" s="203"/>
      <c r="BGR264" s="203"/>
      <c r="BGS264" s="203"/>
      <c r="BGT264" s="203"/>
      <c r="BGU264" s="203"/>
      <c r="BGV264" s="203"/>
      <c r="BGW264" s="203"/>
      <c r="BGX264" s="203"/>
      <c r="BGY264" s="203"/>
      <c r="BGZ264" s="203"/>
      <c r="BHA264" s="203"/>
      <c r="BHB264" s="203"/>
      <c r="BHC264" s="203"/>
      <c r="BHD264" s="203"/>
      <c r="BHE264" s="203"/>
      <c r="BHF264" s="203"/>
      <c r="BHG264" s="203"/>
      <c r="BHH264" s="203"/>
      <c r="BHI264" s="203"/>
      <c r="BHJ264" s="203"/>
      <c r="BHK264" s="203"/>
      <c r="BHL264" s="203"/>
      <c r="BHM264" s="203"/>
      <c r="BHN264" s="203"/>
      <c r="BHO264" s="203"/>
      <c r="BHP264" s="203"/>
      <c r="BHQ264" s="203"/>
      <c r="BHR264" s="203"/>
      <c r="BHS264" s="203"/>
      <c r="BHT264" s="203"/>
      <c r="BHU264" s="203"/>
      <c r="BHV264" s="203"/>
      <c r="BHW264" s="203"/>
      <c r="BHX264" s="203"/>
      <c r="BHY264" s="203"/>
      <c r="BHZ264" s="203"/>
      <c r="BIA264" s="203"/>
      <c r="BIB264" s="203"/>
      <c r="BIC264" s="203"/>
      <c r="BID264" s="203"/>
      <c r="BIE264" s="203"/>
      <c r="BIF264" s="203"/>
      <c r="BIG264" s="203"/>
      <c r="BIH264" s="203"/>
      <c r="BII264" s="203"/>
      <c r="BIJ264" s="203"/>
      <c r="BIK264" s="203"/>
      <c r="BIL264" s="203"/>
      <c r="BIM264" s="203"/>
      <c r="BIN264" s="203"/>
      <c r="BIO264" s="203"/>
      <c r="BIP264" s="203"/>
      <c r="BIQ264" s="203"/>
      <c r="BIR264" s="203"/>
      <c r="BIS264" s="203"/>
      <c r="BIT264" s="203"/>
      <c r="BIU264" s="203"/>
      <c r="BIV264" s="203"/>
      <c r="BIW264" s="203"/>
      <c r="BIX264" s="203"/>
      <c r="BIY264" s="203"/>
      <c r="BIZ264" s="203"/>
      <c r="BJA264" s="203"/>
      <c r="BJB264" s="203"/>
      <c r="BJC264" s="203"/>
      <c r="BJD264" s="203"/>
      <c r="BJE264" s="203"/>
      <c r="BJF264" s="203"/>
      <c r="BJG264" s="203"/>
      <c r="BJH264" s="203"/>
      <c r="BJI264" s="203"/>
      <c r="BJJ264" s="203"/>
      <c r="BJK264" s="203"/>
      <c r="BJL264" s="203"/>
      <c r="BJM264" s="203"/>
      <c r="BJN264" s="203"/>
      <c r="BJO264" s="203"/>
      <c r="BJP264" s="203"/>
      <c r="BJQ264" s="203"/>
      <c r="BJR264" s="203"/>
      <c r="BJS264" s="203"/>
      <c r="BJT264" s="203"/>
      <c r="BJU264" s="203"/>
      <c r="BJV264" s="203"/>
      <c r="BJW264" s="203"/>
      <c r="BJX264" s="203"/>
      <c r="BJY264" s="203"/>
      <c r="BJZ264" s="203"/>
      <c r="BKA264" s="203"/>
      <c r="BKB264" s="203"/>
      <c r="BKC264" s="203"/>
      <c r="BKD264" s="203"/>
      <c r="BKE264" s="203"/>
      <c r="BKF264" s="203"/>
      <c r="BKG264" s="203"/>
      <c r="BKH264" s="203"/>
      <c r="BKI264" s="203"/>
      <c r="BKJ264" s="203"/>
      <c r="BKK264" s="203"/>
      <c r="BKL264" s="203"/>
      <c r="BKM264" s="203"/>
      <c r="BKN264" s="203"/>
      <c r="BKO264" s="203"/>
      <c r="BKP264" s="203"/>
      <c r="BKQ264" s="203"/>
      <c r="BKR264" s="203"/>
      <c r="BKS264" s="203"/>
      <c r="BKT264" s="203"/>
      <c r="BKU264" s="203"/>
      <c r="BKV264" s="203"/>
      <c r="BKW264" s="203"/>
      <c r="BKX264" s="203"/>
      <c r="BKY264" s="203"/>
      <c r="BKZ264" s="203"/>
      <c r="BLA264" s="203"/>
      <c r="BLB264" s="203"/>
      <c r="BLC264" s="203"/>
      <c r="BLD264" s="203"/>
      <c r="BLE264" s="203"/>
      <c r="BLF264" s="203"/>
      <c r="BLG264" s="203"/>
      <c r="BLH264" s="203"/>
      <c r="BLI264" s="203"/>
      <c r="BLJ264" s="203"/>
      <c r="BLK264" s="203"/>
      <c r="BLL264" s="203"/>
      <c r="BLM264" s="203"/>
      <c r="BLN264" s="203"/>
      <c r="BLO264" s="203"/>
      <c r="BLP264" s="203"/>
      <c r="BLQ264" s="203"/>
      <c r="BLR264" s="203"/>
      <c r="BLS264" s="203"/>
      <c r="BLT264" s="203"/>
      <c r="BLU264" s="203"/>
      <c r="BLV264" s="203"/>
      <c r="BLW264" s="203"/>
      <c r="BLX264" s="203"/>
      <c r="BLY264" s="203"/>
      <c r="BLZ264" s="203"/>
      <c r="BMA264" s="203"/>
      <c r="BMB264" s="203"/>
      <c r="BMC264" s="203"/>
      <c r="BMD264" s="203"/>
      <c r="BME264" s="203"/>
      <c r="BMF264" s="203"/>
      <c r="BMG264" s="203"/>
      <c r="BMH264" s="203"/>
      <c r="BMI264" s="203"/>
      <c r="BMJ264" s="203"/>
      <c r="BMK264" s="203"/>
      <c r="BML264" s="203"/>
      <c r="BMM264" s="203"/>
      <c r="BMN264" s="203"/>
      <c r="BMO264" s="203"/>
      <c r="BMP264" s="203"/>
      <c r="BMQ264" s="203"/>
      <c r="BMR264" s="203"/>
      <c r="BMS264" s="203"/>
      <c r="BMT264" s="203"/>
      <c r="BMU264" s="203"/>
      <c r="BMV264" s="203"/>
      <c r="BMW264" s="203"/>
      <c r="BMX264" s="203"/>
      <c r="BMY264" s="203"/>
      <c r="BMZ264" s="203"/>
      <c r="BNA264" s="203"/>
      <c r="BNB264" s="203"/>
      <c r="BNC264" s="203"/>
      <c r="BND264" s="203"/>
      <c r="BNE264" s="203"/>
      <c r="BNF264" s="203"/>
      <c r="BNG264" s="203"/>
      <c r="BNH264" s="203"/>
      <c r="BNI264" s="203"/>
      <c r="BNJ264" s="203"/>
      <c r="BNK264" s="203"/>
      <c r="BNL264" s="203"/>
      <c r="BNM264" s="203"/>
      <c r="BNN264" s="203"/>
      <c r="BNO264" s="203"/>
      <c r="BNP264" s="203"/>
      <c r="BNQ264" s="203"/>
      <c r="BNR264" s="203"/>
      <c r="BNS264" s="203"/>
      <c r="BNT264" s="203"/>
      <c r="BNU264" s="203"/>
      <c r="BNV264" s="203"/>
      <c r="BNW264" s="203"/>
      <c r="BNX264" s="203"/>
      <c r="BNY264" s="203"/>
      <c r="BNZ264" s="203"/>
      <c r="BOA264" s="203"/>
      <c r="BOB264" s="203"/>
      <c r="BOC264" s="203"/>
      <c r="BOD264" s="203"/>
      <c r="BOE264" s="203"/>
      <c r="BOF264" s="203"/>
      <c r="BOG264" s="203"/>
      <c r="BOH264" s="203"/>
      <c r="BOI264" s="203"/>
      <c r="BOJ264" s="203"/>
      <c r="BOK264" s="203"/>
      <c r="BOL264" s="203"/>
      <c r="BOM264" s="203"/>
      <c r="BON264" s="203"/>
      <c r="BOO264" s="203"/>
      <c r="BOP264" s="203"/>
      <c r="BOQ264" s="203"/>
      <c r="BOR264" s="203"/>
      <c r="BOS264" s="203"/>
      <c r="BOT264" s="203"/>
      <c r="BOU264" s="203"/>
      <c r="BOV264" s="203"/>
      <c r="BOW264" s="203"/>
      <c r="BOX264" s="203"/>
      <c r="BOY264" s="203"/>
      <c r="BOZ264" s="203"/>
      <c r="BPA264" s="203"/>
      <c r="BPB264" s="203"/>
      <c r="BPC264" s="203"/>
      <c r="BPD264" s="203"/>
      <c r="BPE264" s="203"/>
      <c r="BPF264" s="203"/>
      <c r="BPG264" s="203"/>
      <c r="BPH264" s="203"/>
      <c r="BPI264" s="203"/>
      <c r="BPJ264" s="203"/>
      <c r="BPK264" s="203"/>
      <c r="BPL264" s="203"/>
      <c r="BPM264" s="203"/>
      <c r="BPN264" s="203"/>
      <c r="BPO264" s="203"/>
      <c r="BPP264" s="203"/>
      <c r="BPQ264" s="203"/>
      <c r="BPR264" s="203"/>
      <c r="BPS264" s="203"/>
      <c r="BPT264" s="203"/>
      <c r="BPU264" s="203"/>
      <c r="BPV264" s="203"/>
      <c r="BPW264" s="203"/>
      <c r="BPX264" s="203"/>
      <c r="BPY264" s="203"/>
      <c r="BPZ264" s="203"/>
      <c r="BQA264" s="203"/>
      <c r="BQB264" s="203"/>
      <c r="BQC264" s="203"/>
      <c r="BQD264" s="203"/>
      <c r="BQE264" s="203"/>
      <c r="BQF264" s="203"/>
      <c r="BQG264" s="203"/>
      <c r="BQH264" s="203"/>
      <c r="BQI264" s="203"/>
      <c r="BQJ264" s="203"/>
      <c r="BQK264" s="203"/>
      <c r="BQL264" s="203"/>
      <c r="BQM264" s="203"/>
      <c r="BQN264" s="203"/>
      <c r="BQO264" s="203"/>
      <c r="BQP264" s="203"/>
      <c r="BQQ264" s="203"/>
      <c r="BQR264" s="203"/>
      <c r="BQS264" s="203"/>
      <c r="BQT264" s="203"/>
      <c r="BQU264" s="203"/>
      <c r="BQV264" s="203"/>
      <c r="BQW264" s="203"/>
      <c r="BQX264" s="203"/>
      <c r="BQY264" s="203"/>
      <c r="BQZ264" s="203"/>
      <c r="BRA264" s="203"/>
      <c r="BRB264" s="203"/>
      <c r="BRC264" s="203"/>
      <c r="BRD264" s="203"/>
      <c r="BRE264" s="203"/>
      <c r="BRF264" s="203"/>
      <c r="BRG264" s="203"/>
      <c r="BRH264" s="203"/>
      <c r="BRI264" s="203"/>
      <c r="BRJ264" s="203"/>
      <c r="BRK264" s="203"/>
      <c r="BRL264" s="203"/>
      <c r="BRM264" s="203"/>
      <c r="BRN264" s="203"/>
      <c r="BRO264" s="203"/>
      <c r="BRP264" s="203"/>
      <c r="BRQ264" s="203"/>
      <c r="BRR264" s="203"/>
      <c r="BRS264" s="203"/>
      <c r="BRT264" s="203"/>
      <c r="BRU264" s="203"/>
      <c r="BRV264" s="203"/>
      <c r="BRW264" s="203"/>
      <c r="BRX264" s="203"/>
      <c r="BRY264" s="203"/>
      <c r="BRZ264" s="203"/>
      <c r="BSA264" s="203"/>
      <c r="BSB264" s="203"/>
      <c r="BSC264" s="203"/>
      <c r="BSD264" s="203"/>
      <c r="BSE264" s="203"/>
      <c r="BSF264" s="203"/>
      <c r="BSG264" s="203"/>
      <c r="BSH264" s="203"/>
      <c r="BSI264" s="203"/>
      <c r="BSJ264" s="203"/>
      <c r="BSK264" s="203"/>
      <c r="BSL264" s="203"/>
      <c r="BSM264" s="203"/>
      <c r="BSN264" s="203"/>
      <c r="BSO264" s="203"/>
      <c r="BSP264" s="203"/>
      <c r="BSQ264" s="203"/>
      <c r="BSR264" s="203"/>
      <c r="BSS264" s="203"/>
      <c r="BST264" s="203"/>
      <c r="BSU264" s="203"/>
      <c r="BSV264" s="203"/>
      <c r="BSW264" s="203"/>
      <c r="BSX264" s="203"/>
      <c r="BSY264" s="203"/>
      <c r="BSZ264" s="203"/>
      <c r="BTA264" s="203"/>
      <c r="BTB264" s="203"/>
      <c r="BTC264" s="203"/>
      <c r="BTD264" s="203"/>
      <c r="BTE264" s="203"/>
      <c r="BTF264" s="203"/>
      <c r="BTG264" s="203"/>
      <c r="BTH264" s="203"/>
      <c r="BTI264" s="203"/>
      <c r="BTJ264" s="203"/>
      <c r="BTK264" s="203"/>
      <c r="BTL264" s="203"/>
      <c r="BTM264" s="203"/>
      <c r="BTN264" s="203"/>
      <c r="BTO264" s="203"/>
      <c r="BTP264" s="203"/>
      <c r="BTQ264" s="203"/>
      <c r="BTR264" s="203"/>
      <c r="BTS264" s="203"/>
      <c r="BTT264" s="203"/>
      <c r="BTU264" s="203"/>
      <c r="BTV264" s="203"/>
      <c r="BTW264" s="203"/>
      <c r="BTX264" s="203"/>
      <c r="BTY264" s="203"/>
      <c r="BTZ264" s="203"/>
      <c r="BUA264" s="203"/>
      <c r="BUB264" s="203"/>
      <c r="BUC264" s="203"/>
      <c r="BUD264" s="203"/>
      <c r="BUE264" s="203"/>
      <c r="BUF264" s="203"/>
      <c r="BUG264" s="203"/>
      <c r="BUH264" s="203"/>
      <c r="BUI264" s="203"/>
      <c r="BUJ264" s="203"/>
      <c r="BUK264" s="203"/>
      <c r="BUL264" s="203"/>
      <c r="BUM264" s="203"/>
      <c r="BUN264" s="203"/>
      <c r="BUO264" s="203"/>
      <c r="BUP264" s="203"/>
      <c r="BUQ264" s="203"/>
      <c r="BUR264" s="203"/>
      <c r="BUS264" s="203"/>
      <c r="BUT264" s="203"/>
      <c r="BUU264" s="203"/>
      <c r="BUV264" s="203"/>
      <c r="BUW264" s="203"/>
      <c r="BUX264" s="203"/>
      <c r="BUY264" s="203"/>
      <c r="BUZ264" s="203"/>
      <c r="BVA264" s="203"/>
      <c r="BVB264" s="203"/>
      <c r="BVC264" s="203"/>
      <c r="BVD264" s="203"/>
      <c r="BVE264" s="203"/>
      <c r="BVF264" s="203"/>
      <c r="BVG264" s="203"/>
      <c r="BVH264" s="203"/>
      <c r="BVI264" s="203"/>
      <c r="BVJ264" s="203"/>
      <c r="BVK264" s="203"/>
      <c r="BVL264" s="203"/>
      <c r="BVM264" s="203"/>
      <c r="BVN264" s="203"/>
      <c r="BVO264" s="203"/>
      <c r="BVP264" s="203"/>
      <c r="BVQ264" s="203"/>
      <c r="BVR264" s="203"/>
      <c r="BVS264" s="203"/>
      <c r="BVT264" s="203"/>
      <c r="BVU264" s="203"/>
      <c r="BVV264" s="203"/>
      <c r="BVW264" s="203"/>
      <c r="BVX264" s="203"/>
      <c r="BVY264" s="203"/>
      <c r="BVZ264" s="203"/>
      <c r="BWA264" s="203"/>
      <c r="BWB264" s="203"/>
      <c r="BWC264" s="203"/>
      <c r="BWD264" s="203"/>
      <c r="BWE264" s="203"/>
      <c r="BWF264" s="203"/>
      <c r="BWG264" s="203"/>
      <c r="BWH264" s="203"/>
      <c r="BWI264" s="203"/>
      <c r="BWJ264" s="203"/>
      <c r="BWK264" s="203"/>
      <c r="BWL264" s="203"/>
      <c r="BWM264" s="203"/>
      <c r="BWN264" s="203"/>
      <c r="BWO264" s="203"/>
      <c r="BWP264" s="203"/>
      <c r="BWQ264" s="203"/>
      <c r="BWR264" s="203"/>
      <c r="BWS264" s="203"/>
      <c r="BWT264" s="203"/>
      <c r="BWU264" s="203"/>
      <c r="BWV264" s="203"/>
      <c r="BWW264" s="203"/>
      <c r="BWX264" s="203"/>
      <c r="BWY264" s="203"/>
      <c r="BWZ264" s="203"/>
      <c r="BXA264" s="203"/>
      <c r="BXB264" s="203"/>
      <c r="BXC264" s="203"/>
      <c r="BXD264" s="203"/>
      <c r="BXE264" s="203"/>
      <c r="BXF264" s="203"/>
      <c r="BXG264" s="203"/>
      <c r="BXH264" s="203"/>
      <c r="BXI264" s="203"/>
      <c r="BXJ264" s="203"/>
      <c r="BXK264" s="203"/>
      <c r="BXL264" s="203"/>
      <c r="BXM264" s="203"/>
      <c r="BXN264" s="203"/>
      <c r="BXO264" s="203"/>
      <c r="BXP264" s="203"/>
      <c r="BXQ264" s="203"/>
      <c r="BXR264" s="203"/>
      <c r="BXS264" s="203"/>
      <c r="BXT264" s="203"/>
      <c r="BXU264" s="203"/>
      <c r="BXV264" s="203"/>
      <c r="BXW264" s="203"/>
      <c r="BXX264" s="203"/>
      <c r="BXY264" s="203"/>
      <c r="BXZ264" s="203"/>
      <c r="BYA264" s="203"/>
      <c r="BYB264" s="203"/>
      <c r="BYC264" s="203"/>
      <c r="BYD264" s="203"/>
      <c r="BYE264" s="203"/>
      <c r="BYF264" s="203"/>
      <c r="BYG264" s="203"/>
      <c r="BYH264" s="203"/>
      <c r="BYI264" s="203"/>
      <c r="BYJ264" s="203"/>
      <c r="BYK264" s="203"/>
      <c r="BYL264" s="203"/>
      <c r="BYM264" s="203"/>
      <c r="BYN264" s="203"/>
      <c r="BYO264" s="203"/>
      <c r="BYP264" s="203"/>
      <c r="BYQ264" s="203"/>
      <c r="BYR264" s="203"/>
      <c r="BYS264" s="203"/>
      <c r="BYT264" s="203"/>
      <c r="BYU264" s="203"/>
      <c r="BYV264" s="203"/>
      <c r="BYW264" s="203"/>
      <c r="BYX264" s="203"/>
      <c r="BYY264" s="203"/>
      <c r="BYZ264" s="203"/>
      <c r="BZA264" s="203"/>
      <c r="BZB264" s="203"/>
      <c r="BZC264" s="203"/>
      <c r="BZD264" s="203"/>
      <c r="BZE264" s="203"/>
      <c r="BZF264" s="203"/>
      <c r="BZG264" s="203"/>
      <c r="BZH264" s="203"/>
      <c r="BZI264" s="203"/>
      <c r="BZJ264" s="203"/>
      <c r="BZK264" s="203"/>
      <c r="BZL264" s="203"/>
      <c r="BZM264" s="203"/>
      <c r="BZN264" s="203"/>
      <c r="BZO264" s="203"/>
      <c r="BZP264" s="203"/>
      <c r="BZQ264" s="203"/>
      <c r="BZR264" s="203"/>
      <c r="BZS264" s="203"/>
      <c r="BZT264" s="203"/>
      <c r="BZU264" s="203"/>
      <c r="BZV264" s="203"/>
      <c r="BZW264" s="203"/>
      <c r="BZX264" s="203"/>
      <c r="BZY264" s="203"/>
      <c r="BZZ264" s="203"/>
      <c r="CAA264" s="203"/>
      <c r="CAB264" s="203"/>
      <c r="CAC264" s="203"/>
      <c r="CAD264" s="203"/>
      <c r="CAE264" s="203"/>
      <c r="CAF264" s="203"/>
      <c r="CAG264" s="203"/>
      <c r="CAH264" s="203"/>
      <c r="CAI264" s="203"/>
      <c r="CAJ264" s="203"/>
      <c r="CAK264" s="203"/>
      <c r="CAL264" s="203"/>
      <c r="CAM264" s="203"/>
      <c r="CAN264" s="203"/>
      <c r="CAO264" s="203"/>
      <c r="CAP264" s="203"/>
      <c r="CAQ264" s="203"/>
      <c r="CAR264" s="203"/>
      <c r="CAS264" s="203"/>
      <c r="CAT264" s="203"/>
      <c r="CAU264" s="203"/>
      <c r="CAV264" s="203"/>
      <c r="CAW264" s="203"/>
      <c r="CAX264" s="203"/>
      <c r="CAY264" s="203"/>
      <c r="CAZ264" s="203"/>
      <c r="CBA264" s="203"/>
      <c r="CBB264" s="203"/>
      <c r="CBC264" s="203"/>
      <c r="CBD264" s="203"/>
      <c r="CBE264" s="203"/>
      <c r="CBF264" s="203"/>
      <c r="CBG264" s="203"/>
      <c r="CBH264" s="203"/>
      <c r="CBI264" s="203"/>
      <c r="CBJ264" s="203"/>
      <c r="CBK264" s="203"/>
      <c r="CBL264" s="203"/>
      <c r="CBM264" s="203"/>
      <c r="CBN264" s="203"/>
      <c r="CBO264" s="203"/>
      <c r="CBP264" s="203"/>
      <c r="CBQ264" s="203"/>
      <c r="CBR264" s="203"/>
      <c r="CBS264" s="203"/>
      <c r="CBT264" s="203"/>
      <c r="CBU264" s="203"/>
      <c r="CBV264" s="203"/>
      <c r="CBW264" s="203"/>
      <c r="CBX264" s="203"/>
      <c r="CBY264" s="203"/>
      <c r="CBZ264" s="203"/>
      <c r="CCA264" s="203"/>
      <c r="CCB264" s="203"/>
      <c r="CCC264" s="203"/>
      <c r="CCD264" s="203"/>
      <c r="CCE264" s="203"/>
      <c r="CCF264" s="203"/>
      <c r="CCG264" s="203"/>
      <c r="CCH264" s="203"/>
      <c r="CCI264" s="203"/>
      <c r="CCJ264" s="203"/>
      <c r="CCK264" s="203"/>
      <c r="CCL264" s="203"/>
      <c r="CCM264" s="203"/>
      <c r="CCN264" s="203"/>
      <c r="CCO264" s="203"/>
      <c r="CCP264" s="203"/>
      <c r="CCQ264" s="203"/>
      <c r="CCR264" s="203"/>
      <c r="CCS264" s="203"/>
      <c r="CCT264" s="203"/>
      <c r="CCU264" s="203"/>
      <c r="CCV264" s="203"/>
      <c r="CCW264" s="203"/>
      <c r="CCX264" s="203"/>
      <c r="CCY264" s="203"/>
      <c r="CCZ264" s="203"/>
      <c r="CDA264" s="203"/>
      <c r="CDB264" s="203"/>
      <c r="CDC264" s="203"/>
      <c r="CDD264" s="203"/>
      <c r="CDE264" s="203"/>
      <c r="CDF264" s="203"/>
      <c r="CDG264" s="203"/>
      <c r="CDH264" s="203"/>
      <c r="CDI264" s="203"/>
      <c r="CDJ264" s="203"/>
      <c r="CDK264" s="203"/>
      <c r="CDL264" s="203"/>
      <c r="CDM264" s="203"/>
      <c r="CDN264" s="203"/>
      <c r="CDO264" s="203"/>
      <c r="CDP264" s="203"/>
      <c r="CDQ264" s="203"/>
      <c r="CDR264" s="203"/>
      <c r="CDS264" s="203"/>
      <c r="CDT264" s="203"/>
      <c r="CDU264" s="203"/>
      <c r="CDV264" s="203"/>
      <c r="CDW264" s="203"/>
      <c r="CDX264" s="203"/>
      <c r="CDY264" s="203"/>
      <c r="CDZ264" s="203"/>
      <c r="CEA264" s="203"/>
      <c r="CEB264" s="203"/>
      <c r="CEC264" s="203"/>
      <c r="CED264" s="203"/>
      <c r="CEE264" s="203"/>
      <c r="CEF264" s="203"/>
      <c r="CEG264" s="203"/>
      <c r="CEH264" s="203"/>
      <c r="CEI264" s="203"/>
      <c r="CEJ264" s="203"/>
      <c r="CEK264" s="203"/>
      <c r="CEL264" s="203"/>
      <c r="CEM264" s="203"/>
      <c r="CEN264" s="203"/>
      <c r="CEO264" s="203"/>
      <c r="CEP264" s="203"/>
      <c r="CEQ264" s="203"/>
      <c r="CER264" s="203"/>
      <c r="CES264" s="203"/>
      <c r="CET264" s="203"/>
      <c r="CEU264" s="203"/>
      <c r="CEV264" s="203"/>
      <c r="CEW264" s="203"/>
      <c r="CEX264" s="203"/>
      <c r="CEY264" s="203"/>
      <c r="CEZ264" s="203"/>
      <c r="CFA264" s="203"/>
      <c r="CFB264" s="203"/>
      <c r="CFC264" s="203"/>
      <c r="CFD264" s="203"/>
      <c r="CFE264" s="203"/>
      <c r="CFF264" s="203"/>
      <c r="CFG264" s="203"/>
      <c r="CFH264" s="203"/>
      <c r="CFI264" s="203"/>
      <c r="CFJ264" s="203"/>
      <c r="CFK264" s="203"/>
      <c r="CFL264" s="203"/>
      <c r="CFM264" s="203"/>
      <c r="CFN264" s="203"/>
      <c r="CFO264" s="203"/>
      <c r="CFP264" s="203"/>
      <c r="CFQ264" s="203"/>
      <c r="CFR264" s="203"/>
      <c r="CFS264" s="203"/>
      <c r="CFT264" s="203"/>
      <c r="CFU264" s="203"/>
      <c r="CFV264" s="203"/>
      <c r="CFW264" s="203"/>
      <c r="CFX264" s="203"/>
      <c r="CFY264" s="203"/>
      <c r="CFZ264" s="203"/>
      <c r="CGA264" s="203"/>
      <c r="CGB264" s="203"/>
      <c r="CGC264" s="203"/>
      <c r="CGD264" s="203"/>
      <c r="CGE264" s="203"/>
      <c r="CGF264" s="203"/>
      <c r="CGG264" s="203"/>
      <c r="CGH264" s="203"/>
      <c r="CGI264" s="203"/>
      <c r="CGJ264" s="203"/>
      <c r="CGK264" s="203"/>
      <c r="CGL264" s="203"/>
      <c r="CGM264" s="203"/>
      <c r="CGN264" s="203"/>
      <c r="CGO264" s="203"/>
      <c r="CGP264" s="203"/>
      <c r="CGQ264" s="203"/>
      <c r="CGR264" s="203"/>
      <c r="CGS264" s="203"/>
      <c r="CGT264" s="203"/>
      <c r="CGU264" s="203"/>
      <c r="CGV264" s="203"/>
      <c r="CGW264" s="203"/>
      <c r="CGX264" s="203"/>
      <c r="CGY264" s="203"/>
      <c r="CGZ264" s="203"/>
      <c r="CHA264" s="203"/>
      <c r="CHB264" s="203"/>
      <c r="CHC264" s="203"/>
      <c r="CHD264" s="203"/>
      <c r="CHE264" s="203"/>
      <c r="CHF264" s="203"/>
      <c r="CHG264" s="203"/>
      <c r="CHH264" s="203"/>
      <c r="CHI264" s="203"/>
      <c r="CHJ264" s="203"/>
      <c r="CHK264" s="203"/>
      <c r="CHL264" s="203"/>
      <c r="CHM264" s="203"/>
      <c r="CHN264" s="203"/>
      <c r="CHO264" s="203"/>
      <c r="CHP264" s="203"/>
      <c r="CHQ264" s="203"/>
      <c r="CHR264" s="203"/>
      <c r="CHS264" s="203"/>
      <c r="CHT264" s="203"/>
      <c r="CHU264" s="203"/>
      <c r="CHV264" s="203"/>
      <c r="CHW264" s="203"/>
      <c r="CHX264" s="203"/>
      <c r="CHY264" s="203"/>
      <c r="CHZ264" s="203"/>
      <c r="CIA264" s="203"/>
      <c r="CIB264" s="203"/>
      <c r="CIC264" s="203"/>
      <c r="CID264" s="203"/>
      <c r="CIE264" s="203"/>
      <c r="CIF264" s="203"/>
      <c r="CIG264" s="203"/>
      <c r="CIH264" s="203"/>
      <c r="CII264" s="203"/>
      <c r="CIJ264" s="203"/>
      <c r="CIK264" s="203"/>
      <c r="CIL264" s="203"/>
      <c r="CIM264" s="203"/>
      <c r="CIN264" s="203"/>
      <c r="CIO264" s="203"/>
      <c r="CIP264" s="203"/>
      <c r="CIQ264" s="203"/>
      <c r="CIR264" s="203"/>
      <c r="CIS264" s="203"/>
      <c r="CIT264" s="203"/>
      <c r="CIU264" s="203"/>
      <c r="CIV264" s="203"/>
      <c r="CIW264" s="203"/>
      <c r="CIX264" s="203"/>
      <c r="CIY264" s="203"/>
      <c r="CIZ264" s="203"/>
      <c r="CJA264" s="203"/>
      <c r="CJB264" s="203"/>
      <c r="CJC264" s="203"/>
      <c r="CJD264" s="203"/>
      <c r="CJE264" s="203"/>
      <c r="CJF264" s="203"/>
      <c r="CJG264" s="203"/>
      <c r="CJH264" s="203"/>
      <c r="CJI264" s="203"/>
      <c r="CJJ264" s="203"/>
      <c r="CJK264" s="203"/>
      <c r="CJL264" s="203"/>
      <c r="CJM264" s="203"/>
      <c r="CJN264" s="203"/>
      <c r="CJO264" s="203"/>
      <c r="CJP264" s="203"/>
      <c r="CJQ264" s="203"/>
      <c r="CJR264" s="203"/>
      <c r="CJS264" s="203"/>
      <c r="CJT264" s="203"/>
      <c r="CJU264" s="203"/>
      <c r="CJV264" s="203"/>
      <c r="CJW264" s="203"/>
      <c r="CJX264" s="203"/>
      <c r="CJY264" s="203"/>
      <c r="CJZ264" s="203"/>
      <c r="CKA264" s="203"/>
      <c r="CKB264" s="203"/>
      <c r="CKC264" s="203"/>
      <c r="CKD264" s="203"/>
      <c r="CKE264" s="203"/>
      <c r="CKF264" s="203"/>
      <c r="CKG264" s="203"/>
      <c r="CKH264" s="203"/>
      <c r="CKI264" s="203"/>
      <c r="CKJ264" s="203"/>
      <c r="CKK264" s="203"/>
      <c r="CKL264" s="203"/>
      <c r="CKM264" s="203"/>
      <c r="CKN264" s="203"/>
      <c r="CKO264" s="203"/>
      <c r="CKP264" s="203"/>
      <c r="CKQ264" s="203"/>
      <c r="CKR264" s="203"/>
      <c r="CKS264" s="203"/>
      <c r="CKT264" s="203"/>
      <c r="CKU264" s="203"/>
      <c r="CKV264" s="203"/>
      <c r="CKW264" s="203"/>
      <c r="CKX264" s="203"/>
      <c r="CKY264" s="203"/>
      <c r="CKZ264" s="203"/>
      <c r="CLA264" s="203"/>
      <c r="CLB264" s="203"/>
      <c r="CLC264" s="203"/>
      <c r="CLD264" s="203"/>
      <c r="CLE264" s="203"/>
      <c r="CLF264" s="203"/>
      <c r="CLG264" s="203"/>
      <c r="CLH264" s="203"/>
      <c r="CLI264" s="203"/>
      <c r="CLJ264" s="203"/>
      <c r="CLK264" s="203"/>
      <c r="CLL264" s="203"/>
      <c r="CLM264" s="203"/>
      <c r="CLN264" s="203"/>
      <c r="CLO264" s="203"/>
      <c r="CLP264" s="203"/>
      <c r="CLQ264" s="203"/>
      <c r="CLR264" s="203"/>
      <c r="CLS264" s="203"/>
      <c r="CLT264" s="203"/>
      <c r="CLU264" s="203"/>
      <c r="CLV264" s="203"/>
      <c r="CLW264" s="203"/>
      <c r="CLX264" s="203"/>
      <c r="CLY264" s="203"/>
      <c r="CLZ264" s="203"/>
      <c r="CMA264" s="203"/>
      <c r="CMB264" s="203"/>
      <c r="CMC264" s="203"/>
      <c r="CMD264" s="203"/>
      <c r="CME264" s="203"/>
      <c r="CMF264" s="203"/>
      <c r="CMG264" s="203"/>
      <c r="CMH264" s="203"/>
      <c r="CMI264" s="203"/>
      <c r="CMJ264" s="203"/>
      <c r="CMK264" s="203"/>
      <c r="CML264" s="203"/>
      <c r="CMM264" s="203"/>
      <c r="CMN264" s="203"/>
      <c r="CMO264" s="203"/>
      <c r="CMP264" s="203"/>
      <c r="CMQ264" s="203"/>
      <c r="CMR264" s="203"/>
      <c r="CMS264" s="203"/>
      <c r="CMT264" s="203"/>
      <c r="CMU264" s="203"/>
      <c r="CMV264" s="203"/>
      <c r="CMW264" s="203"/>
      <c r="CMX264" s="203"/>
      <c r="CMY264" s="203"/>
      <c r="CMZ264" s="203"/>
      <c r="CNA264" s="203"/>
      <c r="CNB264" s="203"/>
      <c r="CNC264" s="203"/>
      <c r="CND264" s="203"/>
      <c r="CNE264" s="203"/>
      <c r="CNF264" s="203"/>
      <c r="CNG264" s="203"/>
      <c r="CNH264" s="203"/>
      <c r="CNI264" s="203"/>
      <c r="CNJ264" s="203"/>
      <c r="CNK264" s="203"/>
      <c r="CNL264" s="203"/>
      <c r="CNM264" s="203"/>
      <c r="CNN264" s="203"/>
      <c r="CNO264" s="203"/>
      <c r="CNP264" s="203"/>
      <c r="CNQ264" s="203"/>
      <c r="CNR264" s="203"/>
      <c r="CNS264" s="203"/>
      <c r="CNT264" s="203"/>
      <c r="CNU264" s="203"/>
      <c r="CNV264" s="203"/>
      <c r="CNW264" s="203"/>
      <c r="CNX264" s="203"/>
      <c r="CNY264" s="203"/>
      <c r="CNZ264" s="203"/>
      <c r="COA264" s="203"/>
      <c r="COB264" s="203"/>
      <c r="COC264" s="203"/>
      <c r="COD264" s="203"/>
      <c r="COE264" s="203"/>
      <c r="COF264" s="203"/>
      <c r="COG264" s="203"/>
      <c r="COH264" s="203"/>
      <c r="COI264" s="203"/>
      <c r="COJ264" s="203"/>
      <c r="COK264" s="203"/>
      <c r="COL264" s="203"/>
      <c r="COM264" s="203"/>
      <c r="CON264" s="203"/>
      <c r="COO264" s="203"/>
      <c r="COP264" s="203"/>
      <c r="COQ264" s="203"/>
      <c r="COR264" s="203"/>
      <c r="COS264" s="203"/>
      <c r="COT264" s="203"/>
      <c r="COU264" s="203"/>
      <c r="COV264" s="203"/>
      <c r="COW264" s="203"/>
      <c r="COX264" s="203"/>
      <c r="COY264" s="203"/>
      <c r="COZ264" s="203"/>
      <c r="CPA264" s="203"/>
      <c r="CPB264" s="203"/>
      <c r="CPC264" s="203"/>
      <c r="CPD264" s="203"/>
      <c r="CPE264" s="203"/>
      <c r="CPF264" s="203"/>
      <c r="CPG264" s="203"/>
      <c r="CPH264" s="203"/>
      <c r="CPI264" s="203"/>
      <c r="CPJ264" s="203"/>
      <c r="CPK264" s="203"/>
      <c r="CPL264" s="203"/>
      <c r="CPM264" s="203"/>
      <c r="CPN264" s="203"/>
      <c r="CPO264" s="203"/>
      <c r="CPP264" s="203"/>
      <c r="CPQ264" s="203"/>
      <c r="CPR264" s="203"/>
      <c r="CPS264" s="203"/>
      <c r="CPT264" s="203"/>
      <c r="CPU264" s="203"/>
      <c r="CPV264" s="203"/>
      <c r="CPW264" s="203"/>
      <c r="CPX264" s="203"/>
      <c r="CPY264" s="203"/>
      <c r="CPZ264" s="203"/>
      <c r="CQA264" s="203"/>
      <c r="CQB264" s="203"/>
      <c r="CQC264" s="203"/>
      <c r="CQD264" s="203"/>
      <c r="CQE264" s="203"/>
      <c r="CQF264" s="203"/>
      <c r="CQG264" s="203"/>
      <c r="CQH264" s="203"/>
      <c r="CQI264" s="203"/>
      <c r="CQJ264" s="203"/>
      <c r="CQK264" s="203"/>
      <c r="CQL264" s="203"/>
      <c r="CQM264" s="203"/>
      <c r="CQN264" s="203"/>
      <c r="CQO264" s="203"/>
      <c r="CQP264" s="203"/>
      <c r="CQQ264" s="203"/>
      <c r="CQR264" s="203"/>
      <c r="CQS264" s="203"/>
      <c r="CQT264" s="203"/>
      <c r="CQU264" s="203"/>
      <c r="CQV264" s="203"/>
      <c r="CQW264" s="203"/>
      <c r="CQX264" s="203"/>
      <c r="CQY264" s="203"/>
      <c r="CQZ264" s="203"/>
      <c r="CRA264" s="203"/>
      <c r="CRB264" s="203"/>
      <c r="CRC264" s="203"/>
      <c r="CRD264" s="203"/>
      <c r="CRE264" s="203"/>
      <c r="CRF264" s="203"/>
      <c r="CRG264" s="203"/>
      <c r="CRH264" s="203"/>
      <c r="CRI264" s="203"/>
      <c r="CRJ264" s="203"/>
      <c r="CRK264" s="203"/>
      <c r="CRL264" s="203"/>
      <c r="CRM264" s="203"/>
      <c r="CRN264" s="203"/>
      <c r="CRO264" s="203"/>
      <c r="CRP264" s="203"/>
      <c r="CRQ264" s="203"/>
      <c r="CRR264" s="203"/>
      <c r="CRS264" s="203"/>
      <c r="CRT264" s="203"/>
      <c r="CRU264" s="203"/>
      <c r="CRV264" s="203"/>
      <c r="CRW264" s="203"/>
      <c r="CRX264" s="203"/>
      <c r="CRY264" s="203"/>
      <c r="CRZ264" s="203"/>
      <c r="CSA264" s="203"/>
      <c r="CSB264" s="203"/>
      <c r="CSC264" s="203"/>
      <c r="CSD264" s="203"/>
      <c r="CSE264" s="203"/>
      <c r="CSF264" s="203"/>
      <c r="CSG264" s="203"/>
      <c r="CSH264" s="203"/>
      <c r="CSI264" s="203"/>
      <c r="CSJ264" s="203"/>
      <c r="CSK264" s="203"/>
      <c r="CSL264" s="203"/>
      <c r="CSM264" s="203"/>
      <c r="CSN264" s="203"/>
      <c r="CSO264" s="203"/>
      <c r="CSP264" s="203"/>
      <c r="CSQ264" s="203"/>
      <c r="CSR264" s="203"/>
      <c r="CSS264" s="203"/>
      <c r="CST264" s="203"/>
      <c r="CSU264" s="203"/>
      <c r="CSV264" s="203"/>
      <c r="CSW264" s="203"/>
      <c r="CSX264" s="203"/>
      <c r="CSY264" s="203"/>
      <c r="CSZ264" s="203"/>
      <c r="CTA264" s="203"/>
      <c r="CTB264" s="203"/>
      <c r="CTC264" s="203"/>
      <c r="CTD264" s="203"/>
      <c r="CTE264" s="203"/>
      <c r="CTF264" s="203"/>
      <c r="CTG264" s="203"/>
      <c r="CTH264" s="203"/>
      <c r="CTI264" s="203"/>
      <c r="CTJ264" s="203"/>
      <c r="CTK264" s="203"/>
      <c r="CTL264" s="203"/>
      <c r="CTM264" s="203"/>
      <c r="CTN264" s="203"/>
      <c r="CTO264" s="203"/>
      <c r="CTP264" s="203"/>
      <c r="CTQ264" s="203"/>
      <c r="CTR264" s="203"/>
      <c r="CTS264" s="203"/>
      <c r="CTT264" s="203"/>
      <c r="CTU264" s="203"/>
      <c r="CTV264" s="203"/>
      <c r="CTW264" s="203"/>
      <c r="CTX264" s="203"/>
      <c r="CTY264" s="203"/>
      <c r="CTZ264" s="203"/>
      <c r="CUA264" s="203"/>
      <c r="CUB264" s="203"/>
      <c r="CUC264" s="203"/>
      <c r="CUD264" s="203"/>
      <c r="CUE264" s="203"/>
      <c r="CUF264" s="203"/>
      <c r="CUG264" s="203"/>
      <c r="CUH264" s="203"/>
      <c r="CUI264" s="203"/>
      <c r="CUJ264" s="203"/>
      <c r="CUK264" s="203"/>
      <c r="CUL264" s="203"/>
      <c r="CUM264" s="203"/>
      <c r="CUN264" s="203"/>
      <c r="CUO264" s="203"/>
      <c r="CUP264" s="203"/>
      <c r="CUQ264" s="203"/>
      <c r="CUR264" s="203"/>
      <c r="CUS264" s="203"/>
      <c r="CUT264" s="203"/>
      <c r="CUU264" s="203"/>
      <c r="CUV264" s="203"/>
      <c r="CUW264" s="203"/>
      <c r="CUX264" s="203"/>
      <c r="CUY264" s="203"/>
      <c r="CUZ264" s="203"/>
      <c r="CVA264" s="203"/>
      <c r="CVB264" s="203"/>
      <c r="CVC264" s="203"/>
      <c r="CVD264" s="203"/>
      <c r="CVE264" s="203"/>
      <c r="CVF264" s="203"/>
      <c r="CVG264" s="203"/>
      <c r="CVH264" s="203"/>
      <c r="CVI264" s="203"/>
      <c r="CVJ264" s="203"/>
      <c r="CVK264" s="203"/>
      <c r="CVL264" s="203"/>
      <c r="CVM264" s="203"/>
      <c r="CVN264" s="203"/>
      <c r="CVO264" s="203"/>
      <c r="CVP264" s="203"/>
      <c r="CVQ264" s="203"/>
      <c r="CVR264" s="203"/>
      <c r="CVS264" s="203"/>
      <c r="CVT264" s="203"/>
      <c r="CVU264" s="203"/>
      <c r="CVV264" s="203"/>
      <c r="CVW264" s="203"/>
      <c r="CVX264" s="203"/>
      <c r="CVY264" s="203"/>
      <c r="CVZ264" s="203"/>
      <c r="CWA264" s="203"/>
      <c r="CWB264" s="203"/>
      <c r="CWC264" s="203"/>
      <c r="CWD264" s="203"/>
      <c r="CWE264" s="203"/>
      <c r="CWF264" s="203"/>
      <c r="CWG264" s="203"/>
      <c r="CWH264" s="203"/>
      <c r="CWI264" s="203"/>
      <c r="CWJ264" s="203"/>
      <c r="CWK264" s="203"/>
      <c r="CWL264" s="203"/>
      <c r="CWM264" s="203"/>
      <c r="CWN264" s="203"/>
      <c r="CWO264" s="203"/>
      <c r="CWP264" s="203"/>
      <c r="CWQ264" s="203"/>
      <c r="CWR264" s="203"/>
      <c r="CWS264" s="203"/>
      <c r="CWT264" s="203"/>
      <c r="CWU264" s="203"/>
      <c r="CWV264" s="203"/>
      <c r="CWW264" s="203"/>
      <c r="CWX264" s="203"/>
      <c r="CWY264" s="203"/>
      <c r="CWZ264" s="203"/>
      <c r="CXA264" s="203"/>
      <c r="CXB264" s="203"/>
      <c r="CXC264" s="203"/>
      <c r="CXD264" s="203"/>
      <c r="CXE264" s="203"/>
      <c r="CXF264" s="203"/>
      <c r="CXG264" s="203"/>
      <c r="CXH264" s="203"/>
      <c r="CXI264" s="203"/>
      <c r="CXJ264" s="203"/>
      <c r="CXK264" s="203"/>
      <c r="CXL264" s="203"/>
      <c r="CXM264" s="203"/>
      <c r="CXN264" s="203"/>
      <c r="CXO264" s="203"/>
      <c r="CXP264" s="203"/>
      <c r="CXQ264" s="203"/>
      <c r="CXR264" s="203"/>
      <c r="CXS264" s="203"/>
      <c r="CXT264" s="203"/>
      <c r="CXU264" s="203"/>
      <c r="CXV264" s="203"/>
      <c r="CXW264" s="203"/>
      <c r="CXX264" s="203"/>
      <c r="CXY264" s="203"/>
      <c r="CXZ264" s="203"/>
      <c r="CYA264" s="203"/>
      <c r="CYB264" s="203"/>
      <c r="CYC264" s="203"/>
      <c r="CYD264" s="203"/>
      <c r="CYE264" s="203"/>
      <c r="CYF264" s="203"/>
      <c r="CYG264" s="203"/>
      <c r="CYH264" s="203"/>
      <c r="CYI264" s="203"/>
      <c r="CYJ264" s="203"/>
      <c r="CYK264" s="203"/>
      <c r="CYL264" s="203"/>
      <c r="CYM264" s="203"/>
      <c r="CYN264" s="203"/>
      <c r="CYO264" s="203"/>
      <c r="CYP264" s="203"/>
      <c r="CYQ264" s="203"/>
      <c r="CYR264" s="203"/>
      <c r="CYS264" s="203"/>
      <c r="CYT264" s="203"/>
      <c r="CYU264" s="203"/>
      <c r="CYV264" s="203"/>
      <c r="CYW264" s="203"/>
      <c r="CYX264" s="203"/>
      <c r="CYY264" s="203"/>
      <c r="CYZ264" s="203"/>
      <c r="CZA264" s="203"/>
      <c r="CZB264" s="203"/>
      <c r="CZC264" s="203"/>
      <c r="CZD264" s="203"/>
      <c r="CZE264" s="203"/>
      <c r="CZF264" s="203"/>
      <c r="CZG264" s="203"/>
      <c r="CZH264" s="203"/>
      <c r="CZI264" s="203"/>
      <c r="CZJ264" s="203"/>
      <c r="CZK264" s="203"/>
      <c r="CZL264" s="203"/>
      <c r="CZM264" s="203"/>
      <c r="CZN264" s="203"/>
      <c r="CZO264" s="203"/>
      <c r="CZP264" s="203"/>
      <c r="CZQ264" s="203"/>
      <c r="CZR264" s="203"/>
      <c r="CZS264" s="203"/>
      <c r="CZT264" s="203"/>
      <c r="CZU264" s="203"/>
      <c r="CZV264" s="203"/>
      <c r="CZW264" s="203"/>
      <c r="CZX264" s="203"/>
      <c r="CZY264" s="203"/>
      <c r="CZZ264" s="203"/>
      <c r="DAA264" s="203"/>
      <c r="DAB264" s="203"/>
      <c r="DAC264" s="203"/>
      <c r="DAD264" s="203"/>
      <c r="DAE264" s="203"/>
      <c r="DAF264" s="203"/>
      <c r="DAG264" s="203"/>
      <c r="DAH264" s="203"/>
      <c r="DAI264" s="203"/>
      <c r="DAJ264" s="203"/>
      <c r="DAK264" s="203"/>
      <c r="DAL264" s="203"/>
      <c r="DAM264" s="203"/>
      <c r="DAN264" s="203"/>
      <c r="DAO264" s="203"/>
      <c r="DAP264" s="203"/>
      <c r="DAQ264" s="203"/>
      <c r="DAR264" s="203"/>
      <c r="DAS264" s="203"/>
      <c r="DAT264" s="203"/>
      <c r="DAU264" s="203"/>
      <c r="DAV264" s="203"/>
      <c r="DAW264" s="203"/>
      <c r="DAX264" s="203"/>
      <c r="DAY264" s="203"/>
      <c r="DAZ264" s="203"/>
      <c r="DBA264" s="203"/>
      <c r="DBB264" s="203"/>
      <c r="DBC264" s="203"/>
      <c r="DBD264" s="203"/>
      <c r="DBE264" s="203"/>
      <c r="DBF264" s="203"/>
      <c r="DBG264" s="203"/>
      <c r="DBH264" s="203"/>
      <c r="DBI264" s="203"/>
      <c r="DBJ264" s="203"/>
      <c r="DBK264" s="203"/>
      <c r="DBL264" s="203"/>
      <c r="DBM264" s="203"/>
      <c r="DBN264" s="203"/>
      <c r="DBO264" s="203"/>
      <c r="DBP264" s="203"/>
      <c r="DBQ264" s="203"/>
      <c r="DBR264" s="203"/>
      <c r="DBS264" s="203"/>
      <c r="DBT264" s="203"/>
      <c r="DBU264" s="203"/>
      <c r="DBV264" s="203"/>
      <c r="DBW264" s="203"/>
      <c r="DBX264" s="203"/>
      <c r="DBY264" s="203"/>
      <c r="DBZ264" s="203"/>
      <c r="DCA264" s="203"/>
      <c r="DCB264" s="203"/>
      <c r="DCC264" s="203"/>
      <c r="DCD264" s="203"/>
      <c r="DCE264" s="203"/>
      <c r="DCF264" s="203"/>
      <c r="DCG264" s="203"/>
      <c r="DCH264" s="203"/>
      <c r="DCI264" s="203"/>
      <c r="DCJ264" s="203"/>
      <c r="DCK264" s="203"/>
      <c r="DCL264" s="203"/>
      <c r="DCM264" s="203"/>
      <c r="DCN264" s="203"/>
      <c r="DCO264" s="203"/>
      <c r="DCP264" s="203"/>
      <c r="DCQ264" s="203"/>
      <c r="DCR264" s="203"/>
      <c r="DCS264" s="203"/>
      <c r="DCT264" s="203"/>
      <c r="DCU264" s="203"/>
      <c r="DCV264" s="203"/>
      <c r="DCW264" s="203"/>
      <c r="DCX264" s="203"/>
      <c r="DCY264" s="203"/>
      <c r="DCZ264" s="203"/>
      <c r="DDA264" s="203"/>
      <c r="DDB264" s="203"/>
      <c r="DDC264" s="203"/>
      <c r="DDD264" s="203"/>
      <c r="DDE264" s="203"/>
      <c r="DDF264" s="203"/>
      <c r="DDG264" s="203"/>
      <c r="DDH264" s="203"/>
      <c r="DDI264" s="203"/>
      <c r="DDJ264" s="203"/>
      <c r="DDK264" s="203"/>
      <c r="DDL264" s="203"/>
      <c r="DDM264" s="203"/>
      <c r="DDN264" s="203"/>
      <c r="DDO264" s="203"/>
      <c r="DDP264" s="203"/>
      <c r="DDQ264" s="203"/>
      <c r="DDR264" s="203"/>
      <c r="DDS264" s="203"/>
      <c r="DDT264" s="203"/>
      <c r="DDU264" s="203"/>
      <c r="DDV264" s="203"/>
      <c r="DDW264" s="203"/>
      <c r="DDX264" s="203"/>
      <c r="DDY264" s="203"/>
      <c r="DDZ264" s="203"/>
      <c r="DEA264" s="203"/>
      <c r="DEB264" s="203"/>
      <c r="DEC264" s="203"/>
      <c r="DED264" s="203"/>
      <c r="DEE264" s="203"/>
      <c r="DEF264" s="203"/>
      <c r="DEG264" s="203"/>
      <c r="DEH264" s="203"/>
      <c r="DEI264" s="203"/>
      <c r="DEJ264" s="203"/>
      <c r="DEK264" s="203"/>
      <c r="DEL264" s="203"/>
      <c r="DEM264" s="203"/>
      <c r="DEN264" s="203"/>
      <c r="DEO264" s="203"/>
      <c r="DEP264" s="203"/>
      <c r="DEQ264" s="203"/>
      <c r="DER264" s="203"/>
      <c r="DES264" s="203"/>
      <c r="DET264" s="203"/>
      <c r="DEU264" s="203"/>
      <c r="DEV264" s="203"/>
      <c r="DEW264" s="203"/>
      <c r="DEX264" s="203"/>
      <c r="DEY264" s="203"/>
      <c r="DEZ264" s="203"/>
      <c r="DFA264" s="203"/>
      <c r="DFB264" s="203"/>
      <c r="DFC264" s="203"/>
      <c r="DFD264" s="203"/>
      <c r="DFE264" s="203"/>
      <c r="DFF264" s="203"/>
      <c r="DFG264" s="203"/>
      <c r="DFH264" s="203"/>
      <c r="DFI264" s="203"/>
      <c r="DFJ264" s="203"/>
      <c r="DFK264" s="203"/>
      <c r="DFL264" s="203"/>
      <c r="DFM264" s="203"/>
      <c r="DFN264" s="203"/>
      <c r="DFO264" s="203"/>
      <c r="DFP264" s="203"/>
      <c r="DFQ264" s="203"/>
      <c r="DFR264" s="203"/>
      <c r="DFS264" s="203"/>
      <c r="DFT264" s="203"/>
      <c r="DFU264" s="203"/>
      <c r="DFV264" s="203"/>
      <c r="DFW264" s="203"/>
      <c r="DFX264" s="203"/>
      <c r="DFY264" s="203"/>
      <c r="DFZ264" s="203"/>
      <c r="DGA264" s="203"/>
      <c r="DGB264" s="203"/>
      <c r="DGC264" s="203"/>
      <c r="DGD264" s="203"/>
      <c r="DGE264" s="203"/>
      <c r="DGF264" s="203"/>
      <c r="DGG264" s="203"/>
      <c r="DGH264" s="203"/>
      <c r="DGI264" s="203"/>
      <c r="DGJ264" s="203"/>
      <c r="DGK264" s="203"/>
      <c r="DGL264" s="203"/>
      <c r="DGM264" s="203"/>
      <c r="DGN264" s="203"/>
      <c r="DGO264" s="203"/>
      <c r="DGP264" s="203"/>
      <c r="DGQ264" s="203"/>
      <c r="DGR264" s="203"/>
      <c r="DGS264" s="203"/>
      <c r="DGT264" s="203"/>
      <c r="DGU264" s="203"/>
      <c r="DGV264" s="203"/>
      <c r="DGW264" s="203"/>
      <c r="DGX264" s="203"/>
      <c r="DGY264" s="203"/>
      <c r="DGZ264" s="203"/>
      <c r="DHA264" s="203"/>
      <c r="DHB264" s="203"/>
      <c r="DHC264" s="203"/>
      <c r="DHD264" s="203"/>
      <c r="DHE264" s="203"/>
      <c r="DHF264" s="203"/>
      <c r="DHG264" s="203"/>
      <c r="DHH264" s="203"/>
      <c r="DHI264" s="203"/>
      <c r="DHJ264" s="203"/>
      <c r="DHK264" s="203"/>
      <c r="DHL264" s="203"/>
      <c r="DHM264" s="203"/>
      <c r="DHN264" s="203"/>
      <c r="DHO264" s="203"/>
      <c r="DHP264" s="203"/>
      <c r="DHQ264" s="203"/>
      <c r="DHR264" s="203"/>
      <c r="DHS264" s="203"/>
      <c r="DHT264" s="203"/>
      <c r="DHU264" s="203"/>
      <c r="DHV264" s="203"/>
      <c r="DHW264" s="203"/>
      <c r="DHX264" s="203"/>
      <c r="DHY264" s="203"/>
      <c r="DHZ264" s="203"/>
      <c r="DIA264" s="203"/>
      <c r="DIB264" s="203"/>
      <c r="DIC264" s="203"/>
      <c r="DID264" s="203"/>
      <c r="DIE264" s="203"/>
      <c r="DIF264" s="203"/>
      <c r="DIG264" s="203"/>
      <c r="DIH264" s="203"/>
      <c r="DII264" s="203"/>
      <c r="DIJ264" s="203"/>
      <c r="DIK264" s="203"/>
      <c r="DIL264" s="203"/>
      <c r="DIM264" s="203"/>
      <c r="DIN264" s="203"/>
      <c r="DIO264" s="203"/>
      <c r="DIP264" s="203"/>
      <c r="DIQ264" s="203"/>
      <c r="DIR264" s="203"/>
      <c r="DIS264" s="203"/>
      <c r="DIT264" s="203"/>
      <c r="DIU264" s="203"/>
      <c r="DIV264" s="203"/>
      <c r="DIW264" s="203"/>
      <c r="DIX264" s="203"/>
      <c r="DIY264" s="203"/>
      <c r="DIZ264" s="203"/>
      <c r="DJA264" s="203"/>
      <c r="DJB264" s="203"/>
      <c r="DJC264" s="203"/>
      <c r="DJD264" s="203"/>
      <c r="DJE264" s="203"/>
      <c r="DJF264" s="203"/>
      <c r="DJG264" s="203"/>
      <c r="DJH264" s="203"/>
      <c r="DJI264" s="203"/>
      <c r="DJJ264" s="203"/>
      <c r="DJK264" s="203"/>
      <c r="DJL264" s="203"/>
      <c r="DJM264" s="203"/>
      <c r="DJN264" s="203"/>
      <c r="DJO264" s="203"/>
      <c r="DJP264" s="203"/>
      <c r="DJQ264" s="203"/>
      <c r="DJR264" s="203"/>
      <c r="DJS264" s="203"/>
      <c r="DJT264" s="203"/>
      <c r="DJU264" s="203"/>
      <c r="DJV264" s="203"/>
      <c r="DJW264" s="203"/>
      <c r="DJX264" s="203"/>
      <c r="DJY264" s="203"/>
      <c r="DJZ264" s="203"/>
      <c r="DKA264" s="203"/>
      <c r="DKB264" s="203"/>
      <c r="DKC264" s="203"/>
      <c r="DKD264" s="203"/>
      <c r="DKE264" s="203"/>
      <c r="DKF264" s="203"/>
      <c r="DKG264" s="203"/>
      <c r="DKH264" s="203"/>
      <c r="DKI264" s="203"/>
      <c r="DKJ264" s="203"/>
      <c r="DKK264" s="203"/>
      <c r="DKL264" s="203"/>
      <c r="DKM264" s="203"/>
      <c r="DKN264" s="203"/>
      <c r="DKO264" s="203"/>
      <c r="DKP264" s="203"/>
      <c r="DKQ264" s="203"/>
      <c r="DKR264" s="203"/>
      <c r="DKS264" s="203"/>
      <c r="DKT264" s="203"/>
      <c r="DKU264" s="203"/>
      <c r="DKV264" s="203"/>
      <c r="DKW264" s="203"/>
      <c r="DKX264" s="203"/>
      <c r="DKY264" s="203"/>
      <c r="DKZ264" s="203"/>
      <c r="DLA264" s="203"/>
      <c r="DLB264" s="203"/>
      <c r="DLC264" s="203"/>
      <c r="DLD264" s="203"/>
      <c r="DLE264" s="203"/>
      <c r="DLF264" s="203"/>
      <c r="DLG264" s="203"/>
      <c r="DLH264" s="203"/>
      <c r="DLI264" s="203"/>
      <c r="DLJ264" s="203"/>
      <c r="DLK264" s="203"/>
      <c r="DLL264" s="203"/>
      <c r="DLM264" s="203"/>
      <c r="DLN264" s="203"/>
      <c r="DLO264" s="203"/>
      <c r="DLP264" s="203"/>
      <c r="DLQ264" s="203"/>
      <c r="DLR264" s="203"/>
      <c r="DLS264" s="203"/>
      <c r="DLT264" s="203"/>
      <c r="DLU264" s="203"/>
      <c r="DLV264" s="203"/>
      <c r="DLW264" s="203"/>
      <c r="DLX264" s="203"/>
      <c r="DLY264" s="203"/>
      <c r="DLZ264" s="203"/>
      <c r="DMA264" s="203"/>
      <c r="DMB264" s="203"/>
      <c r="DMC264" s="203"/>
      <c r="DMD264" s="203"/>
      <c r="DME264" s="203"/>
      <c r="DMF264" s="203"/>
      <c r="DMG264" s="203"/>
      <c r="DMH264" s="203"/>
      <c r="DMI264" s="203"/>
      <c r="DMJ264" s="203"/>
      <c r="DMK264" s="203"/>
      <c r="DML264" s="203"/>
      <c r="DMM264" s="203"/>
      <c r="DMN264" s="203"/>
      <c r="DMO264" s="203"/>
      <c r="DMP264" s="203"/>
      <c r="DMQ264" s="203"/>
      <c r="DMR264" s="203"/>
      <c r="DMS264" s="203"/>
      <c r="DMT264" s="203"/>
      <c r="DMU264" s="203"/>
      <c r="DMV264" s="203"/>
      <c r="DMW264" s="203"/>
      <c r="DMX264" s="203"/>
      <c r="DMY264" s="203"/>
      <c r="DMZ264" s="203"/>
      <c r="DNA264" s="203"/>
      <c r="DNB264" s="203"/>
      <c r="DNC264" s="203"/>
      <c r="DND264" s="203"/>
      <c r="DNE264" s="203"/>
      <c r="DNF264" s="203"/>
      <c r="DNG264" s="203"/>
      <c r="DNH264" s="203"/>
      <c r="DNI264" s="203"/>
      <c r="DNJ264" s="203"/>
      <c r="DNK264" s="203"/>
      <c r="DNL264" s="203"/>
      <c r="DNM264" s="203"/>
      <c r="DNN264" s="203"/>
      <c r="DNO264" s="203"/>
      <c r="DNP264" s="203"/>
      <c r="DNQ264" s="203"/>
      <c r="DNR264" s="203"/>
      <c r="DNS264" s="203"/>
      <c r="DNT264" s="203"/>
      <c r="DNU264" s="203"/>
      <c r="DNV264" s="203"/>
      <c r="DNW264" s="203"/>
      <c r="DNX264" s="203"/>
      <c r="DNY264" s="203"/>
      <c r="DNZ264" s="203"/>
      <c r="DOA264" s="203"/>
      <c r="DOB264" s="203"/>
      <c r="DOC264" s="203"/>
      <c r="DOD264" s="203"/>
      <c r="DOE264" s="203"/>
      <c r="DOF264" s="203"/>
      <c r="DOG264" s="203"/>
      <c r="DOH264" s="203"/>
      <c r="DOI264" s="203"/>
      <c r="DOJ264" s="203"/>
      <c r="DOK264" s="203"/>
      <c r="DOL264" s="203"/>
      <c r="DOM264" s="203"/>
      <c r="DON264" s="203"/>
      <c r="DOO264" s="203"/>
      <c r="DOP264" s="203"/>
      <c r="DOQ264" s="203"/>
      <c r="DOR264" s="203"/>
      <c r="DOS264" s="203"/>
      <c r="DOT264" s="203"/>
      <c r="DOU264" s="203"/>
      <c r="DOV264" s="203"/>
      <c r="DOW264" s="203"/>
      <c r="DOX264" s="203"/>
      <c r="DOY264" s="203"/>
      <c r="DOZ264" s="203"/>
      <c r="DPA264" s="203"/>
      <c r="DPB264" s="203"/>
      <c r="DPC264" s="203"/>
      <c r="DPD264" s="203"/>
      <c r="DPE264" s="203"/>
      <c r="DPF264" s="203"/>
      <c r="DPG264" s="203"/>
      <c r="DPH264" s="203"/>
      <c r="DPI264" s="203"/>
      <c r="DPJ264" s="203"/>
      <c r="DPK264" s="203"/>
      <c r="DPL264" s="203"/>
      <c r="DPM264" s="203"/>
      <c r="DPN264" s="203"/>
      <c r="DPO264" s="203"/>
      <c r="DPP264" s="203"/>
      <c r="DPQ264" s="203"/>
      <c r="DPR264" s="203"/>
      <c r="DPS264" s="203"/>
      <c r="DPT264" s="203"/>
      <c r="DPU264" s="203"/>
      <c r="DPV264" s="203"/>
      <c r="DPW264" s="203"/>
      <c r="DPX264" s="203"/>
      <c r="DPY264" s="203"/>
      <c r="DPZ264" s="203"/>
      <c r="DQA264" s="203"/>
      <c r="DQB264" s="203"/>
      <c r="DQC264" s="203"/>
      <c r="DQD264" s="203"/>
      <c r="DQE264" s="203"/>
      <c r="DQF264" s="203"/>
      <c r="DQG264" s="203"/>
      <c r="DQH264" s="203"/>
      <c r="DQI264" s="203"/>
      <c r="DQJ264" s="203"/>
      <c r="DQK264" s="203"/>
      <c r="DQL264" s="203"/>
      <c r="DQM264" s="203"/>
      <c r="DQN264" s="203"/>
      <c r="DQO264" s="203"/>
      <c r="DQP264" s="203"/>
      <c r="DQQ264" s="203"/>
      <c r="DQR264" s="203"/>
      <c r="DQS264" s="203"/>
      <c r="DQT264" s="203"/>
      <c r="DQU264" s="203"/>
      <c r="DQV264" s="203"/>
      <c r="DQW264" s="203"/>
      <c r="DQX264" s="203"/>
      <c r="DQY264" s="203"/>
      <c r="DQZ264" s="203"/>
      <c r="DRA264" s="203"/>
      <c r="DRB264" s="203"/>
      <c r="DRC264" s="203"/>
      <c r="DRD264" s="203"/>
      <c r="DRE264" s="203"/>
      <c r="DRF264" s="203"/>
      <c r="DRG264" s="203"/>
      <c r="DRH264" s="203"/>
      <c r="DRI264" s="203"/>
      <c r="DRJ264" s="203"/>
      <c r="DRK264" s="203"/>
      <c r="DRL264" s="203"/>
      <c r="DRM264" s="203"/>
      <c r="DRN264" s="203"/>
      <c r="DRO264" s="203"/>
      <c r="DRP264" s="203"/>
      <c r="DRQ264" s="203"/>
      <c r="DRR264" s="203"/>
      <c r="DRS264" s="203"/>
      <c r="DRT264" s="203"/>
      <c r="DRU264" s="203"/>
      <c r="DRV264" s="203"/>
      <c r="DRW264" s="203"/>
      <c r="DRX264" s="203"/>
      <c r="DRY264" s="203"/>
      <c r="DRZ264" s="203"/>
      <c r="DSA264" s="203"/>
      <c r="DSB264" s="203"/>
      <c r="DSC264" s="203"/>
      <c r="DSD264" s="203"/>
      <c r="DSE264" s="203"/>
      <c r="DSF264" s="203"/>
      <c r="DSG264" s="203"/>
      <c r="DSH264" s="203"/>
      <c r="DSI264" s="203"/>
      <c r="DSJ264" s="203"/>
      <c r="DSK264" s="203"/>
      <c r="DSL264" s="203"/>
      <c r="DSM264" s="203"/>
      <c r="DSN264" s="203"/>
      <c r="DSO264" s="203"/>
      <c r="DSP264" s="203"/>
      <c r="DSQ264" s="203"/>
      <c r="DSR264" s="203"/>
      <c r="DSS264" s="203"/>
      <c r="DST264" s="203"/>
      <c r="DSU264" s="203"/>
      <c r="DSV264" s="203"/>
      <c r="DSW264" s="203"/>
      <c r="DSX264" s="203"/>
      <c r="DSY264" s="203"/>
      <c r="DSZ264" s="203"/>
      <c r="DTA264" s="203"/>
      <c r="DTB264" s="203"/>
      <c r="DTC264" s="203"/>
      <c r="DTD264" s="203"/>
      <c r="DTE264" s="203"/>
      <c r="DTF264" s="203"/>
      <c r="DTG264" s="203"/>
      <c r="DTH264" s="203"/>
      <c r="DTI264" s="203"/>
      <c r="DTJ264" s="203"/>
      <c r="DTK264" s="203"/>
      <c r="DTL264" s="203"/>
      <c r="DTM264" s="203"/>
      <c r="DTN264" s="203"/>
      <c r="DTO264" s="203"/>
      <c r="DTP264" s="203"/>
      <c r="DTQ264" s="203"/>
      <c r="DTR264" s="203"/>
      <c r="DTS264" s="203"/>
      <c r="DTT264" s="203"/>
      <c r="DTU264" s="203"/>
      <c r="DTV264" s="203"/>
      <c r="DTW264" s="203"/>
      <c r="DTX264" s="203"/>
      <c r="DTY264" s="203"/>
      <c r="DTZ264" s="203"/>
      <c r="DUA264" s="203"/>
      <c r="DUB264" s="203"/>
      <c r="DUC264" s="203"/>
      <c r="DUD264" s="203"/>
      <c r="DUE264" s="203"/>
      <c r="DUF264" s="203"/>
      <c r="DUG264" s="203"/>
      <c r="DUH264" s="203"/>
      <c r="DUI264" s="203"/>
      <c r="DUJ264" s="203"/>
      <c r="DUK264" s="203"/>
      <c r="DUL264" s="203"/>
      <c r="DUM264" s="203"/>
      <c r="DUN264" s="203"/>
      <c r="DUO264" s="203"/>
      <c r="DUP264" s="203"/>
      <c r="DUQ264" s="203"/>
      <c r="DUR264" s="203"/>
      <c r="DUS264" s="203"/>
      <c r="DUT264" s="203"/>
      <c r="DUU264" s="203"/>
      <c r="DUV264" s="203"/>
      <c r="DUW264" s="203"/>
      <c r="DUX264" s="203"/>
      <c r="DUY264" s="203"/>
      <c r="DUZ264" s="203"/>
      <c r="DVA264" s="203"/>
      <c r="DVB264" s="203"/>
      <c r="DVC264" s="203"/>
      <c r="DVD264" s="203"/>
      <c r="DVE264" s="203"/>
      <c r="DVF264" s="203"/>
      <c r="DVG264" s="203"/>
      <c r="DVH264" s="203"/>
      <c r="DVI264" s="203"/>
      <c r="DVJ264" s="203"/>
      <c r="DVK264" s="203"/>
      <c r="DVL264" s="203"/>
      <c r="DVM264" s="203"/>
      <c r="DVN264" s="203"/>
      <c r="DVO264" s="203"/>
      <c r="DVP264" s="203"/>
      <c r="DVQ264" s="203"/>
      <c r="DVR264" s="203"/>
      <c r="DVS264" s="203"/>
      <c r="DVT264" s="203"/>
      <c r="DVU264" s="203"/>
      <c r="DVV264" s="203"/>
      <c r="DVW264" s="203"/>
      <c r="DVX264" s="203"/>
      <c r="DVY264" s="203"/>
      <c r="DVZ264" s="203"/>
      <c r="DWA264" s="203"/>
      <c r="DWB264" s="203"/>
      <c r="DWC264" s="203"/>
      <c r="DWD264" s="203"/>
      <c r="DWE264" s="203"/>
      <c r="DWF264" s="203"/>
      <c r="DWG264" s="203"/>
      <c r="DWH264" s="203"/>
      <c r="DWI264" s="203"/>
      <c r="DWJ264" s="203"/>
      <c r="DWK264" s="203"/>
      <c r="DWL264" s="203"/>
      <c r="DWM264" s="203"/>
      <c r="DWN264" s="203"/>
      <c r="DWO264" s="203"/>
      <c r="DWP264" s="203"/>
      <c r="DWQ264" s="203"/>
      <c r="DWR264" s="203"/>
      <c r="DWS264" s="203"/>
      <c r="DWT264" s="203"/>
      <c r="DWU264" s="203"/>
      <c r="DWV264" s="203"/>
      <c r="DWW264" s="203"/>
      <c r="DWX264" s="203"/>
      <c r="DWY264" s="203"/>
      <c r="DWZ264" s="203"/>
      <c r="DXA264" s="203"/>
      <c r="DXB264" s="203"/>
      <c r="DXC264" s="203"/>
      <c r="DXD264" s="203"/>
      <c r="DXE264" s="203"/>
      <c r="DXF264" s="203"/>
      <c r="DXG264" s="203"/>
      <c r="DXH264" s="203"/>
      <c r="DXI264" s="203"/>
      <c r="DXJ264" s="203"/>
      <c r="DXK264" s="203"/>
      <c r="DXL264" s="203"/>
      <c r="DXM264" s="203"/>
      <c r="DXN264" s="203"/>
      <c r="DXO264" s="203"/>
      <c r="DXP264" s="203"/>
      <c r="DXQ264" s="203"/>
      <c r="DXR264" s="203"/>
      <c r="DXS264" s="203"/>
      <c r="DXT264" s="203"/>
      <c r="DXU264" s="203"/>
      <c r="DXV264" s="203"/>
      <c r="DXW264" s="203"/>
      <c r="DXX264" s="203"/>
      <c r="DXY264" s="203"/>
      <c r="DXZ264" s="203"/>
      <c r="DYA264" s="203"/>
      <c r="DYB264" s="203"/>
      <c r="DYC264" s="203"/>
      <c r="DYD264" s="203"/>
      <c r="DYE264" s="203"/>
      <c r="DYF264" s="203"/>
      <c r="DYG264" s="203"/>
      <c r="DYH264" s="203"/>
      <c r="DYI264" s="203"/>
      <c r="DYJ264" s="203"/>
      <c r="DYK264" s="203"/>
      <c r="DYL264" s="203"/>
      <c r="DYM264" s="203"/>
      <c r="DYN264" s="203"/>
      <c r="DYO264" s="203"/>
      <c r="DYP264" s="203"/>
      <c r="DYQ264" s="203"/>
      <c r="DYR264" s="203"/>
      <c r="DYS264" s="203"/>
      <c r="DYT264" s="203"/>
      <c r="DYU264" s="203"/>
      <c r="DYV264" s="203"/>
      <c r="DYW264" s="203"/>
      <c r="DYX264" s="203"/>
      <c r="DYY264" s="203"/>
      <c r="DYZ264" s="203"/>
      <c r="DZA264" s="203"/>
      <c r="DZB264" s="203"/>
      <c r="DZC264" s="203"/>
      <c r="DZD264" s="203"/>
      <c r="DZE264" s="203"/>
      <c r="DZF264" s="203"/>
      <c r="DZG264" s="203"/>
      <c r="DZH264" s="203"/>
      <c r="DZI264" s="203"/>
      <c r="DZJ264" s="203"/>
      <c r="DZK264" s="203"/>
      <c r="DZL264" s="203"/>
      <c r="DZM264" s="203"/>
      <c r="DZN264" s="203"/>
      <c r="DZO264" s="203"/>
      <c r="DZP264" s="203"/>
      <c r="DZQ264" s="203"/>
      <c r="DZR264" s="203"/>
      <c r="DZS264" s="203"/>
      <c r="DZT264" s="203"/>
      <c r="DZU264" s="203"/>
      <c r="DZV264" s="203"/>
      <c r="DZW264" s="203"/>
      <c r="DZX264" s="203"/>
      <c r="DZY264" s="203"/>
      <c r="DZZ264" s="203"/>
      <c r="EAA264" s="203"/>
      <c r="EAB264" s="203"/>
      <c r="EAC264" s="203"/>
      <c r="EAD264" s="203"/>
      <c r="EAE264" s="203"/>
      <c r="EAF264" s="203"/>
      <c r="EAG264" s="203"/>
      <c r="EAH264" s="203"/>
      <c r="EAI264" s="203"/>
      <c r="EAJ264" s="203"/>
      <c r="EAK264" s="203"/>
      <c r="EAL264" s="203"/>
      <c r="EAM264" s="203"/>
      <c r="EAN264" s="203"/>
      <c r="EAO264" s="203"/>
      <c r="EAP264" s="203"/>
      <c r="EAQ264" s="203"/>
      <c r="EAR264" s="203"/>
      <c r="EAS264" s="203"/>
      <c r="EAT264" s="203"/>
      <c r="EAU264" s="203"/>
      <c r="EAV264" s="203"/>
      <c r="EAW264" s="203"/>
      <c r="EAX264" s="203"/>
      <c r="EAY264" s="203"/>
      <c r="EAZ264" s="203"/>
      <c r="EBA264" s="203"/>
      <c r="EBB264" s="203"/>
      <c r="EBC264" s="203"/>
      <c r="EBD264" s="203"/>
      <c r="EBE264" s="203"/>
      <c r="EBF264" s="203"/>
      <c r="EBG264" s="203"/>
      <c r="EBH264" s="203"/>
      <c r="EBI264" s="203"/>
      <c r="EBJ264" s="203"/>
      <c r="EBK264" s="203"/>
      <c r="EBL264" s="203"/>
      <c r="EBM264" s="203"/>
      <c r="EBN264" s="203"/>
      <c r="EBO264" s="203"/>
      <c r="EBP264" s="203"/>
      <c r="EBQ264" s="203"/>
      <c r="EBR264" s="203"/>
      <c r="EBS264" s="203"/>
      <c r="EBT264" s="203"/>
      <c r="EBU264" s="203"/>
      <c r="EBV264" s="203"/>
      <c r="EBW264" s="203"/>
      <c r="EBX264" s="203"/>
      <c r="EBY264" s="203"/>
      <c r="EBZ264" s="203"/>
      <c r="ECA264" s="203"/>
      <c r="ECB264" s="203"/>
      <c r="ECC264" s="203"/>
      <c r="ECD264" s="203"/>
      <c r="ECE264" s="203"/>
      <c r="ECF264" s="203"/>
      <c r="ECG264" s="203"/>
      <c r="ECH264" s="203"/>
      <c r="ECI264" s="203"/>
      <c r="ECJ264" s="203"/>
      <c r="ECK264" s="203"/>
      <c r="ECL264" s="203"/>
      <c r="ECM264" s="203"/>
      <c r="ECN264" s="203"/>
      <c r="ECO264" s="203"/>
      <c r="ECP264" s="203"/>
      <c r="ECQ264" s="203"/>
      <c r="ECR264" s="203"/>
      <c r="ECS264" s="203"/>
      <c r="ECT264" s="203"/>
      <c r="ECU264" s="203"/>
      <c r="ECV264" s="203"/>
      <c r="ECW264" s="203"/>
      <c r="ECX264" s="203"/>
      <c r="ECY264" s="203"/>
      <c r="ECZ264" s="203"/>
      <c r="EDA264" s="203"/>
      <c r="EDB264" s="203"/>
      <c r="EDC264" s="203"/>
      <c r="EDD264" s="203"/>
      <c r="EDE264" s="203"/>
      <c r="EDF264" s="203"/>
      <c r="EDG264" s="203"/>
      <c r="EDH264" s="203"/>
      <c r="EDI264" s="203"/>
      <c r="EDJ264" s="203"/>
      <c r="EDK264" s="203"/>
      <c r="EDL264" s="203"/>
      <c r="EDM264" s="203"/>
      <c r="EDN264" s="203"/>
      <c r="EDO264" s="203"/>
      <c r="EDP264" s="203"/>
      <c r="EDQ264" s="203"/>
      <c r="EDR264" s="203"/>
      <c r="EDS264" s="203"/>
      <c r="EDT264" s="203"/>
      <c r="EDU264" s="203"/>
      <c r="EDV264" s="203"/>
      <c r="EDW264" s="203"/>
      <c r="EDX264" s="203"/>
      <c r="EDY264" s="203"/>
      <c r="EDZ264" s="203"/>
      <c r="EEA264" s="203"/>
      <c r="EEB264" s="203"/>
      <c r="EEC264" s="203"/>
      <c r="EED264" s="203"/>
      <c r="EEE264" s="203"/>
      <c r="EEF264" s="203"/>
      <c r="EEG264" s="203"/>
      <c r="EEH264" s="203"/>
      <c r="EEI264" s="203"/>
      <c r="EEJ264" s="203"/>
      <c r="EEK264" s="203"/>
      <c r="EEL264" s="203"/>
      <c r="EEM264" s="203"/>
      <c r="EEN264" s="203"/>
      <c r="EEO264" s="203"/>
      <c r="EEP264" s="203"/>
      <c r="EEQ264" s="203"/>
      <c r="EER264" s="203"/>
      <c r="EES264" s="203"/>
      <c r="EET264" s="203"/>
      <c r="EEU264" s="203"/>
      <c r="EEV264" s="203"/>
      <c r="EEW264" s="203"/>
      <c r="EEX264" s="203"/>
      <c r="EEY264" s="203"/>
      <c r="EEZ264" s="203"/>
      <c r="EFA264" s="203"/>
      <c r="EFB264" s="203"/>
      <c r="EFC264" s="203"/>
      <c r="EFD264" s="203"/>
      <c r="EFE264" s="203"/>
      <c r="EFF264" s="203"/>
      <c r="EFG264" s="203"/>
      <c r="EFH264" s="203"/>
      <c r="EFI264" s="203"/>
      <c r="EFJ264" s="203"/>
      <c r="EFK264" s="203"/>
      <c r="EFL264" s="203"/>
      <c r="EFM264" s="203"/>
      <c r="EFN264" s="203"/>
      <c r="EFO264" s="203"/>
      <c r="EFP264" s="203"/>
      <c r="EFQ264" s="203"/>
      <c r="EFR264" s="203"/>
      <c r="EFS264" s="203"/>
      <c r="EFT264" s="203"/>
      <c r="EFU264" s="203"/>
      <c r="EFV264" s="203"/>
      <c r="EFW264" s="203"/>
      <c r="EFX264" s="203"/>
      <c r="EFY264" s="203"/>
      <c r="EFZ264" s="203"/>
      <c r="EGA264" s="203"/>
      <c r="EGB264" s="203"/>
      <c r="EGC264" s="203"/>
      <c r="EGD264" s="203"/>
      <c r="EGE264" s="203"/>
      <c r="EGF264" s="203"/>
      <c r="EGG264" s="203"/>
      <c r="EGH264" s="203"/>
      <c r="EGI264" s="203"/>
      <c r="EGJ264" s="203"/>
      <c r="EGK264" s="203"/>
      <c r="EGL264" s="203"/>
      <c r="EGM264" s="203"/>
      <c r="EGN264" s="203"/>
      <c r="EGO264" s="203"/>
      <c r="EGP264" s="203"/>
      <c r="EGQ264" s="203"/>
      <c r="EGR264" s="203"/>
      <c r="EGS264" s="203"/>
      <c r="EGT264" s="203"/>
      <c r="EGU264" s="203"/>
      <c r="EGV264" s="203"/>
      <c r="EGW264" s="203"/>
      <c r="EGX264" s="203"/>
      <c r="EGY264" s="203"/>
      <c r="EGZ264" s="203"/>
      <c r="EHA264" s="203"/>
      <c r="EHB264" s="203"/>
      <c r="EHC264" s="203"/>
      <c r="EHD264" s="203"/>
      <c r="EHE264" s="203"/>
      <c r="EHF264" s="203"/>
      <c r="EHG264" s="203"/>
      <c r="EHH264" s="203"/>
      <c r="EHI264" s="203"/>
      <c r="EHJ264" s="203"/>
      <c r="EHK264" s="203"/>
      <c r="EHL264" s="203"/>
      <c r="EHM264" s="203"/>
      <c r="EHN264" s="203"/>
      <c r="EHO264" s="203"/>
      <c r="EHP264" s="203"/>
      <c r="EHQ264" s="203"/>
      <c r="EHR264" s="203"/>
      <c r="EHS264" s="203"/>
      <c r="EHT264" s="203"/>
      <c r="EHU264" s="203"/>
      <c r="EHV264" s="203"/>
      <c r="EHW264" s="203"/>
      <c r="EHX264" s="203"/>
      <c r="EHY264" s="203"/>
      <c r="EHZ264" s="203"/>
      <c r="EIA264" s="203"/>
      <c r="EIB264" s="203"/>
      <c r="EIC264" s="203"/>
      <c r="EID264" s="203"/>
      <c r="EIE264" s="203"/>
      <c r="EIF264" s="203"/>
      <c r="EIG264" s="203"/>
      <c r="EIH264" s="203"/>
      <c r="EII264" s="203"/>
      <c r="EIJ264" s="203"/>
      <c r="EIK264" s="203"/>
      <c r="EIL264" s="203"/>
      <c r="EIM264" s="203"/>
      <c r="EIN264" s="203"/>
      <c r="EIO264" s="203"/>
      <c r="EIP264" s="203"/>
      <c r="EIQ264" s="203"/>
      <c r="EIR264" s="203"/>
      <c r="EIS264" s="203"/>
      <c r="EIT264" s="203"/>
      <c r="EIU264" s="203"/>
      <c r="EIV264" s="203"/>
      <c r="EIW264" s="203"/>
      <c r="EIX264" s="203"/>
      <c r="EIY264" s="203"/>
      <c r="EIZ264" s="203"/>
      <c r="EJA264" s="203"/>
      <c r="EJB264" s="203"/>
      <c r="EJC264" s="203"/>
      <c r="EJD264" s="203"/>
      <c r="EJE264" s="203"/>
      <c r="EJF264" s="203"/>
      <c r="EJG264" s="203"/>
      <c r="EJH264" s="203"/>
      <c r="EJI264" s="203"/>
      <c r="EJJ264" s="203"/>
      <c r="EJK264" s="203"/>
      <c r="EJL264" s="203"/>
      <c r="EJM264" s="203"/>
      <c r="EJN264" s="203"/>
      <c r="EJO264" s="203"/>
      <c r="EJP264" s="203"/>
      <c r="EJQ264" s="203"/>
      <c r="EJR264" s="203"/>
      <c r="EJS264" s="203"/>
      <c r="EJT264" s="203"/>
      <c r="EJU264" s="203"/>
      <c r="EJV264" s="203"/>
      <c r="EJW264" s="203"/>
      <c r="EJX264" s="203"/>
      <c r="EJY264" s="203"/>
      <c r="EJZ264" s="203"/>
      <c r="EKA264" s="203"/>
      <c r="EKB264" s="203"/>
      <c r="EKC264" s="203"/>
      <c r="EKD264" s="203"/>
      <c r="EKE264" s="203"/>
      <c r="EKF264" s="203"/>
      <c r="EKG264" s="203"/>
      <c r="EKH264" s="203"/>
      <c r="EKI264" s="203"/>
      <c r="EKJ264" s="203"/>
      <c r="EKK264" s="203"/>
      <c r="EKL264" s="203"/>
      <c r="EKM264" s="203"/>
      <c r="EKN264" s="203"/>
      <c r="EKO264" s="203"/>
      <c r="EKP264" s="203"/>
      <c r="EKQ264" s="203"/>
      <c r="EKR264" s="203"/>
      <c r="EKS264" s="203"/>
      <c r="EKT264" s="203"/>
      <c r="EKU264" s="203"/>
      <c r="EKV264" s="203"/>
      <c r="EKW264" s="203"/>
      <c r="EKX264" s="203"/>
      <c r="EKY264" s="203"/>
      <c r="EKZ264" s="203"/>
      <c r="ELA264" s="203"/>
      <c r="ELB264" s="203"/>
      <c r="ELC264" s="203"/>
      <c r="ELD264" s="203"/>
      <c r="ELE264" s="203"/>
      <c r="ELF264" s="203"/>
      <c r="ELG264" s="203"/>
      <c r="ELH264" s="203"/>
      <c r="ELI264" s="203"/>
      <c r="ELJ264" s="203"/>
      <c r="ELK264" s="203"/>
      <c r="ELL264" s="203"/>
      <c r="ELM264" s="203"/>
      <c r="ELN264" s="203"/>
      <c r="ELO264" s="203"/>
      <c r="ELP264" s="203"/>
      <c r="ELQ264" s="203"/>
      <c r="ELR264" s="203"/>
      <c r="ELS264" s="203"/>
      <c r="ELT264" s="203"/>
      <c r="ELU264" s="203"/>
      <c r="ELV264" s="203"/>
      <c r="ELW264" s="203"/>
      <c r="ELX264" s="203"/>
      <c r="ELY264" s="203"/>
      <c r="ELZ264" s="203"/>
      <c r="EMA264" s="203"/>
      <c r="EMB264" s="203"/>
      <c r="EMC264" s="203"/>
      <c r="EMD264" s="203"/>
      <c r="EME264" s="203"/>
      <c r="EMF264" s="203"/>
      <c r="EMG264" s="203"/>
      <c r="EMH264" s="203"/>
      <c r="EMI264" s="203"/>
      <c r="EMJ264" s="203"/>
      <c r="EMK264" s="203"/>
      <c r="EML264" s="203"/>
      <c r="EMM264" s="203"/>
      <c r="EMN264" s="203"/>
      <c r="EMO264" s="203"/>
      <c r="EMP264" s="203"/>
      <c r="EMQ264" s="203"/>
      <c r="EMR264" s="203"/>
      <c r="EMS264" s="203"/>
      <c r="EMT264" s="203"/>
      <c r="EMU264" s="203"/>
      <c r="EMV264" s="203"/>
      <c r="EMW264" s="203"/>
      <c r="EMX264" s="203"/>
      <c r="EMY264" s="203"/>
      <c r="EMZ264" s="203"/>
      <c r="ENA264" s="203"/>
      <c r="ENB264" s="203"/>
      <c r="ENC264" s="203"/>
      <c r="END264" s="203"/>
      <c r="ENE264" s="203"/>
      <c r="ENF264" s="203"/>
      <c r="ENG264" s="203"/>
      <c r="ENH264" s="203"/>
      <c r="ENI264" s="203"/>
      <c r="ENJ264" s="203"/>
      <c r="ENK264" s="203"/>
      <c r="ENL264" s="203"/>
      <c r="ENM264" s="203"/>
      <c r="ENN264" s="203"/>
      <c r="ENO264" s="203"/>
      <c r="ENP264" s="203"/>
      <c r="ENQ264" s="203"/>
      <c r="ENR264" s="203"/>
      <c r="ENS264" s="203"/>
      <c r="ENT264" s="203"/>
      <c r="ENU264" s="203"/>
      <c r="ENV264" s="203"/>
      <c r="ENW264" s="203"/>
      <c r="ENX264" s="203"/>
      <c r="ENY264" s="203"/>
      <c r="ENZ264" s="203"/>
      <c r="EOA264" s="203"/>
      <c r="EOB264" s="203"/>
      <c r="EOC264" s="203"/>
      <c r="EOD264" s="203"/>
      <c r="EOE264" s="203"/>
      <c r="EOF264" s="203"/>
      <c r="EOG264" s="203"/>
      <c r="EOH264" s="203"/>
      <c r="EOI264" s="203"/>
      <c r="EOJ264" s="203"/>
      <c r="EOK264" s="203"/>
      <c r="EOL264" s="203"/>
      <c r="EOM264" s="203"/>
      <c r="EON264" s="203"/>
      <c r="EOO264" s="203"/>
      <c r="EOP264" s="203"/>
      <c r="EOQ264" s="203"/>
      <c r="EOR264" s="203"/>
      <c r="EOS264" s="203"/>
      <c r="EOT264" s="203"/>
      <c r="EOU264" s="203"/>
      <c r="EOV264" s="203"/>
      <c r="EOW264" s="203"/>
      <c r="EOX264" s="203"/>
      <c r="EOY264" s="203"/>
      <c r="EOZ264" s="203"/>
      <c r="EPA264" s="203"/>
      <c r="EPB264" s="203"/>
      <c r="EPC264" s="203"/>
      <c r="EPD264" s="203"/>
      <c r="EPE264" s="203"/>
      <c r="EPF264" s="203"/>
      <c r="EPG264" s="203"/>
      <c r="EPH264" s="203"/>
      <c r="EPI264" s="203"/>
      <c r="EPJ264" s="203"/>
      <c r="EPK264" s="203"/>
      <c r="EPL264" s="203"/>
      <c r="EPM264" s="203"/>
      <c r="EPN264" s="203"/>
      <c r="EPO264" s="203"/>
      <c r="EPP264" s="203"/>
      <c r="EPQ264" s="203"/>
      <c r="EPR264" s="203"/>
      <c r="EPS264" s="203"/>
      <c r="EPT264" s="203"/>
      <c r="EPU264" s="203"/>
      <c r="EPV264" s="203"/>
      <c r="EPW264" s="203"/>
      <c r="EPX264" s="203"/>
      <c r="EPY264" s="203"/>
      <c r="EPZ264" s="203"/>
      <c r="EQA264" s="203"/>
      <c r="EQB264" s="203"/>
      <c r="EQC264" s="203"/>
      <c r="EQD264" s="203"/>
      <c r="EQE264" s="203"/>
      <c r="EQF264" s="203"/>
      <c r="EQG264" s="203"/>
      <c r="EQH264" s="203"/>
      <c r="EQI264" s="203"/>
      <c r="EQJ264" s="203"/>
      <c r="EQK264" s="203"/>
      <c r="EQL264" s="203"/>
      <c r="EQM264" s="203"/>
      <c r="EQN264" s="203"/>
      <c r="EQO264" s="203"/>
      <c r="EQP264" s="203"/>
      <c r="EQQ264" s="203"/>
      <c r="EQR264" s="203"/>
      <c r="EQS264" s="203"/>
      <c r="EQT264" s="203"/>
      <c r="EQU264" s="203"/>
      <c r="EQV264" s="203"/>
      <c r="EQW264" s="203"/>
      <c r="EQX264" s="203"/>
      <c r="EQY264" s="203"/>
      <c r="EQZ264" s="203"/>
      <c r="ERA264" s="203"/>
      <c r="ERB264" s="203"/>
      <c r="ERC264" s="203"/>
      <c r="ERD264" s="203"/>
      <c r="ERE264" s="203"/>
      <c r="ERF264" s="203"/>
      <c r="ERG264" s="203"/>
      <c r="ERH264" s="203"/>
      <c r="ERI264" s="203"/>
      <c r="ERJ264" s="203"/>
      <c r="ERK264" s="203"/>
      <c r="ERL264" s="203"/>
      <c r="ERM264" s="203"/>
      <c r="ERN264" s="203"/>
      <c r="ERO264" s="203"/>
      <c r="ERP264" s="203"/>
      <c r="ERQ264" s="203"/>
      <c r="ERR264" s="203"/>
      <c r="ERS264" s="203"/>
      <c r="ERT264" s="203"/>
      <c r="ERU264" s="203"/>
      <c r="ERV264" s="203"/>
      <c r="ERW264" s="203"/>
      <c r="ERX264" s="203"/>
      <c r="ERY264" s="203"/>
      <c r="ERZ264" s="203"/>
      <c r="ESA264" s="203"/>
      <c r="ESB264" s="203"/>
      <c r="ESC264" s="203"/>
      <c r="ESD264" s="203"/>
      <c r="ESE264" s="203"/>
      <c r="ESF264" s="203"/>
      <c r="ESG264" s="203"/>
      <c r="ESH264" s="203"/>
      <c r="ESI264" s="203"/>
      <c r="ESJ264" s="203"/>
      <c r="ESK264" s="203"/>
      <c r="ESL264" s="203"/>
      <c r="ESM264" s="203"/>
      <c r="ESN264" s="203"/>
      <c r="ESO264" s="203"/>
      <c r="ESP264" s="203"/>
      <c r="ESQ264" s="203"/>
      <c r="ESR264" s="203"/>
      <c r="ESS264" s="203"/>
      <c r="EST264" s="203"/>
      <c r="ESU264" s="203"/>
      <c r="ESV264" s="203"/>
      <c r="ESW264" s="203"/>
      <c r="ESX264" s="203"/>
      <c r="ESY264" s="203"/>
      <c r="ESZ264" s="203"/>
      <c r="ETA264" s="203"/>
      <c r="ETB264" s="203"/>
      <c r="ETC264" s="203"/>
      <c r="ETD264" s="203"/>
      <c r="ETE264" s="203"/>
      <c r="ETF264" s="203"/>
      <c r="ETG264" s="203"/>
      <c r="ETH264" s="203"/>
      <c r="ETI264" s="203"/>
      <c r="ETJ264" s="203"/>
      <c r="ETK264" s="203"/>
      <c r="ETL264" s="203"/>
      <c r="ETM264" s="203"/>
      <c r="ETN264" s="203"/>
      <c r="ETO264" s="203"/>
      <c r="ETP264" s="203"/>
      <c r="ETQ264" s="203"/>
      <c r="ETR264" s="203"/>
      <c r="ETS264" s="203"/>
      <c r="ETT264" s="203"/>
      <c r="ETU264" s="203"/>
      <c r="ETV264" s="203"/>
      <c r="ETW264" s="203"/>
      <c r="ETX264" s="203"/>
      <c r="ETY264" s="203"/>
      <c r="ETZ264" s="203"/>
      <c r="EUA264" s="203"/>
      <c r="EUB264" s="203"/>
      <c r="EUC264" s="203"/>
      <c r="EUD264" s="203"/>
      <c r="EUE264" s="203"/>
      <c r="EUF264" s="203"/>
      <c r="EUG264" s="203"/>
      <c r="EUH264" s="203"/>
      <c r="EUI264" s="203"/>
      <c r="EUJ264" s="203"/>
      <c r="EUK264" s="203"/>
      <c r="EUL264" s="203"/>
      <c r="EUM264" s="203"/>
      <c r="EUN264" s="203"/>
      <c r="EUO264" s="203"/>
      <c r="EUP264" s="203"/>
      <c r="EUQ264" s="203"/>
      <c r="EUR264" s="203"/>
      <c r="EUS264" s="203"/>
      <c r="EUT264" s="203"/>
      <c r="EUU264" s="203"/>
      <c r="EUV264" s="203"/>
      <c r="EUW264" s="203"/>
      <c r="EUX264" s="203"/>
      <c r="EUY264" s="203"/>
      <c r="EUZ264" s="203"/>
      <c r="EVA264" s="203"/>
      <c r="EVB264" s="203"/>
      <c r="EVC264" s="203"/>
      <c r="EVD264" s="203"/>
      <c r="EVE264" s="203"/>
      <c r="EVF264" s="203"/>
      <c r="EVG264" s="203"/>
      <c r="EVH264" s="203"/>
      <c r="EVI264" s="203"/>
      <c r="EVJ264" s="203"/>
      <c r="EVK264" s="203"/>
      <c r="EVL264" s="203"/>
      <c r="EVM264" s="203"/>
      <c r="EVN264" s="203"/>
      <c r="EVO264" s="203"/>
      <c r="EVP264" s="203"/>
      <c r="EVQ264" s="203"/>
      <c r="EVR264" s="203"/>
      <c r="EVS264" s="203"/>
      <c r="EVT264" s="203"/>
      <c r="EVU264" s="203"/>
      <c r="EVV264" s="203"/>
      <c r="EVW264" s="203"/>
      <c r="EVX264" s="203"/>
      <c r="EVY264" s="203"/>
      <c r="EVZ264" s="203"/>
      <c r="EWA264" s="203"/>
      <c r="EWB264" s="203"/>
      <c r="EWC264" s="203"/>
      <c r="EWD264" s="203"/>
      <c r="EWE264" s="203"/>
      <c r="EWF264" s="203"/>
      <c r="EWG264" s="203"/>
      <c r="EWH264" s="203"/>
      <c r="EWI264" s="203"/>
      <c r="EWJ264" s="203"/>
      <c r="EWK264" s="203"/>
      <c r="EWL264" s="203"/>
      <c r="EWM264" s="203"/>
      <c r="EWN264" s="203"/>
      <c r="EWO264" s="203"/>
      <c r="EWP264" s="203"/>
      <c r="EWQ264" s="203"/>
      <c r="EWR264" s="203"/>
      <c r="EWS264" s="203"/>
      <c r="EWT264" s="203"/>
      <c r="EWU264" s="203"/>
      <c r="EWV264" s="203"/>
      <c r="EWW264" s="203"/>
      <c r="EWX264" s="203"/>
      <c r="EWY264" s="203"/>
      <c r="EWZ264" s="203"/>
      <c r="EXA264" s="203"/>
      <c r="EXB264" s="203"/>
      <c r="EXC264" s="203"/>
      <c r="EXD264" s="203"/>
      <c r="EXE264" s="203"/>
      <c r="EXF264" s="203"/>
      <c r="EXG264" s="203"/>
      <c r="EXH264" s="203"/>
      <c r="EXI264" s="203"/>
      <c r="EXJ264" s="203"/>
      <c r="EXK264" s="203"/>
      <c r="EXL264" s="203"/>
      <c r="EXM264" s="203"/>
      <c r="EXN264" s="203"/>
      <c r="EXO264" s="203"/>
      <c r="EXP264" s="203"/>
      <c r="EXQ264" s="203"/>
      <c r="EXR264" s="203"/>
      <c r="EXS264" s="203"/>
      <c r="EXT264" s="203"/>
      <c r="EXU264" s="203"/>
      <c r="EXV264" s="203"/>
      <c r="EXW264" s="203"/>
      <c r="EXX264" s="203"/>
      <c r="EXY264" s="203"/>
      <c r="EXZ264" s="203"/>
      <c r="EYA264" s="203"/>
      <c r="EYB264" s="203"/>
      <c r="EYC264" s="203"/>
      <c r="EYD264" s="203"/>
      <c r="EYE264" s="203"/>
      <c r="EYF264" s="203"/>
      <c r="EYG264" s="203"/>
      <c r="EYH264" s="203"/>
      <c r="EYI264" s="203"/>
      <c r="EYJ264" s="203"/>
      <c r="EYK264" s="203"/>
      <c r="EYL264" s="203"/>
      <c r="EYM264" s="203"/>
      <c r="EYN264" s="203"/>
      <c r="EYO264" s="203"/>
      <c r="EYP264" s="203"/>
      <c r="EYQ264" s="203"/>
      <c r="EYR264" s="203"/>
      <c r="EYS264" s="203"/>
      <c r="EYT264" s="203"/>
      <c r="EYU264" s="203"/>
      <c r="EYV264" s="203"/>
      <c r="EYW264" s="203"/>
      <c r="EYX264" s="203"/>
      <c r="EYY264" s="203"/>
      <c r="EYZ264" s="203"/>
      <c r="EZA264" s="203"/>
      <c r="EZB264" s="203"/>
      <c r="EZC264" s="203"/>
      <c r="EZD264" s="203"/>
      <c r="EZE264" s="203"/>
      <c r="EZF264" s="203"/>
      <c r="EZG264" s="203"/>
      <c r="EZH264" s="203"/>
      <c r="EZI264" s="203"/>
      <c r="EZJ264" s="203"/>
      <c r="EZK264" s="203"/>
      <c r="EZL264" s="203"/>
      <c r="EZM264" s="203"/>
      <c r="EZN264" s="203"/>
      <c r="EZO264" s="203"/>
      <c r="EZP264" s="203"/>
      <c r="EZQ264" s="203"/>
      <c r="EZR264" s="203"/>
      <c r="EZS264" s="203"/>
      <c r="EZT264" s="203"/>
      <c r="EZU264" s="203"/>
      <c r="EZV264" s="203"/>
      <c r="EZW264" s="203"/>
      <c r="EZX264" s="203"/>
      <c r="EZY264" s="203"/>
      <c r="EZZ264" s="203"/>
      <c r="FAA264" s="203"/>
      <c r="FAB264" s="203"/>
      <c r="FAC264" s="203"/>
      <c r="FAD264" s="203"/>
      <c r="FAE264" s="203"/>
      <c r="FAF264" s="203"/>
      <c r="FAG264" s="203"/>
      <c r="FAH264" s="203"/>
      <c r="FAI264" s="203"/>
      <c r="FAJ264" s="203"/>
      <c r="FAK264" s="203"/>
      <c r="FAL264" s="203"/>
      <c r="FAM264" s="203"/>
      <c r="FAN264" s="203"/>
      <c r="FAO264" s="203"/>
      <c r="FAP264" s="203"/>
      <c r="FAQ264" s="203"/>
      <c r="FAR264" s="203"/>
      <c r="FAS264" s="203"/>
      <c r="FAT264" s="203"/>
      <c r="FAU264" s="203"/>
      <c r="FAV264" s="203"/>
      <c r="FAW264" s="203"/>
      <c r="FAX264" s="203"/>
      <c r="FAY264" s="203"/>
      <c r="FAZ264" s="203"/>
      <c r="FBA264" s="203"/>
      <c r="FBB264" s="203"/>
      <c r="FBC264" s="203"/>
      <c r="FBD264" s="203"/>
      <c r="FBE264" s="203"/>
      <c r="FBF264" s="203"/>
      <c r="FBG264" s="203"/>
      <c r="FBH264" s="203"/>
      <c r="FBI264" s="203"/>
      <c r="FBJ264" s="203"/>
      <c r="FBK264" s="203"/>
      <c r="FBL264" s="203"/>
      <c r="FBM264" s="203"/>
      <c r="FBN264" s="203"/>
      <c r="FBO264" s="203"/>
      <c r="FBP264" s="203"/>
      <c r="FBQ264" s="203"/>
      <c r="FBR264" s="203"/>
      <c r="FBS264" s="203"/>
      <c r="FBT264" s="203"/>
      <c r="FBU264" s="203"/>
      <c r="FBV264" s="203"/>
      <c r="FBW264" s="203"/>
      <c r="FBX264" s="203"/>
      <c r="FBY264" s="203"/>
      <c r="FBZ264" s="203"/>
      <c r="FCA264" s="203"/>
      <c r="FCB264" s="203"/>
      <c r="FCC264" s="203"/>
      <c r="FCD264" s="203"/>
      <c r="FCE264" s="203"/>
      <c r="FCF264" s="203"/>
      <c r="FCG264" s="203"/>
      <c r="FCH264" s="203"/>
      <c r="FCI264" s="203"/>
      <c r="FCJ264" s="203"/>
      <c r="FCK264" s="203"/>
      <c r="FCL264" s="203"/>
      <c r="FCM264" s="203"/>
      <c r="FCN264" s="203"/>
      <c r="FCO264" s="203"/>
      <c r="FCP264" s="203"/>
      <c r="FCQ264" s="203"/>
      <c r="FCR264" s="203"/>
      <c r="FCS264" s="203"/>
      <c r="FCT264" s="203"/>
      <c r="FCU264" s="203"/>
      <c r="FCV264" s="203"/>
      <c r="FCW264" s="203"/>
      <c r="FCX264" s="203"/>
      <c r="FCY264" s="203"/>
      <c r="FCZ264" s="203"/>
      <c r="FDA264" s="203"/>
      <c r="FDB264" s="203"/>
      <c r="FDC264" s="203"/>
      <c r="FDD264" s="203"/>
      <c r="FDE264" s="203"/>
      <c r="FDF264" s="203"/>
      <c r="FDG264" s="203"/>
      <c r="FDH264" s="203"/>
      <c r="FDI264" s="203"/>
      <c r="FDJ264" s="203"/>
      <c r="FDK264" s="203"/>
      <c r="FDL264" s="203"/>
      <c r="FDM264" s="203"/>
      <c r="FDN264" s="203"/>
      <c r="FDO264" s="203"/>
      <c r="FDP264" s="203"/>
      <c r="FDQ264" s="203"/>
      <c r="FDR264" s="203"/>
      <c r="FDS264" s="203"/>
      <c r="FDT264" s="203"/>
      <c r="FDU264" s="203"/>
      <c r="FDV264" s="203"/>
      <c r="FDW264" s="203"/>
      <c r="FDX264" s="203"/>
      <c r="FDY264" s="203"/>
      <c r="FDZ264" s="203"/>
      <c r="FEA264" s="203"/>
      <c r="FEB264" s="203"/>
      <c r="FEC264" s="203"/>
      <c r="FED264" s="203"/>
      <c r="FEE264" s="203"/>
      <c r="FEF264" s="203"/>
      <c r="FEG264" s="203"/>
      <c r="FEH264" s="203"/>
      <c r="FEI264" s="203"/>
      <c r="FEJ264" s="203"/>
      <c r="FEK264" s="203"/>
      <c r="FEL264" s="203"/>
      <c r="FEM264" s="203"/>
      <c r="FEN264" s="203"/>
      <c r="FEO264" s="203"/>
      <c r="FEP264" s="203"/>
      <c r="FEQ264" s="203"/>
      <c r="FER264" s="203"/>
      <c r="FES264" s="203"/>
      <c r="FET264" s="203"/>
      <c r="FEU264" s="203"/>
      <c r="FEV264" s="203"/>
      <c r="FEW264" s="203"/>
      <c r="FEX264" s="203"/>
      <c r="FEY264" s="203"/>
      <c r="FEZ264" s="203"/>
      <c r="FFA264" s="203"/>
      <c r="FFB264" s="203"/>
      <c r="FFC264" s="203"/>
      <c r="FFD264" s="203"/>
      <c r="FFE264" s="203"/>
      <c r="FFF264" s="203"/>
      <c r="FFG264" s="203"/>
      <c r="FFH264" s="203"/>
      <c r="FFI264" s="203"/>
      <c r="FFJ264" s="203"/>
      <c r="FFK264" s="203"/>
      <c r="FFL264" s="203"/>
      <c r="FFM264" s="203"/>
      <c r="FFN264" s="203"/>
      <c r="FFO264" s="203"/>
      <c r="FFP264" s="203"/>
      <c r="FFQ264" s="203"/>
      <c r="FFR264" s="203"/>
      <c r="FFS264" s="203"/>
      <c r="FFT264" s="203"/>
      <c r="FFU264" s="203"/>
      <c r="FFV264" s="203"/>
      <c r="FFW264" s="203"/>
      <c r="FFX264" s="203"/>
      <c r="FFY264" s="203"/>
      <c r="FFZ264" s="203"/>
      <c r="FGA264" s="203"/>
      <c r="FGB264" s="203"/>
      <c r="FGC264" s="203"/>
      <c r="FGD264" s="203"/>
      <c r="FGE264" s="203"/>
      <c r="FGF264" s="203"/>
      <c r="FGG264" s="203"/>
      <c r="FGH264" s="203"/>
      <c r="FGI264" s="203"/>
      <c r="FGJ264" s="203"/>
      <c r="FGK264" s="203"/>
      <c r="FGL264" s="203"/>
      <c r="FGM264" s="203"/>
      <c r="FGN264" s="203"/>
      <c r="FGO264" s="203"/>
      <c r="FGP264" s="203"/>
      <c r="FGQ264" s="203"/>
      <c r="FGR264" s="203"/>
      <c r="FGS264" s="203"/>
      <c r="FGT264" s="203"/>
      <c r="FGU264" s="203"/>
      <c r="FGV264" s="203"/>
      <c r="FGW264" s="203"/>
      <c r="FGX264" s="203"/>
      <c r="FGY264" s="203"/>
      <c r="FGZ264" s="203"/>
      <c r="FHA264" s="203"/>
      <c r="FHB264" s="203"/>
      <c r="FHC264" s="203"/>
      <c r="FHD264" s="203"/>
      <c r="FHE264" s="203"/>
      <c r="FHF264" s="203"/>
      <c r="FHG264" s="203"/>
      <c r="FHH264" s="203"/>
      <c r="FHI264" s="203"/>
      <c r="FHJ264" s="203"/>
      <c r="FHK264" s="203"/>
      <c r="FHL264" s="203"/>
      <c r="FHM264" s="203"/>
      <c r="FHN264" s="203"/>
      <c r="FHO264" s="203"/>
      <c r="FHP264" s="203"/>
      <c r="FHQ264" s="203"/>
      <c r="FHR264" s="203"/>
      <c r="FHS264" s="203"/>
      <c r="FHT264" s="203"/>
      <c r="FHU264" s="203"/>
      <c r="FHV264" s="203"/>
      <c r="FHW264" s="203"/>
      <c r="FHX264" s="203"/>
      <c r="FHY264" s="203"/>
      <c r="FHZ264" s="203"/>
      <c r="FIA264" s="203"/>
      <c r="FIB264" s="203"/>
      <c r="FIC264" s="203"/>
      <c r="FID264" s="203"/>
      <c r="FIE264" s="203"/>
      <c r="FIF264" s="203"/>
      <c r="FIG264" s="203"/>
      <c r="FIH264" s="203"/>
      <c r="FII264" s="203"/>
      <c r="FIJ264" s="203"/>
      <c r="FIK264" s="203"/>
      <c r="FIL264" s="203"/>
      <c r="FIM264" s="203"/>
      <c r="FIN264" s="203"/>
      <c r="FIO264" s="203"/>
      <c r="FIP264" s="203"/>
      <c r="FIQ264" s="203"/>
      <c r="FIR264" s="203"/>
      <c r="FIS264" s="203"/>
      <c r="FIT264" s="203"/>
      <c r="FIU264" s="203"/>
      <c r="FIV264" s="203"/>
      <c r="FIW264" s="203"/>
      <c r="FIX264" s="203"/>
      <c r="FIY264" s="203"/>
      <c r="FIZ264" s="203"/>
      <c r="FJA264" s="203"/>
      <c r="FJB264" s="203"/>
      <c r="FJC264" s="203"/>
      <c r="FJD264" s="203"/>
      <c r="FJE264" s="203"/>
      <c r="FJF264" s="203"/>
      <c r="FJG264" s="203"/>
      <c r="FJH264" s="203"/>
      <c r="FJI264" s="203"/>
      <c r="FJJ264" s="203"/>
      <c r="FJK264" s="203"/>
      <c r="FJL264" s="203"/>
      <c r="FJM264" s="203"/>
      <c r="FJN264" s="203"/>
      <c r="FJO264" s="203"/>
      <c r="FJP264" s="203"/>
      <c r="FJQ264" s="203"/>
      <c r="FJR264" s="203"/>
      <c r="FJS264" s="203"/>
      <c r="FJT264" s="203"/>
      <c r="FJU264" s="203"/>
      <c r="FJV264" s="203"/>
      <c r="FJW264" s="203"/>
      <c r="FJX264" s="203"/>
      <c r="FJY264" s="203"/>
      <c r="FJZ264" s="203"/>
      <c r="FKA264" s="203"/>
      <c r="FKB264" s="203"/>
      <c r="FKC264" s="203"/>
      <c r="FKD264" s="203"/>
      <c r="FKE264" s="203"/>
      <c r="FKF264" s="203"/>
      <c r="FKG264" s="203"/>
      <c r="FKH264" s="203"/>
      <c r="FKI264" s="203"/>
      <c r="FKJ264" s="203"/>
      <c r="FKK264" s="203"/>
      <c r="FKL264" s="203"/>
      <c r="FKM264" s="203"/>
      <c r="FKN264" s="203"/>
      <c r="FKO264" s="203"/>
      <c r="FKP264" s="203"/>
      <c r="FKQ264" s="203"/>
      <c r="FKR264" s="203"/>
      <c r="FKS264" s="203"/>
      <c r="FKT264" s="203"/>
      <c r="FKU264" s="203"/>
      <c r="FKV264" s="203"/>
      <c r="FKW264" s="203"/>
      <c r="FKX264" s="203"/>
      <c r="FKY264" s="203"/>
      <c r="FKZ264" s="203"/>
      <c r="FLA264" s="203"/>
      <c r="FLB264" s="203"/>
      <c r="FLC264" s="203"/>
      <c r="FLD264" s="203"/>
      <c r="FLE264" s="203"/>
      <c r="FLF264" s="203"/>
      <c r="FLG264" s="203"/>
      <c r="FLH264" s="203"/>
      <c r="FLI264" s="203"/>
      <c r="FLJ264" s="203"/>
      <c r="FLK264" s="203"/>
      <c r="FLL264" s="203"/>
      <c r="FLM264" s="203"/>
      <c r="FLN264" s="203"/>
      <c r="FLO264" s="203"/>
      <c r="FLP264" s="203"/>
      <c r="FLQ264" s="203"/>
      <c r="FLR264" s="203"/>
      <c r="FLS264" s="203"/>
      <c r="FLT264" s="203"/>
      <c r="FLU264" s="203"/>
      <c r="FLV264" s="203"/>
      <c r="FLW264" s="203"/>
      <c r="FLX264" s="203"/>
      <c r="FLY264" s="203"/>
      <c r="FLZ264" s="203"/>
      <c r="FMA264" s="203"/>
      <c r="FMB264" s="203"/>
      <c r="FMC264" s="203"/>
      <c r="FMD264" s="203"/>
      <c r="FME264" s="203"/>
      <c r="FMF264" s="203"/>
      <c r="FMG264" s="203"/>
      <c r="FMH264" s="203"/>
      <c r="FMI264" s="203"/>
      <c r="FMJ264" s="203"/>
      <c r="FMK264" s="203"/>
      <c r="FML264" s="203"/>
      <c r="FMM264" s="203"/>
      <c r="FMN264" s="203"/>
      <c r="FMO264" s="203"/>
      <c r="FMP264" s="203"/>
      <c r="FMQ264" s="203"/>
      <c r="FMR264" s="203"/>
      <c r="FMS264" s="203"/>
      <c r="FMT264" s="203"/>
      <c r="FMU264" s="203"/>
      <c r="FMV264" s="203"/>
      <c r="FMW264" s="203"/>
      <c r="FMX264" s="203"/>
      <c r="FMY264" s="203"/>
      <c r="FMZ264" s="203"/>
      <c r="FNA264" s="203"/>
      <c r="FNB264" s="203"/>
      <c r="FNC264" s="203"/>
      <c r="FND264" s="203"/>
      <c r="FNE264" s="203"/>
      <c r="FNF264" s="203"/>
      <c r="FNG264" s="203"/>
      <c r="FNH264" s="203"/>
      <c r="FNI264" s="203"/>
      <c r="FNJ264" s="203"/>
      <c r="FNK264" s="203"/>
      <c r="FNL264" s="203"/>
      <c r="FNM264" s="203"/>
      <c r="FNN264" s="203"/>
      <c r="FNO264" s="203"/>
      <c r="FNP264" s="203"/>
      <c r="FNQ264" s="203"/>
      <c r="FNR264" s="203"/>
      <c r="FNS264" s="203"/>
      <c r="FNT264" s="203"/>
      <c r="FNU264" s="203"/>
      <c r="FNV264" s="203"/>
      <c r="FNW264" s="203"/>
      <c r="FNX264" s="203"/>
      <c r="FNY264" s="203"/>
      <c r="FNZ264" s="203"/>
      <c r="FOA264" s="203"/>
      <c r="FOB264" s="203"/>
      <c r="FOC264" s="203"/>
      <c r="FOD264" s="203"/>
      <c r="FOE264" s="203"/>
      <c r="FOF264" s="203"/>
      <c r="FOG264" s="203"/>
      <c r="FOH264" s="203"/>
      <c r="FOI264" s="203"/>
      <c r="FOJ264" s="203"/>
      <c r="FOK264" s="203"/>
      <c r="FOL264" s="203"/>
      <c r="FOM264" s="203"/>
      <c r="FON264" s="203"/>
      <c r="FOO264" s="203"/>
      <c r="FOP264" s="203"/>
      <c r="FOQ264" s="203"/>
      <c r="FOR264" s="203"/>
      <c r="FOS264" s="203"/>
      <c r="FOT264" s="203"/>
      <c r="FOU264" s="203"/>
      <c r="FOV264" s="203"/>
      <c r="FOW264" s="203"/>
      <c r="FOX264" s="203"/>
      <c r="FOY264" s="203"/>
      <c r="FOZ264" s="203"/>
      <c r="FPA264" s="203"/>
      <c r="FPB264" s="203"/>
      <c r="FPC264" s="203"/>
      <c r="FPD264" s="203"/>
      <c r="FPE264" s="203"/>
      <c r="FPF264" s="203"/>
      <c r="FPG264" s="203"/>
      <c r="FPH264" s="203"/>
      <c r="FPI264" s="203"/>
      <c r="FPJ264" s="203"/>
      <c r="FPK264" s="203"/>
      <c r="FPL264" s="203"/>
      <c r="FPM264" s="203"/>
      <c r="FPN264" s="203"/>
      <c r="FPO264" s="203"/>
      <c r="FPP264" s="203"/>
      <c r="FPQ264" s="203"/>
      <c r="FPR264" s="203"/>
      <c r="FPS264" s="203"/>
      <c r="FPT264" s="203"/>
      <c r="FPU264" s="203"/>
      <c r="FPV264" s="203"/>
      <c r="FPW264" s="203"/>
      <c r="FPX264" s="203"/>
      <c r="FPY264" s="203"/>
      <c r="FPZ264" s="203"/>
      <c r="FQA264" s="203"/>
      <c r="FQB264" s="203"/>
      <c r="FQC264" s="203"/>
      <c r="FQD264" s="203"/>
      <c r="FQE264" s="203"/>
      <c r="FQF264" s="203"/>
      <c r="FQG264" s="203"/>
      <c r="FQH264" s="203"/>
      <c r="FQI264" s="203"/>
      <c r="FQJ264" s="203"/>
      <c r="FQK264" s="203"/>
      <c r="FQL264" s="203"/>
      <c r="FQM264" s="203"/>
      <c r="FQN264" s="203"/>
      <c r="FQO264" s="203"/>
      <c r="FQP264" s="203"/>
      <c r="FQQ264" s="203"/>
      <c r="FQR264" s="203"/>
      <c r="FQS264" s="203"/>
      <c r="FQT264" s="203"/>
      <c r="FQU264" s="203"/>
      <c r="FQV264" s="203"/>
      <c r="FQW264" s="203"/>
      <c r="FQX264" s="203"/>
      <c r="FQY264" s="203"/>
      <c r="FQZ264" s="203"/>
      <c r="FRA264" s="203"/>
      <c r="FRB264" s="203"/>
      <c r="FRC264" s="203"/>
      <c r="FRD264" s="203"/>
      <c r="FRE264" s="203"/>
      <c r="FRF264" s="203"/>
      <c r="FRG264" s="203"/>
      <c r="FRH264" s="203"/>
      <c r="FRI264" s="203"/>
      <c r="FRJ264" s="203"/>
      <c r="FRK264" s="203"/>
      <c r="FRL264" s="203"/>
      <c r="FRM264" s="203"/>
      <c r="FRN264" s="203"/>
      <c r="FRO264" s="203"/>
      <c r="FRP264" s="203"/>
      <c r="FRQ264" s="203"/>
      <c r="FRR264" s="203"/>
      <c r="FRS264" s="203"/>
      <c r="FRT264" s="203"/>
      <c r="FRU264" s="203"/>
      <c r="FRV264" s="203"/>
      <c r="FRW264" s="203"/>
      <c r="FRX264" s="203"/>
      <c r="FRY264" s="203"/>
      <c r="FRZ264" s="203"/>
      <c r="FSA264" s="203"/>
      <c r="FSB264" s="203"/>
      <c r="FSC264" s="203"/>
      <c r="FSD264" s="203"/>
      <c r="FSE264" s="203"/>
      <c r="FSF264" s="203"/>
      <c r="FSG264" s="203"/>
      <c r="FSH264" s="203"/>
      <c r="FSI264" s="203"/>
      <c r="FSJ264" s="203"/>
      <c r="FSK264" s="203"/>
      <c r="FSL264" s="203"/>
      <c r="FSM264" s="203"/>
      <c r="FSN264" s="203"/>
      <c r="FSO264" s="203"/>
      <c r="FSP264" s="203"/>
      <c r="FSQ264" s="203"/>
      <c r="FSR264" s="203"/>
      <c r="FSS264" s="203"/>
      <c r="FST264" s="203"/>
      <c r="FSU264" s="203"/>
      <c r="FSV264" s="203"/>
      <c r="FSW264" s="203"/>
      <c r="FSX264" s="203"/>
      <c r="FSY264" s="203"/>
      <c r="FSZ264" s="203"/>
      <c r="FTA264" s="203"/>
      <c r="FTB264" s="203"/>
      <c r="FTC264" s="203"/>
      <c r="FTD264" s="203"/>
      <c r="FTE264" s="203"/>
      <c r="FTF264" s="203"/>
      <c r="FTG264" s="203"/>
      <c r="FTH264" s="203"/>
      <c r="FTI264" s="203"/>
      <c r="FTJ264" s="203"/>
      <c r="FTK264" s="203"/>
      <c r="FTL264" s="203"/>
      <c r="FTM264" s="203"/>
      <c r="FTN264" s="203"/>
      <c r="FTO264" s="203"/>
      <c r="FTP264" s="203"/>
      <c r="FTQ264" s="203"/>
      <c r="FTR264" s="203"/>
      <c r="FTS264" s="203"/>
      <c r="FTT264" s="203"/>
      <c r="FTU264" s="203"/>
      <c r="FTV264" s="203"/>
      <c r="FTW264" s="203"/>
      <c r="FTX264" s="203"/>
      <c r="FTY264" s="203"/>
      <c r="FTZ264" s="203"/>
      <c r="FUA264" s="203"/>
      <c r="FUB264" s="203"/>
      <c r="FUC264" s="203"/>
      <c r="FUD264" s="203"/>
      <c r="FUE264" s="203"/>
      <c r="FUF264" s="203"/>
      <c r="FUG264" s="203"/>
      <c r="FUH264" s="203"/>
      <c r="FUI264" s="203"/>
      <c r="FUJ264" s="203"/>
      <c r="FUK264" s="203"/>
      <c r="FUL264" s="203"/>
      <c r="FUM264" s="203"/>
      <c r="FUN264" s="203"/>
      <c r="FUO264" s="203"/>
      <c r="FUP264" s="203"/>
      <c r="FUQ264" s="203"/>
      <c r="FUR264" s="203"/>
      <c r="FUS264" s="203"/>
      <c r="FUT264" s="203"/>
      <c r="FUU264" s="203"/>
      <c r="FUV264" s="203"/>
      <c r="FUW264" s="203"/>
      <c r="FUX264" s="203"/>
      <c r="FUY264" s="203"/>
      <c r="FUZ264" s="203"/>
      <c r="FVA264" s="203"/>
      <c r="FVB264" s="203"/>
      <c r="FVC264" s="203"/>
      <c r="FVD264" s="203"/>
      <c r="FVE264" s="203"/>
      <c r="FVF264" s="203"/>
      <c r="FVG264" s="203"/>
      <c r="FVH264" s="203"/>
      <c r="FVI264" s="203"/>
      <c r="FVJ264" s="203"/>
      <c r="FVK264" s="203"/>
      <c r="FVL264" s="203"/>
      <c r="FVM264" s="203"/>
      <c r="FVN264" s="203"/>
      <c r="FVO264" s="203"/>
      <c r="FVP264" s="203"/>
      <c r="FVQ264" s="203"/>
      <c r="FVR264" s="203"/>
      <c r="FVS264" s="203"/>
      <c r="FVT264" s="203"/>
      <c r="FVU264" s="203"/>
      <c r="FVV264" s="203"/>
      <c r="FVW264" s="203"/>
      <c r="FVX264" s="203"/>
      <c r="FVY264" s="203"/>
      <c r="FVZ264" s="203"/>
      <c r="FWA264" s="203"/>
      <c r="FWB264" s="203"/>
      <c r="FWC264" s="203"/>
      <c r="FWD264" s="203"/>
      <c r="FWE264" s="203"/>
      <c r="FWF264" s="203"/>
      <c r="FWG264" s="203"/>
      <c r="FWH264" s="203"/>
      <c r="FWI264" s="203"/>
      <c r="FWJ264" s="203"/>
      <c r="FWK264" s="203"/>
      <c r="FWL264" s="203"/>
      <c r="FWM264" s="203"/>
      <c r="FWN264" s="203"/>
      <c r="FWO264" s="203"/>
      <c r="FWP264" s="203"/>
      <c r="FWQ264" s="203"/>
      <c r="FWR264" s="203"/>
      <c r="FWS264" s="203"/>
      <c r="FWT264" s="203"/>
      <c r="FWU264" s="203"/>
      <c r="FWV264" s="203"/>
      <c r="FWW264" s="203"/>
      <c r="FWX264" s="203"/>
      <c r="FWY264" s="203"/>
      <c r="FWZ264" s="203"/>
      <c r="FXA264" s="203"/>
      <c r="FXB264" s="203"/>
      <c r="FXC264" s="203"/>
      <c r="FXD264" s="203"/>
      <c r="FXE264" s="203"/>
      <c r="FXF264" s="203"/>
      <c r="FXG264" s="203"/>
      <c r="FXH264" s="203"/>
      <c r="FXI264" s="203"/>
      <c r="FXJ264" s="203"/>
      <c r="FXK264" s="203"/>
      <c r="FXL264" s="203"/>
      <c r="FXM264" s="203"/>
      <c r="FXN264" s="203"/>
      <c r="FXO264" s="203"/>
      <c r="FXP264" s="203"/>
      <c r="FXQ264" s="203"/>
      <c r="FXR264" s="203"/>
      <c r="FXS264" s="203"/>
      <c r="FXT264" s="203"/>
      <c r="FXU264" s="203"/>
      <c r="FXV264" s="203"/>
      <c r="FXW264" s="203"/>
      <c r="FXX264" s="203"/>
      <c r="FXY264" s="203"/>
      <c r="FXZ264" s="203"/>
      <c r="FYA264" s="203"/>
      <c r="FYB264" s="203"/>
      <c r="FYC264" s="203"/>
      <c r="FYD264" s="203"/>
      <c r="FYE264" s="203"/>
      <c r="FYF264" s="203"/>
      <c r="FYG264" s="203"/>
      <c r="FYH264" s="203"/>
      <c r="FYI264" s="203"/>
      <c r="FYJ264" s="203"/>
      <c r="FYK264" s="203"/>
      <c r="FYL264" s="203"/>
      <c r="FYM264" s="203"/>
      <c r="FYN264" s="203"/>
      <c r="FYO264" s="203"/>
      <c r="FYP264" s="203"/>
      <c r="FYQ264" s="203"/>
      <c r="FYR264" s="203"/>
      <c r="FYS264" s="203"/>
      <c r="FYT264" s="203"/>
      <c r="FYU264" s="203"/>
      <c r="FYV264" s="203"/>
      <c r="FYW264" s="203"/>
      <c r="FYX264" s="203"/>
      <c r="FYY264" s="203"/>
      <c r="FYZ264" s="203"/>
      <c r="FZA264" s="203"/>
      <c r="FZB264" s="203"/>
      <c r="FZC264" s="203"/>
      <c r="FZD264" s="203"/>
      <c r="FZE264" s="203"/>
      <c r="FZF264" s="203"/>
      <c r="FZG264" s="203"/>
      <c r="FZH264" s="203"/>
      <c r="FZI264" s="203"/>
      <c r="FZJ264" s="203"/>
      <c r="FZK264" s="203"/>
      <c r="FZL264" s="203"/>
      <c r="FZM264" s="203"/>
      <c r="FZN264" s="203"/>
      <c r="FZO264" s="203"/>
      <c r="FZP264" s="203"/>
      <c r="FZQ264" s="203"/>
      <c r="FZR264" s="203"/>
      <c r="FZS264" s="203"/>
      <c r="FZT264" s="203"/>
      <c r="FZU264" s="203"/>
      <c r="FZV264" s="203"/>
      <c r="FZW264" s="203"/>
      <c r="FZX264" s="203"/>
      <c r="FZY264" s="203"/>
      <c r="FZZ264" s="203"/>
      <c r="GAA264" s="203"/>
      <c r="GAB264" s="203"/>
      <c r="GAC264" s="203"/>
      <c r="GAD264" s="203"/>
      <c r="GAE264" s="203"/>
      <c r="GAF264" s="203"/>
      <c r="GAG264" s="203"/>
      <c r="GAH264" s="203"/>
      <c r="GAI264" s="203"/>
      <c r="GAJ264" s="203"/>
      <c r="GAK264" s="203"/>
      <c r="GAL264" s="203"/>
      <c r="GAM264" s="203"/>
      <c r="GAN264" s="203"/>
      <c r="GAO264" s="203"/>
      <c r="GAP264" s="203"/>
      <c r="GAQ264" s="203"/>
      <c r="GAR264" s="203"/>
      <c r="GAS264" s="203"/>
      <c r="GAT264" s="203"/>
      <c r="GAU264" s="203"/>
      <c r="GAV264" s="203"/>
      <c r="GAW264" s="203"/>
      <c r="GAX264" s="203"/>
      <c r="GAY264" s="203"/>
      <c r="GAZ264" s="203"/>
      <c r="GBA264" s="203"/>
      <c r="GBB264" s="203"/>
      <c r="GBC264" s="203"/>
      <c r="GBD264" s="203"/>
      <c r="GBE264" s="203"/>
      <c r="GBF264" s="203"/>
      <c r="GBG264" s="203"/>
      <c r="GBH264" s="203"/>
      <c r="GBI264" s="203"/>
      <c r="GBJ264" s="203"/>
      <c r="GBK264" s="203"/>
      <c r="GBL264" s="203"/>
      <c r="GBM264" s="203"/>
      <c r="GBN264" s="203"/>
      <c r="GBO264" s="203"/>
      <c r="GBP264" s="203"/>
      <c r="GBQ264" s="203"/>
      <c r="GBR264" s="203"/>
      <c r="GBS264" s="203"/>
      <c r="GBT264" s="203"/>
      <c r="GBU264" s="203"/>
      <c r="GBV264" s="203"/>
      <c r="GBW264" s="203"/>
      <c r="GBX264" s="203"/>
      <c r="GBY264" s="203"/>
      <c r="GBZ264" s="203"/>
      <c r="GCA264" s="203"/>
      <c r="GCB264" s="203"/>
      <c r="GCC264" s="203"/>
      <c r="GCD264" s="203"/>
      <c r="GCE264" s="203"/>
      <c r="GCF264" s="203"/>
      <c r="GCG264" s="203"/>
      <c r="GCH264" s="203"/>
      <c r="GCI264" s="203"/>
      <c r="GCJ264" s="203"/>
      <c r="GCK264" s="203"/>
      <c r="GCL264" s="203"/>
      <c r="GCM264" s="203"/>
      <c r="GCN264" s="203"/>
      <c r="GCO264" s="203"/>
      <c r="GCP264" s="203"/>
      <c r="GCQ264" s="203"/>
      <c r="GCR264" s="203"/>
      <c r="GCS264" s="203"/>
      <c r="GCT264" s="203"/>
      <c r="GCU264" s="203"/>
      <c r="GCV264" s="203"/>
      <c r="GCW264" s="203"/>
      <c r="GCX264" s="203"/>
      <c r="GCY264" s="203"/>
      <c r="GCZ264" s="203"/>
      <c r="GDA264" s="203"/>
      <c r="GDB264" s="203"/>
      <c r="GDC264" s="203"/>
      <c r="GDD264" s="203"/>
      <c r="GDE264" s="203"/>
      <c r="GDF264" s="203"/>
      <c r="GDG264" s="203"/>
      <c r="GDH264" s="203"/>
      <c r="GDI264" s="203"/>
      <c r="GDJ264" s="203"/>
      <c r="GDK264" s="203"/>
      <c r="GDL264" s="203"/>
      <c r="GDM264" s="203"/>
      <c r="GDN264" s="203"/>
      <c r="GDO264" s="203"/>
      <c r="GDP264" s="203"/>
      <c r="GDQ264" s="203"/>
      <c r="GDR264" s="203"/>
      <c r="GDS264" s="203"/>
      <c r="GDT264" s="203"/>
      <c r="GDU264" s="203"/>
      <c r="GDV264" s="203"/>
      <c r="GDW264" s="203"/>
      <c r="GDX264" s="203"/>
      <c r="GDY264" s="203"/>
      <c r="GDZ264" s="203"/>
      <c r="GEA264" s="203"/>
      <c r="GEB264" s="203"/>
      <c r="GEC264" s="203"/>
      <c r="GED264" s="203"/>
      <c r="GEE264" s="203"/>
      <c r="GEF264" s="203"/>
      <c r="GEG264" s="203"/>
      <c r="GEH264" s="203"/>
      <c r="GEI264" s="203"/>
      <c r="GEJ264" s="203"/>
      <c r="GEK264" s="203"/>
      <c r="GEL264" s="203"/>
      <c r="GEM264" s="203"/>
      <c r="GEN264" s="203"/>
      <c r="GEO264" s="203"/>
      <c r="GEP264" s="203"/>
      <c r="GEQ264" s="203"/>
      <c r="GER264" s="203"/>
      <c r="GES264" s="203"/>
      <c r="GET264" s="203"/>
      <c r="GEU264" s="203"/>
      <c r="GEV264" s="203"/>
      <c r="GEW264" s="203"/>
      <c r="GEX264" s="203"/>
      <c r="GEY264" s="203"/>
      <c r="GEZ264" s="203"/>
      <c r="GFA264" s="203"/>
      <c r="GFB264" s="203"/>
      <c r="GFC264" s="203"/>
      <c r="GFD264" s="203"/>
      <c r="GFE264" s="203"/>
      <c r="GFF264" s="203"/>
      <c r="GFG264" s="203"/>
      <c r="GFH264" s="203"/>
      <c r="GFI264" s="203"/>
      <c r="GFJ264" s="203"/>
      <c r="GFK264" s="203"/>
      <c r="GFL264" s="203"/>
      <c r="GFM264" s="203"/>
      <c r="GFN264" s="203"/>
      <c r="GFO264" s="203"/>
      <c r="GFP264" s="203"/>
      <c r="GFQ264" s="203"/>
      <c r="GFR264" s="203"/>
      <c r="GFS264" s="203"/>
      <c r="GFT264" s="203"/>
      <c r="GFU264" s="203"/>
      <c r="GFV264" s="203"/>
      <c r="GFW264" s="203"/>
      <c r="GFX264" s="203"/>
      <c r="GFY264" s="203"/>
      <c r="GFZ264" s="203"/>
      <c r="GGA264" s="203"/>
      <c r="GGB264" s="203"/>
      <c r="GGC264" s="203"/>
      <c r="GGD264" s="203"/>
      <c r="GGE264" s="203"/>
      <c r="GGF264" s="203"/>
      <c r="GGG264" s="203"/>
      <c r="GGH264" s="203"/>
      <c r="GGI264" s="203"/>
      <c r="GGJ264" s="203"/>
      <c r="GGK264" s="203"/>
      <c r="GGL264" s="203"/>
      <c r="GGM264" s="203"/>
      <c r="GGN264" s="203"/>
      <c r="GGO264" s="203"/>
      <c r="GGP264" s="203"/>
      <c r="GGQ264" s="203"/>
      <c r="GGR264" s="203"/>
      <c r="GGS264" s="203"/>
      <c r="GGT264" s="203"/>
      <c r="GGU264" s="203"/>
      <c r="GGV264" s="203"/>
      <c r="GGW264" s="203"/>
      <c r="GGX264" s="203"/>
      <c r="GGY264" s="203"/>
      <c r="GGZ264" s="203"/>
      <c r="GHA264" s="203"/>
      <c r="GHB264" s="203"/>
      <c r="GHC264" s="203"/>
      <c r="GHD264" s="203"/>
      <c r="GHE264" s="203"/>
      <c r="GHF264" s="203"/>
      <c r="GHG264" s="203"/>
      <c r="GHH264" s="203"/>
      <c r="GHI264" s="203"/>
      <c r="GHJ264" s="203"/>
      <c r="GHK264" s="203"/>
      <c r="GHL264" s="203"/>
      <c r="GHM264" s="203"/>
      <c r="GHN264" s="203"/>
      <c r="GHO264" s="203"/>
      <c r="GHP264" s="203"/>
      <c r="GHQ264" s="203"/>
      <c r="GHR264" s="203"/>
      <c r="GHS264" s="203"/>
      <c r="GHT264" s="203"/>
      <c r="GHU264" s="203"/>
      <c r="GHV264" s="203"/>
      <c r="GHW264" s="203"/>
      <c r="GHX264" s="203"/>
      <c r="GHY264" s="203"/>
      <c r="GHZ264" s="203"/>
      <c r="GIA264" s="203"/>
      <c r="GIB264" s="203"/>
      <c r="GIC264" s="203"/>
      <c r="GID264" s="203"/>
      <c r="GIE264" s="203"/>
      <c r="GIF264" s="203"/>
      <c r="GIG264" s="203"/>
      <c r="GIH264" s="203"/>
      <c r="GII264" s="203"/>
      <c r="GIJ264" s="203"/>
      <c r="GIK264" s="203"/>
      <c r="GIL264" s="203"/>
      <c r="GIM264" s="203"/>
      <c r="GIN264" s="203"/>
      <c r="GIO264" s="203"/>
      <c r="GIP264" s="203"/>
      <c r="GIQ264" s="203"/>
      <c r="GIR264" s="203"/>
      <c r="GIS264" s="203"/>
      <c r="GIT264" s="203"/>
      <c r="GIU264" s="203"/>
      <c r="GIV264" s="203"/>
      <c r="GIW264" s="203"/>
      <c r="GIX264" s="203"/>
      <c r="GIY264" s="203"/>
      <c r="GIZ264" s="203"/>
      <c r="GJA264" s="203"/>
      <c r="GJB264" s="203"/>
      <c r="GJC264" s="203"/>
      <c r="GJD264" s="203"/>
      <c r="GJE264" s="203"/>
      <c r="GJF264" s="203"/>
      <c r="GJG264" s="203"/>
      <c r="GJH264" s="203"/>
      <c r="GJI264" s="203"/>
      <c r="GJJ264" s="203"/>
      <c r="GJK264" s="203"/>
      <c r="GJL264" s="203"/>
      <c r="GJM264" s="203"/>
      <c r="GJN264" s="203"/>
      <c r="GJO264" s="203"/>
      <c r="GJP264" s="203"/>
      <c r="GJQ264" s="203"/>
      <c r="GJR264" s="203"/>
      <c r="GJS264" s="203"/>
      <c r="GJT264" s="203"/>
      <c r="GJU264" s="203"/>
      <c r="GJV264" s="203"/>
      <c r="GJW264" s="203"/>
      <c r="GJX264" s="203"/>
      <c r="GJY264" s="203"/>
      <c r="GJZ264" s="203"/>
      <c r="GKA264" s="203"/>
      <c r="GKB264" s="203"/>
      <c r="GKC264" s="203"/>
      <c r="GKD264" s="203"/>
      <c r="GKE264" s="203"/>
      <c r="GKF264" s="203"/>
      <c r="GKG264" s="203"/>
      <c r="GKH264" s="203"/>
      <c r="GKI264" s="203"/>
      <c r="GKJ264" s="203"/>
      <c r="GKK264" s="203"/>
      <c r="GKL264" s="203"/>
      <c r="GKM264" s="203"/>
      <c r="GKN264" s="203"/>
      <c r="GKO264" s="203"/>
      <c r="GKP264" s="203"/>
      <c r="GKQ264" s="203"/>
      <c r="GKR264" s="203"/>
      <c r="GKS264" s="203"/>
      <c r="GKT264" s="203"/>
      <c r="GKU264" s="203"/>
      <c r="GKV264" s="203"/>
      <c r="GKW264" s="203"/>
      <c r="GKX264" s="203"/>
      <c r="GKY264" s="203"/>
      <c r="GKZ264" s="203"/>
      <c r="GLA264" s="203"/>
      <c r="GLB264" s="203"/>
      <c r="GLC264" s="203"/>
      <c r="GLD264" s="203"/>
      <c r="GLE264" s="203"/>
      <c r="GLF264" s="203"/>
      <c r="GLG264" s="203"/>
      <c r="GLH264" s="203"/>
      <c r="GLI264" s="203"/>
      <c r="GLJ264" s="203"/>
      <c r="GLK264" s="203"/>
      <c r="GLL264" s="203"/>
      <c r="GLM264" s="203"/>
      <c r="GLN264" s="203"/>
      <c r="GLO264" s="203"/>
      <c r="GLP264" s="203"/>
      <c r="GLQ264" s="203"/>
      <c r="GLR264" s="203"/>
      <c r="GLS264" s="203"/>
      <c r="GLT264" s="203"/>
      <c r="GLU264" s="203"/>
      <c r="GLV264" s="203"/>
      <c r="GLW264" s="203"/>
      <c r="GLX264" s="203"/>
      <c r="GLY264" s="203"/>
      <c r="GLZ264" s="203"/>
      <c r="GMA264" s="203"/>
      <c r="GMB264" s="203"/>
      <c r="GMC264" s="203"/>
      <c r="GMD264" s="203"/>
      <c r="GME264" s="203"/>
      <c r="GMF264" s="203"/>
      <c r="GMG264" s="203"/>
      <c r="GMH264" s="203"/>
      <c r="GMI264" s="203"/>
      <c r="GMJ264" s="203"/>
      <c r="GMK264" s="203"/>
      <c r="GML264" s="203"/>
      <c r="GMM264" s="203"/>
      <c r="GMN264" s="203"/>
      <c r="GMO264" s="203"/>
      <c r="GMP264" s="203"/>
      <c r="GMQ264" s="203"/>
      <c r="GMR264" s="203"/>
      <c r="GMS264" s="203"/>
      <c r="GMT264" s="203"/>
      <c r="GMU264" s="203"/>
      <c r="GMV264" s="203"/>
      <c r="GMW264" s="203"/>
      <c r="GMX264" s="203"/>
      <c r="GMY264" s="203"/>
      <c r="GMZ264" s="203"/>
      <c r="GNA264" s="203"/>
      <c r="GNB264" s="203"/>
      <c r="GNC264" s="203"/>
      <c r="GND264" s="203"/>
      <c r="GNE264" s="203"/>
      <c r="GNF264" s="203"/>
      <c r="GNG264" s="203"/>
      <c r="GNH264" s="203"/>
      <c r="GNI264" s="203"/>
      <c r="GNJ264" s="203"/>
      <c r="GNK264" s="203"/>
      <c r="GNL264" s="203"/>
      <c r="GNM264" s="203"/>
      <c r="GNN264" s="203"/>
      <c r="GNO264" s="203"/>
      <c r="GNP264" s="203"/>
      <c r="GNQ264" s="203"/>
      <c r="GNR264" s="203"/>
      <c r="GNS264" s="203"/>
      <c r="GNT264" s="203"/>
      <c r="GNU264" s="203"/>
      <c r="GNV264" s="203"/>
      <c r="GNW264" s="203"/>
      <c r="GNX264" s="203"/>
      <c r="GNY264" s="203"/>
      <c r="GNZ264" s="203"/>
      <c r="GOA264" s="203"/>
      <c r="GOB264" s="203"/>
      <c r="GOC264" s="203"/>
      <c r="GOD264" s="203"/>
      <c r="GOE264" s="203"/>
      <c r="GOF264" s="203"/>
      <c r="GOG264" s="203"/>
      <c r="GOH264" s="203"/>
      <c r="GOI264" s="203"/>
      <c r="GOJ264" s="203"/>
      <c r="GOK264" s="203"/>
      <c r="GOL264" s="203"/>
      <c r="GOM264" s="203"/>
      <c r="GON264" s="203"/>
      <c r="GOO264" s="203"/>
      <c r="GOP264" s="203"/>
      <c r="GOQ264" s="203"/>
      <c r="GOR264" s="203"/>
      <c r="GOS264" s="203"/>
      <c r="GOT264" s="203"/>
      <c r="GOU264" s="203"/>
      <c r="GOV264" s="203"/>
      <c r="GOW264" s="203"/>
      <c r="GOX264" s="203"/>
      <c r="GOY264" s="203"/>
      <c r="GOZ264" s="203"/>
      <c r="GPA264" s="203"/>
      <c r="GPB264" s="203"/>
      <c r="GPC264" s="203"/>
      <c r="GPD264" s="203"/>
      <c r="GPE264" s="203"/>
      <c r="GPF264" s="203"/>
      <c r="GPG264" s="203"/>
      <c r="GPH264" s="203"/>
      <c r="GPI264" s="203"/>
      <c r="GPJ264" s="203"/>
      <c r="GPK264" s="203"/>
      <c r="GPL264" s="203"/>
      <c r="GPM264" s="203"/>
      <c r="GPN264" s="203"/>
      <c r="GPO264" s="203"/>
      <c r="GPP264" s="203"/>
      <c r="GPQ264" s="203"/>
      <c r="GPR264" s="203"/>
      <c r="GPS264" s="203"/>
      <c r="GPT264" s="203"/>
      <c r="GPU264" s="203"/>
      <c r="GPV264" s="203"/>
      <c r="GPW264" s="203"/>
      <c r="GPX264" s="203"/>
      <c r="GPY264" s="203"/>
      <c r="GPZ264" s="203"/>
      <c r="GQA264" s="203"/>
      <c r="GQB264" s="203"/>
      <c r="GQC264" s="203"/>
      <c r="GQD264" s="203"/>
      <c r="GQE264" s="203"/>
      <c r="GQF264" s="203"/>
      <c r="GQG264" s="203"/>
      <c r="GQH264" s="203"/>
      <c r="GQI264" s="203"/>
      <c r="GQJ264" s="203"/>
      <c r="GQK264" s="203"/>
      <c r="GQL264" s="203"/>
      <c r="GQM264" s="203"/>
      <c r="GQN264" s="203"/>
      <c r="GQO264" s="203"/>
      <c r="GQP264" s="203"/>
      <c r="GQQ264" s="203"/>
      <c r="GQR264" s="203"/>
      <c r="GQS264" s="203"/>
      <c r="GQT264" s="203"/>
      <c r="GQU264" s="203"/>
      <c r="GQV264" s="203"/>
      <c r="GQW264" s="203"/>
      <c r="GQX264" s="203"/>
      <c r="GQY264" s="203"/>
      <c r="GQZ264" s="203"/>
      <c r="GRA264" s="203"/>
      <c r="GRB264" s="203"/>
      <c r="GRC264" s="203"/>
      <c r="GRD264" s="203"/>
      <c r="GRE264" s="203"/>
      <c r="GRF264" s="203"/>
      <c r="GRG264" s="203"/>
      <c r="GRH264" s="203"/>
      <c r="GRI264" s="203"/>
      <c r="GRJ264" s="203"/>
      <c r="GRK264" s="203"/>
      <c r="GRL264" s="203"/>
      <c r="GRM264" s="203"/>
      <c r="GRN264" s="203"/>
      <c r="GRO264" s="203"/>
      <c r="GRP264" s="203"/>
      <c r="GRQ264" s="203"/>
      <c r="GRR264" s="203"/>
      <c r="GRS264" s="203"/>
      <c r="GRT264" s="203"/>
      <c r="GRU264" s="203"/>
      <c r="GRV264" s="203"/>
      <c r="GRW264" s="203"/>
      <c r="GRX264" s="203"/>
      <c r="GRY264" s="203"/>
      <c r="GRZ264" s="203"/>
      <c r="GSA264" s="203"/>
      <c r="GSB264" s="203"/>
      <c r="GSC264" s="203"/>
      <c r="GSD264" s="203"/>
      <c r="GSE264" s="203"/>
      <c r="GSF264" s="203"/>
      <c r="GSG264" s="203"/>
      <c r="GSH264" s="203"/>
      <c r="GSI264" s="203"/>
      <c r="GSJ264" s="203"/>
      <c r="GSK264" s="203"/>
      <c r="GSL264" s="203"/>
      <c r="GSM264" s="203"/>
      <c r="GSN264" s="203"/>
      <c r="GSO264" s="203"/>
      <c r="GSP264" s="203"/>
      <c r="GSQ264" s="203"/>
      <c r="GSR264" s="203"/>
      <c r="GSS264" s="203"/>
      <c r="GST264" s="203"/>
      <c r="GSU264" s="203"/>
      <c r="GSV264" s="203"/>
      <c r="GSW264" s="203"/>
      <c r="GSX264" s="203"/>
      <c r="GSY264" s="203"/>
      <c r="GSZ264" s="203"/>
      <c r="GTA264" s="203"/>
      <c r="GTB264" s="203"/>
      <c r="GTC264" s="203"/>
      <c r="GTD264" s="203"/>
      <c r="GTE264" s="203"/>
      <c r="GTF264" s="203"/>
      <c r="GTG264" s="203"/>
      <c r="GTH264" s="203"/>
      <c r="GTI264" s="203"/>
      <c r="GTJ264" s="203"/>
      <c r="GTK264" s="203"/>
      <c r="GTL264" s="203"/>
      <c r="GTM264" s="203"/>
      <c r="GTN264" s="203"/>
      <c r="GTO264" s="203"/>
      <c r="GTP264" s="203"/>
      <c r="GTQ264" s="203"/>
      <c r="GTR264" s="203"/>
      <c r="GTS264" s="203"/>
      <c r="GTT264" s="203"/>
      <c r="GTU264" s="203"/>
      <c r="GTV264" s="203"/>
      <c r="GTW264" s="203"/>
      <c r="GTX264" s="203"/>
      <c r="GTY264" s="203"/>
      <c r="GTZ264" s="203"/>
      <c r="GUA264" s="203"/>
      <c r="GUB264" s="203"/>
      <c r="GUC264" s="203"/>
      <c r="GUD264" s="203"/>
      <c r="GUE264" s="203"/>
      <c r="GUF264" s="203"/>
      <c r="GUG264" s="203"/>
      <c r="GUH264" s="203"/>
      <c r="GUI264" s="203"/>
      <c r="GUJ264" s="203"/>
      <c r="GUK264" s="203"/>
      <c r="GUL264" s="203"/>
      <c r="GUM264" s="203"/>
      <c r="GUN264" s="203"/>
      <c r="GUO264" s="203"/>
      <c r="GUP264" s="203"/>
      <c r="GUQ264" s="203"/>
      <c r="GUR264" s="203"/>
      <c r="GUS264" s="203"/>
      <c r="GUT264" s="203"/>
      <c r="GUU264" s="203"/>
      <c r="GUV264" s="203"/>
      <c r="GUW264" s="203"/>
      <c r="GUX264" s="203"/>
      <c r="GUY264" s="203"/>
      <c r="GUZ264" s="203"/>
      <c r="GVA264" s="203"/>
      <c r="GVB264" s="203"/>
      <c r="GVC264" s="203"/>
      <c r="GVD264" s="203"/>
      <c r="GVE264" s="203"/>
      <c r="GVF264" s="203"/>
      <c r="GVG264" s="203"/>
      <c r="GVH264" s="203"/>
      <c r="GVI264" s="203"/>
      <c r="GVJ264" s="203"/>
      <c r="GVK264" s="203"/>
      <c r="GVL264" s="203"/>
      <c r="GVM264" s="203"/>
      <c r="GVN264" s="203"/>
      <c r="GVO264" s="203"/>
      <c r="GVP264" s="203"/>
      <c r="GVQ264" s="203"/>
      <c r="GVR264" s="203"/>
      <c r="GVS264" s="203"/>
      <c r="GVT264" s="203"/>
      <c r="GVU264" s="203"/>
      <c r="GVV264" s="203"/>
      <c r="GVW264" s="203"/>
      <c r="GVX264" s="203"/>
      <c r="GVY264" s="203"/>
      <c r="GVZ264" s="203"/>
      <c r="GWA264" s="203"/>
      <c r="GWB264" s="203"/>
      <c r="GWC264" s="203"/>
      <c r="GWD264" s="203"/>
      <c r="GWE264" s="203"/>
      <c r="GWF264" s="203"/>
      <c r="GWG264" s="203"/>
      <c r="GWH264" s="203"/>
      <c r="GWI264" s="203"/>
      <c r="GWJ264" s="203"/>
      <c r="GWK264" s="203"/>
      <c r="GWL264" s="203"/>
      <c r="GWM264" s="203"/>
      <c r="GWN264" s="203"/>
      <c r="GWO264" s="203"/>
      <c r="GWP264" s="203"/>
      <c r="GWQ264" s="203"/>
      <c r="GWR264" s="203"/>
      <c r="GWS264" s="203"/>
      <c r="GWT264" s="203"/>
      <c r="GWU264" s="203"/>
      <c r="GWV264" s="203"/>
      <c r="GWW264" s="203"/>
      <c r="GWX264" s="203"/>
      <c r="GWY264" s="203"/>
      <c r="GWZ264" s="203"/>
      <c r="GXA264" s="203"/>
      <c r="GXB264" s="203"/>
      <c r="GXC264" s="203"/>
      <c r="GXD264" s="203"/>
      <c r="GXE264" s="203"/>
      <c r="GXF264" s="203"/>
      <c r="GXG264" s="203"/>
      <c r="GXH264" s="203"/>
      <c r="GXI264" s="203"/>
      <c r="GXJ264" s="203"/>
      <c r="GXK264" s="203"/>
      <c r="GXL264" s="203"/>
      <c r="GXM264" s="203"/>
      <c r="GXN264" s="203"/>
      <c r="GXO264" s="203"/>
      <c r="GXP264" s="203"/>
      <c r="GXQ264" s="203"/>
      <c r="GXR264" s="203"/>
      <c r="GXS264" s="203"/>
      <c r="GXT264" s="203"/>
      <c r="GXU264" s="203"/>
      <c r="GXV264" s="203"/>
      <c r="GXW264" s="203"/>
      <c r="GXX264" s="203"/>
      <c r="GXY264" s="203"/>
      <c r="GXZ264" s="203"/>
      <c r="GYA264" s="203"/>
      <c r="GYB264" s="203"/>
      <c r="GYC264" s="203"/>
      <c r="GYD264" s="203"/>
      <c r="GYE264" s="203"/>
      <c r="GYF264" s="203"/>
      <c r="GYG264" s="203"/>
      <c r="GYH264" s="203"/>
      <c r="GYI264" s="203"/>
      <c r="GYJ264" s="203"/>
      <c r="GYK264" s="203"/>
      <c r="GYL264" s="203"/>
      <c r="GYM264" s="203"/>
      <c r="GYN264" s="203"/>
      <c r="GYO264" s="203"/>
      <c r="GYP264" s="203"/>
      <c r="GYQ264" s="203"/>
      <c r="GYR264" s="203"/>
      <c r="GYS264" s="203"/>
      <c r="GYT264" s="203"/>
      <c r="GYU264" s="203"/>
      <c r="GYV264" s="203"/>
      <c r="GYW264" s="203"/>
      <c r="GYX264" s="203"/>
      <c r="GYY264" s="203"/>
      <c r="GYZ264" s="203"/>
      <c r="GZA264" s="203"/>
      <c r="GZB264" s="203"/>
      <c r="GZC264" s="203"/>
      <c r="GZD264" s="203"/>
      <c r="GZE264" s="203"/>
      <c r="GZF264" s="203"/>
      <c r="GZG264" s="203"/>
      <c r="GZH264" s="203"/>
      <c r="GZI264" s="203"/>
      <c r="GZJ264" s="203"/>
      <c r="GZK264" s="203"/>
      <c r="GZL264" s="203"/>
      <c r="GZM264" s="203"/>
      <c r="GZN264" s="203"/>
      <c r="GZO264" s="203"/>
      <c r="GZP264" s="203"/>
      <c r="GZQ264" s="203"/>
      <c r="GZR264" s="203"/>
      <c r="GZS264" s="203"/>
      <c r="GZT264" s="203"/>
      <c r="GZU264" s="203"/>
      <c r="GZV264" s="203"/>
      <c r="GZW264" s="203"/>
      <c r="GZX264" s="203"/>
      <c r="GZY264" s="203"/>
      <c r="GZZ264" s="203"/>
      <c r="HAA264" s="203"/>
      <c r="HAB264" s="203"/>
      <c r="HAC264" s="203"/>
      <c r="HAD264" s="203"/>
      <c r="HAE264" s="203"/>
      <c r="HAF264" s="203"/>
      <c r="HAG264" s="203"/>
      <c r="HAH264" s="203"/>
      <c r="HAI264" s="203"/>
      <c r="HAJ264" s="203"/>
      <c r="HAK264" s="203"/>
      <c r="HAL264" s="203"/>
      <c r="HAM264" s="203"/>
      <c r="HAN264" s="203"/>
      <c r="HAO264" s="203"/>
      <c r="HAP264" s="203"/>
      <c r="HAQ264" s="203"/>
      <c r="HAR264" s="203"/>
      <c r="HAS264" s="203"/>
      <c r="HAT264" s="203"/>
      <c r="HAU264" s="203"/>
      <c r="HAV264" s="203"/>
      <c r="HAW264" s="203"/>
      <c r="HAX264" s="203"/>
      <c r="HAY264" s="203"/>
      <c r="HAZ264" s="203"/>
      <c r="HBA264" s="203"/>
      <c r="HBB264" s="203"/>
      <c r="HBC264" s="203"/>
      <c r="HBD264" s="203"/>
      <c r="HBE264" s="203"/>
      <c r="HBF264" s="203"/>
      <c r="HBG264" s="203"/>
      <c r="HBH264" s="203"/>
      <c r="HBI264" s="203"/>
      <c r="HBJ264" s="203"/>
      <c r="HBK264" s="203"/>
      <c r="HBL264" s="203"/>
      <c r="HBM264" s="203"/>
      <c r="HBN264" s="203"/>
      <c r="HBO264" s="203"/>
      <c r="HBP264" s="203"/>
      <c r="HBQ264" s="203"/>
      <c r="HBR264" s="203"/>
      <c r="HBS264" s="203"/>
      <c r="HBT264" s="203"/>
      <c r="HBU264" s="203"/>
      <c r="HBV264" s="203"/>
      <c r="HBW264" s="203"/>
      <c r="HBX264" s="203"/>
      <c r="HBY264" s="203"/>
      <c r="HBZ264" s="203"/>
      <c r="HCA264" s="203"/>
      <c r="HCB264" s="203"/>
      <c r="HCC264" s="203"/>
      <c r="HCD264" s="203"/>
      <c r="HCE264" s="203"/>
      <c r="HCF264" s="203"/>
      <c r="HCG264" s="203"/>
      <c r="HCH264" s="203"/>
      <c r="HCI264" s="203"/>
      <c r="HCJ264" s="203"/>
      <c r="HCK264" s="203"/>
      <c r="HCL264" s="203"/>
      <c r="HCM264" s="203"/>
      <c r="HCN264" s="203"/>
      <c r="HCO264" s="203"/>
      <c r="HCP264" s="203"/>
      <c r="HCQ264" s="203"/>
      <c r="HCR264" s="203"/>
      <c r="HCS264" s="203"/>
      <c r="HCT264" s="203"/>
      <c r="HCU264" s="203"/>
      <c r="HCV264" s="203"/>
      <c r="HCW264" s="203"/>
      <c r="HCX264" s="203"/>
      <c r="HCY264" s="203"/>
      <c r="HCZ264" s="203"/>
      <c r="HDA264" s="203"/>
      <c r="HDB264" s="203"/>
      <c r="HDC264" s="203"/>
      <c r="HDD264" s="203"/>
      <c r="HDE264" s="203"/>
      <c r="HDF264" s="203"/>
      <c r="HDG264" s="203"/>
      <c r="HDH264" s="203"/>
      <c r="HDI264" s="203"/>
      <c r="HDJ264" s="203"/>
      <c r="HDK264" s="203"/>
      <c r="HDL264" s="203"/>
      <c r="HDM264" s="203"/>
      <c r="HDN264" s="203"/>
      <c r="HDO264" s="203"/>
      <c r="HDP264" s="203"/>
      <c r="HDQ264" s="203"/>
      <c r="HDR264" s="203"/>
      <c r="HDS264" s="203"/>
      <c r="HDT264" s="203"/>
      <c r="HDU264" s="203"/>
      <c r="HDV264" s="203"/>
      <c r="HDW264" s="203"/>
      <c r="HDX264" s="203"/>
      <c r="HDY264" s="203"/>
      <c r="HDZ264" s="203"/>
      <c r="HEA264" s="203"/>
      <c r="HEB264" s="203"/>
      <c r="HEC264" s="203"/>
      <c r="HED264" s="203"/>
      <c r="HEE264" s="203"/>
      <c r="HEF264" s="203"/>
      <c r="HEG264" s="203"/>
      <c r="HEH264" s="203"/>
      <c r="HEI264" s="203"/>
      <c r="HEJ264" s="203"/>
      <c r="HEK264" s="203"/>
      <c r="HEL264" s="203"/>
      <c r="HEM264" s="203"/>
      <c r="HEN264" s="203"/>
      <c r="HEO264" s="203"/>
      <c r="HEP264" s="203"/>
      <c r="HEQ264" s="203"/>
      <c r="HER264" s="203"/>
      <c r="HES264" s="203"/>
      <c r="HET264" s="203"/>
      <c r="HEU264" s="203"/>
      <c r="HEV264" s="203"/>
      <c r="HEW264" s="203"/>
      <c r="HEX264" s="203"/>
      <c r="HEY264" s="203"/>
      <c r="HEZ264" s="203"/>
      <c r="HFA264" s="203"/>
      <c r="HFB264" s="203"/>
      <c r="HFC264" s="203"/>
      <c r="HFD264" s="203"/>
      <c r="HFE264" s="203"/>
      <c r="HFF264" s="203"/>
      <c r="HFG264" s="203"/>
      <c r="HFH264" s="203"/>
      <c r="HFI264" s="203"/>
      <c r="HFJ264" s="203"/>
      <c r="HFK264" s="203"/>
      <c r="HFL264" s="203"/>
      <c r="HFM264" s="203"/>
      <c r="HFN264" s="203"/>
      <c r="HFO264" s="203"/>
      <c r="HFP264" s="203"/>
      <c r="HFQ264" s="203"/>
      <c r="HFR264" s="203"/>
      <c r="HFS264" s="203"/>
      <c r="HFT264" s="203"/>
      <c r="HFU264" s="203"/>
      <c r="HFV264" s="203"/>
      <c r="HFW264" s="203"/>
      <c r="HFX264" s="203"/>
      <c r="HFY264" s="203"/>
      <c r="HFZ264" s="203"/>
      <c r="HGA264" s="203"/>
      <c r="HGB264" s="203"/>
      <c r="HGC264" s="203"/>
      <c r="HGD264" s="203"/>
      <c r="HGE264" s="203"/>
      <c r="HGF264" s="203"/>
      <c r="HGG264" s="203"/>
      <c r="HGH264" s="203"/>
      <c r="HGI264" s="203"/>
      <c r="HGJ264" s="203"/>
      <c r="HGK264" s="203"/>
      <c r="HGL264" s="203"/>
      <c r="HGM264" s="203"/>
      <c r="HGN264" s="203"/>
      <c r="HGO264" s="203"/>
      <c r="HGP264" s="203"/>
      <c r="HGQ264" s="203"/>
      <c r="HGR264" s="203"/>
      <c r="HGS264" s="203"/>
      <c r="HGT264" s="203"/>
      <c r="HGU264" s="203"/>
      <c r="HGV264" s="203"/>
      <c r="HGW264" s="203"/>
      <c r="HGX264" s="203"/>
      <c r="HGY264" s="203"/>
      <c r="HGZ264" s="203"/>
      <c r="HHA264" s="203"/>
      <c r="HHB264" s="203"/>
      <c r="HHC264" s="203"/>
      <c r="HHD264" s="203"/>
      <c r="HHE264" s="203"/>
      <c r="HHF264" s="203"/>
      <c r="HHG264" s="203"/>
      <c r="HHH264" s="203"/>
      <c r="HHI264" s="203"/>
      <c r="HHJ264" s="203"/>
      <c r="HHK264" s="203"/>
      <c r="HHL264" s="203"/>
      <c r="HHM264" s="203"/>
      <c r="HHN264" s="203"/>
      <c r="HHO264" s="203"/>
      <c r="HHP264" s="203"/>
      <c r="HHQ264" s="203"/>
      <c r="HHR264" s="203"/>
      <c r="HHS264" s="203"/>
      <c r="HHT264" s="203"/>
      <c r="HHU264" s="203"/>
      <c r="HHV264" s="203"/>
      <c r="HHW264" s="203"/>
      <c r="HHX264" s="203"/>
      <c r="HHY264" s="203"/>
      <c r="HHZ264" s="203"/>
      <c r="HIA264" s="203"/>
      <c r="HIB264" s="203"/>
      <c r="HIC264" s="203"/>
      <c r="HID264" s="203"/>
      <c r="HIE264" s="203"/>
      <c r="HIF264" s="203"/>
      <c r="HIG264" s="203"/>
      <c r="HIH264" s="203"/>
      <c r="HII264" s="203"/>
      <c r="HIJ264" s="203"/>
      <c r="HIK264" s="203"/>
      <c r="HIL264" s="203"/>
      <c r="HIM264" s="203"/>
      <c r="HIN264" s="203"/>
      <c r="HIO264" s="203"/>
      <c r="HIP264" s="203"/>
      <c r="HIQ264" s="203"/>
      <c r="HIR264" s="203"/>
      <c r="HIS264" s="203"/>
      <c r="HIT264" s="203"/>
      <c r="HIU264" s="203"/>
      <c r="HIV264" s="203"/>
      <c r="HIW264" s="203"/>
      <c r="HIX264" s="203"/>
      <c r="HIY264" s="203"/>
      <c r="HIZ264" s="203"/>
      <c r="HJA264" s="203"/>
      <c r="HJB264" s="203"/>
      <c r="HJC264" s="203"/>
      <c r="HJD264" s="203"/>
      <c r="HJE264" s="203"/>
      <c r="HJF264" s="203"/>
      <c r="HJG264" s="203"/>
      <c r="HJH264" s="203"/>
      <c r="HJI264" s="203"/>
      <c r="HJJ264" s="203"/>
      <c r="HJK264" s="203"/>
      <c r="HJL264" s="203"/>
      <c r="HJM264" s="203"/>
      <c r="HJN264" s="203"/>
      <c r="HJO264" s="203"/>
      <c r="HJP264" s="203"/>
      <c r="HJQ264" s="203"/>
      <c r="HJR264" s="203"/>
      <c r="HJS264" s="203"/>
      <c r="HJT264" s="203"/>
      <c r="HJU264" s="203"/>
      <c r="HJV264" s="203"/>
      <c r="HJW264" s="203"/>
      <c r="HJX264" s="203"/>
      <c r="HJY264" s="203"/>
      <c r="HJZ264" s="203"/>
      <c r="HKA264" s="203"/>
      <c r="HKB264" s="203"/>
      <c r="HKC264" s="203"/>
      <c r="HKD264" s="203"/>
      <c r="HKE264" s="203"/>
      <c r="HKF264" s="203"/>
      <c r="HKG264" s="203"/>
      <c r="HKH264" s="203"/>
      <c r="HKI264" s="203"/>
      <c r="HKJ264" s="203"/>
      <c r="HKK264" s="203"/>
      <c r="HKL264" s="203"/>
      <c r="HKM264" s="203"/>
      <c r="HKN264" s="203"/>
      <c r="HKO264" s="203"/>
      <c r="HKP264" s="203"/>
      <c r="HKQ264" s="203"/>
      <c r="HKR264" s="203"/>
      <c r="HKS264" s="203"/>
      <c r="HKT264" s="203"/>
      <c r="HKU264" s="203"/>
      <c r="HKV264" s="203"/>
      <c r="HKW264" s="203"/>
      <c r="HKX264" s="203"/>
      <c r="HKY264" s="203"/>
      <c r="HKZ264" s="203"/>
      <c r="HLA264" s="203"/>
      <c r="HLB264" s="203"/>
      <c r="HLC264" s="203"/>
      <c r="HLD264" s="203"/>
      <c r="HLE264" s="203"/>
      <c r="HLF264" s="203"/>
      <c r="HLG264" s="203"/>
      <c r="HLH264" s="203"/>
      <c r="HLI264" s="203"/>
      <c r="HLJ264" s="203"/>
      <c r="HLK264" s="203"/>
      <c r="HLL264" s="203"/>
      <c r="HLM264" s="203"/>
      <c r="HLN264" s="203"/>
      <c r="HLO264" s="203"/>
      <c r="HLP264" s="203"/>
      <c r="HLQ264" s="203"/>
      <c r="HLR264" s="203"/>
      <c r="HLS264" s="203"/>
      <c r="HLT264" s="203"/>
      <c r="HLU264" s="203"/>
      <c r="HLV264" s="203"/>
      <c r="HLW264" s="203"/>
      <c r="HLX264" s="203"/>
      <c r="HLY264" s="203"/>
      <c r="HLZ264" s="203"/>
      <c r="HMA264" s="203"/>
      <c r="HMB264" s="203"/>
      <c r="HMC264" s="203"/>
      <c r="HMD264" s="203"/>
      <c r="HME264" s="203"/>
      <c r="HMF264" s="203"/>
      <c r="HMG264" s="203"/>
      <c r="HMH264" s="203"/>
      <c r="HMI264" s="203"/>
      <c r="HMJ264" s="203"/>
      <c r="HMK264" s="203"/>
      <c r="HML264" s="203"/>
      <c r="HMM264" s="203"/>
      <c r="HMN264" s="203"/>
      <c r="HMO264" s="203"/>
      <c r="HMP264" s="203"/>
      <c r="HMQ264" s="203"/>
      <c r="HMR264" s="203"/>
      <c r="HMS264" s="203"/>
      <c r="HMT264" s="203"/>
      <c r="HMU264" s="203"/>
      <c r="HMV264" s="203"/>
      <c r="HMW264" s="203"/>
      <c r="HMX264" s="203"/>
      <c r="HMY264" s="203"/>
      <c r="HMZ264" s="203"/>
      <c r="HNA264" s="203"/>
      <c r="HNB264" s="203"/>
      <c r="HNC264" s="203"/>
      <c r="HND264" s="203"/>
      <c r="HNE264" s="203"/>
      <c r="HNF264" s="203"/>
      <c r="HNG264" s="203"/>
      <c r="HNH264" s="203"/>
      <c r="HNI264" s="203"/>
      <c r="HNJ264" s="203"/>
      <c r="HNK264" s="203"/>
      <c r="HNL264" s="203"/>
      <c r="HNM264" s="203"/>
      <c r="HNN264" s="203"/>
      <c r="HNO264" s="203"/>
      <c r="HNP264" s="203"/>
      <c r="HNQ264" s="203"/>
      <c r="HNR264" s="203"/>
      <c r="HNS264" s="203"/>
      <c r="HNT264" s="203"/>
      <c r="HNU264" s="203"/>
      <c r="HNV264" s="203"/>
      <c r="HNW264" s="203"/>
      <c r="HNX264" s="203"/>
      <c r="HNY264" s="203"/>
      <c r="HNZ264" s="203"/>
      <c r="HOA264" s="203"/>
      <c r="HOB264" s="203"/>
      <c r="HOC264" s="203"/>
      <c r="HOD264" s="203"/>
      <c r="HOE264" s="203"/>
      <c r="HOF264" s="203"/>
      <c r="HOG264" s="203"/>
      <c r="HOH264" s="203"/>
      <c r="HOI264" s="203"/>
      <c r="HOJ264" s="203"/>
      <c r="HOK264" s="203"/>
      <c r="HOL264" s="203"/>
      <c r="HOM264" s="203"/>
      <c r="HON264" s="203"/>
      <c r="HOO264" s="203"/>
      <c r="HOP264" s="203"/>
      <c r="HOQ264" s="203"/>
      <c r="HOR264" s="203"/>
      <c r="HOS264" s="203"/>
      <c r="HOT264" s="203"/>
      <c r="HOU264" s="203"/>
      <c r="HOV264" s="203"/>
      <c r="HOW264" s="203"/>
      <c r="HOX264" s="203"/>
      <c r="HOY264" s="203"/>
      <c r="HOZ264" s="203"/>
      <c r="HPA264" s="203"/>
      <c r="HPB264" s="203"/>
      <c r="HPC264" s="203"/>
      <c r="HPD264" s="203"/>
      <c r="HPE264" s="203"/>
      <c r="HPF264" s="203"/>
      <c r="HPG264" s="203"/>
      <c r="HPH264" s="203"/>
      <c r="HPI264" s="203"/>
      <c r="HPJ264" s="203"/>
      <c r="HPK264" s="203"/>
      <c r="HPL264" s="203"/>
      <c r="HPM264" s="203"/>
      <c r="HPN264" s="203"/>
      <c r="HPO264" s="203"/>
      <c r="HPP264" s="203"/>
      <c r="HPQ264" s="203"/>
      <c r="HPR264" s="203"/>
      <c r="HPS264" s="203"/>
      <c r="HPT264" s="203"/>
      <c r="HPU264" s="203"/>
      <c r="HPV264" s="203"/>
      <c r="HPW264" s="203"/>
      <c r="HPX264" s="203"/>
      <c r="HPY264" s="203"/>
      <c r="HPZ264" s="203"/>
      <c r="HQA264" s="203"/>
      <c r="HQB264" s="203"/>
      <c r="HQC264" s="203"/>
      <c r="HQD264" s="203"/>
      <c r="HQE264" s="203"/>
      <c r="HQF264" s="203"/>
      <c r="HQG264" s="203"/>
      <c r="HQH264" s="203"/>
      <c r="HQI264" s="203"/>
      <c r="HQJ264" s="203"/>
      <c r="HQK264" s="203"/>
      <c r="HQL264" s="203"/>
      <c r="HQM264" s="203"/>
      <c r="HQN264" s="203"/>
      <c r="HQO264" s="203"/>
      <c r="HQP264" s="203"/>
      <c r="HQQ264" s="203"/>
      <c r="HQR264" s="203"/>
      <c r="HQS264" s="203"/>
      <c r="HQT264" s="203"/>
      <c r="HQU264" s="203"/>
      <c r="HQV264" s="203"/>
      <c r="HQW264" s="203"/>
      <c r="HQX264" s="203"/>
      <c r="HQY264" s="203"/>
      <c r="HQZ264" s="203"/>
      <c r="HRA264" s="203"/>
      <c r="HRB264" s="203"/>
      <c r="HRC264" s="203"/>
      <c r="HRD264" s="203"/>
      <c r="HRE264" s="203"/>
      <c r="HRF264" s="203"/>
      <c r="HRG264" s="203"/>
      <c r="HRH264" s="203"/>
      <c r="HRI264" s="203"/>
      <c r="HRJ264" s="203"/>
      <c r="HRK264" s="203"/>
      <c r="HRL264" s="203"/>
      <c r="HRM264" s="203"/>
      <c r="HRN264" s="203"/>
      <c r="HRO264" s="203"/>
      <c r="HRP264" s="203"/>
      <c r="HRQ264" s="203"/>
      <c r="HRR264" s="203"/>
      <c r="HRS264" s="203"/>
      <c r="HRT264" s="203"/>
      <c r="HRU264" s="203"/>
      <c r="HRV264" s="203"/>
      <c r="HRW264" s="203"/>
      <c r="HRX264" s="203"/>
      <c r="HRY264" s="203"/>
      <c r="HRZ264" s="203"/>
      <c r="HSA264" s="203"/>
      <c r="HSB264" s="203"/>
      <c r="HSC264" s="203"/>
      <c r="HSD264" s="203"/>
      <c r="HSE264" s="203"/>
      <c r="HSF264" s="203"/>
      <c r="HSG264" s="203"/>
      <c r="HSH264" s="203"/>
      <c r="HSI264" s="203"/>
      <c r="HSJ264" s="203"/>
      <c r="HSK264" s="203"/>
      <c r="HSL264" s="203"/>
      <c r="HSM264" s="203"/>
      <c r="HSN264" s="203"/>
      <c r="HSO264" s="203"/>
      <c r="HSP264" s="203"/>
      <c r="HSQ264" s="203"/>
      <c r="HSR264" s="203"/>
      <c r="HSS264" s="203"/>
      <c r="HST264" s="203"/>
      <c r="HSU264" s="203"/>
      <c r="HSV264" s="203"/>
      <c r="HSW264" s="203"/>
      <c r="HSX264" s="203"/>
      <c r="HSY264" s="203"/>
      <c r="HSZ264" s="203"/>
      <c r="HTA264" s="203"/>
      <c r="HTB264" s="203"/>
      <c r="HTC264" s="203"/>
      <c r="HTD264" s="203"/>
      <c r="HTE264" s="203"/>
      <c r="HTF264" s="203"/>
      <c r="HTG264" s="203"/>
      <c r="HTH264" s="203"/>
      <c r="HTI264" s="203"/>
      <c r="HTJ264" s="203"/>
      <c r="HTK264" s="203"/>
      <c r="HTL264" s="203"/>
      <c r="HTM264" s="203"/>
      <c r="HTN264" s="203"/>
      <c r="HTO264" s="203"/>
      <c r="HTP264" s="203"/>
      <c r="HTQ264" s="203"/>
      <c r="HTR264" s="203"/>
      <c r="HTS264" s="203"/>
      <c r="HTT264" s="203"/>
      <c r="HTU264" s="203"/>
      <c r="HTV264" s="203"/>
      <c r="HTW264" s="203"/>
      <c r="HTX264" s="203"/>
      <c r="HTY264" s="203"/>
      <c r="HTZ264" s="203"/>
      <c r="HUA264" s="203"/>
      <c r="HUB264" s="203"/>
      <c r="HUC264" s="203"/>
      <c r="HUD264" s="203"/>
      <c r="HUE264" s="203"/>
      <c r="HUF264" s="203"/>
      <c r="HUG264" s="203"/>
      <c r="HUH264" s="203"/>
      <c r="HUI264" s="203"/>
      <c r="HUJ264" s="203"/>
      <c r="HUK264" s="203"/>
      <c r="HUL264" s="203"/>
      <c r="HUM264" s="203"/>
      <c r="HUN264" s="203"/>
      <c r="HUO264" s="203"/>
      <c r="HUP264" s="203"/>
      <c r="HUQ264" s="203"/>
      <c r="HUR264" s="203"/>
      <c r="HUS264" s="203"/>
      <c r="HUT264" s="203"/>
      <c r="HUU264" s="203"/>
      <c r="HUV264" s="203"/>
      <c r="HUW264" s="203"/>
      <c r="HUX264" s="203"/>
      <c r="HUY264" s="203"/>
      <c r="HUZ264" s="203"/>
      <c r="HVA264" s="203"/>
      <c r="HVB264" s="203"/>
      <c r="HVC264" s="203"/>
      <c r="HVD264" s="203"/>
      <c r="HVE264" s="203"/>
      <c r="HVF264" s="203"/>
      <c r="HVG264" s="203"/>
      <c r="HVH264" s="203"/>
      <c r="HVI264" s="203"/>
      <c r="HVJ264" s="203"/>
      <c r="HVK264" s="203"/>
      <c r="HVL264" s="203"/>
      <c r="HVM264" s="203"/>
      <c r="HVN264" s="203"/>
      <c r="HVO264" s="203"/>
      <c r="HVP264" s="203"/>
      <c r="HVQ264" s="203"/>
      <c r="HVR264" s="203"/>
      <c r="HVS264" s="203"/>
      <c r="HVT264" s="203"/>
      <c r="HVU264" s="203"/>
      <c r="HVV264" s="203"/>
      <c r="HVW264" s="203"/>
      <c r="HVX264" s="203"/>
      <c r="HVY264" s="203"/>
      <c r="HVZ264" s="203"/>
      <c r="HWA264" s="203"/>
      <c r="HWB264" s="203"/>
      <c r="HWC264" s="203"/>
      <c r="HWD264" s="203"/>
      <c r="HWE264" s="203"/>
      <c r="HWF264" s="203"/>
      <c r="HWG264" s="203"/>
      <c r="HWH264" s="203"/>
      <c r="HWI264" s="203"/>
      <c r="HWJ264" s="203"/>
      <c r="HWK264" s="203"/>
      <c r="HWL264" s="203"/>
      <c r="HWM264" s="203"/>
      <c r="HWN264" s="203"/>
      <c r="HWO264" s="203"/>
      <c r="HWP264" s="203"/>
      <c r="HWQ264" s="203"/>
      <c r="HWR264" s="203"/>
      <c r="HWS264" s="203"/>
      <c r="HWT264" s="203"/>
      <c r="HWU264" s="203"/>
      <c r="HWV264" s="203"/>
      <c r="HWW264" s="203"/>
      <c r="HWX264" s="203"/>
      <c r="HWY264" s="203"/>
      <c r="HWZ264" s="203"/>
      <c r="HXA264" s="203"/>
      <c r="HXB264" s="203"/>
      <c r="HXC264" s="203"/>
      <c r="HXD264" s="203"/>
      <c r="HXE264" s="203"/>
      <c r="HXF264" s="203"/>
      <c r="HXG264" s="203"/>
      <c r="HXH264" s="203"/>
      <c r="HXI264" s="203"/>
      <c r="HXJ264" s="203"/>
      <c r="HXK264" s="203"/>
      <c r="HXL264" s="203"/>
      <c r="HXM264" s="203"/>
      <c r="HXN264" s="203"/>
      <c r="HXO264" s="203"/>
      <c r="HXP264" s="203"/>
      <c r="HXQ264" s="203"/>
      <c r="HXR264" s="203"/>
      <c r="HXS264" s="203"/>
      <c r="HXT264" s="203"/>
      <c r="HXU264" s="203"/>
      <c r="HXV264" s="203"/>
      <c r="HXW264" s="203"/>
      <c r="HXX264" s="203"/>
      <c r="HXY264" s="203"/>
      <c r="HXZ264" s="203"/>
      <c r="HYA264" s="203"/>
      <c r="HYB264" s="203"/>
      <c r="HYC264" s="203"/>
      <c r="HYD264" s="203"/>
      <c r="HYE264" s="203"/>
      <c r="HYF264" s="203"/>
      <c r="HYG264" s="203"/>
      <c r="HYH264" s="203"/>
      <c r="HYI264" s="203"/>
      <c r="HYJ264" s="203"/>
      <c r="HYK264" s="203"/>
      <c r="HYL264" s="203"/>
      <c r="HYM264" s="203"/>
      <c r="HYN264" s="203"/>
      <c r="HYO264" s="203"/>
      <c r="HYP264" s="203"/>
      <c r="HYQ264" s="203"/>
      <c r="HYR264" s="203"/>
      <c r="HYS264" s="203"/>
      <c r="HYT264" s="203"/>
      <c r="HYU264" s="203"/>
      <c r="HYV264" s="203"/>
      <c r="HYW264" s="203"/>
      <c r="HYX264" s="203"/>
      <c r="HYY264" s="203"/>
      <c r="HYZ264" s="203"/>
      <c r="HZA264" s="203"/>
      <c r="HZB264" s="203"/>
      <c r="HZC264" s="203"/>
      <c r="HZD264" s="203"/>
      <c r="HZE264" s="203"/>
      <c r="HZF264" s="203"/>
      <c r="HZG264" s="203"/>
      <c r="HZH264" s="203"/>
      <c r="HZI264" s="203"/>
      <c r="HZJ264" s="203"/>
      <c r="HZK264" s="203"/>
      <c r="HZL264" s="203"/>
      <c r="HZM264" s="203"/>
      <c r="HZN264" s="203"/>
      <c r="HZO264" s="203"/>
      <c r="HZP264" s="203"/>
      <c r="HZQ264" s="203"/>
      <c r="HZR264" s="203"/>
      <c r="HZS264" s="203"/>
      <c r="HZT264" s="203"/>
      <c r="HZU264" s="203"/>
      <c r="HZV264" s="203"/>
      <c r="HZW264" s="203"/>
      <c r="HZX264" s="203"/>
      <c r="HZY264" s="203"/>
      <c r="HZZ264" s="203"/>
      <c r="IAA264" s="203"/>
      <c r="IAB264" s="203"/>
      <c r="IAC264" s="203"/>
      <c r="IAD264" s="203"/>
      <c r="IAE264" s="203"/>
      <c r="IAF264" s="203"/>
      <c r="IAG264" s="203"/>
      <c r="IAH264" s="203"/>
      <c r="IAI264" s="203"/>
      <c r="IAJ264" s="203"/>
      <c r="IAK264" s="203"/>
      <c r="IAL264" s="203"/>
      <c r="IAM264" s="203"/>
      <c r="IAN264" s="203"/>
      <c r="IAO264" s="203"/>
      <c r="IAP264" s="203"/>
      <c r="IAQ264" s="203"/>
      <c r="IAR264" s="203"/>
      <c r="IAS264" s="203"/>
      <c r="IAT264" s="203"/>
      <c r="IAU264" s="203"/>
      <c r="IAV264" s="203"/>
      <c r="IAW264" s="203"/>
      <c r="IAX264" s="203"/>
      <c r="IAY264" s="203"/>
      <c r="IAZ264" s="203"/>
      <c r="IBA264" s="203"/>
      <c r="IBB264" s="203"/>
      <c r="IBC264" s="203"/>
      <c r="IBD264" s="203"/>
      <c r="IBE264" s="203"/>
      <c r="IBF264" s="203"/>
      <c r="IBG264" s="203"/>
      <c r="IBH264" s="203"/>
      <c r="IBI264" s="203"/>
      <c r="IBJ264" s="203"/>
      <c r="IBK264" s="203"/>
      <c r="IBL264" s="203"/>
      <c r="IBM264" s="203"/>
      <c r="IBN264" s="203"/>
      <c r="IBO264" s="203"/>
      <c r="IBP264" s="203"/>
      <c r="IBQ264" s="203"/>
      <c r="IBR264" s="203"/>
      <c r="IBS264" s="203"/>
      <c r="IBT264" s="203"/>
      <c r="IBU264" s="203"/>
      <c r="IBV264" s="203"/>
      <c r="IBW264" s="203"/>
      <c r="IBX264" s="203"/>
      <c r="IBY264" s="203"/>
      <c r="IBZ264" s="203"/>
      <c r="ICA264" s="203"/>
      <c r="ICB264" s="203"/>
      <c r="ICC264" s="203"/>
      <c r="ICD264" s="203"/>
      <c r="ICE264" s="203"/>
      <c r="ICF264" s="203"/>
      <c r="ICG264" s="203"/>
      <c r="ICH264" s="203"/>
      <c r="ICI264" s="203"/>
      <c r="ICJ264" s="203"/>
      <c r="ICK264" s="203"/>
      <c r="ICL264" s="203"/>
      <c r="ICM264" s="203"/>
      <c r="ICN264" s="203"/>
      <c r="ICO264" s="203"/>
      <c r="ICP264" s="203"/>
      <c r="ICQ264" s="203"/>
      <c r="ICR264" s="203"/>
      <c r="ICS264" s="203"/>
      <c r="ICT264" s="203"/>
      <c r="ICU264" s="203"/>
      <c r="ICV264" s="203"/>
      <c r="ICW264" s="203"/>
      <c r="ICX264" s="203"/>
      <c r="ICY264" s="203"/>
      <c r="ICZ264" s="203"/>
      <c r="IDA264" s="203"/>
      <c r="IDB264" s="203"/>
      <c r="IDC264" s="203"/>
      <c r="IDD264" s="203"/>
      <c r="IDE264" s="203"/>
      <c r="IDF264" s="203"/>
      <c r="IDG264" s="203"/>
      <c r="IDH264" s="203"/>
      <c r="IDI264" s="203"/>
      <c r="IDJ264" s="203"/>
      <c r="IDK264" s="203"/>
      <c r="IDL264" s="203"/>
      <c r="IDM264" s="203"/>
      <c r="IDN264" s="203"/>
      <c r="IDO264" s="203"/>
      <c r="IDP264" s="203"/>
      <c r="IDQ264" s="203"/>
      <c r="IDR264" s="203"/>
      <c r="IDS264" s="203"/>
      <c r="IDT264" s="203"/>
      <c r="IDU264" s="203"/>
      <c r="IDV264" s="203"/>
      <c r="IDW264" s="203"/>
      <c r="IDX264" s="203"/>
      <c r="IDY264" s="203"/>
      <c r="IDZ264" s="203"/>
      <c r="IEA264" s="203"/>
      <c r="IEB264" s="203"/>
      <c r="IEC264" s="203"/>
      <c r="IED264" s="203"/>
      <c r="IEE264" s="203"/>
      <c r="IEF264" s="203"/>
      <c r="IEG264" s="203"/>
      <c r="IEH264" s="203"/>
      <c r="IEI264" s="203"/>
      <c r="IEJ264" s="203"/>
      <c r="IEK264" s="203"/>
      <c r="IEL264" s="203"/>
      <c r="IEM264" s="203"/>
      <c r="IEN264" s="203"/>
      <c r="IEO264" s="203"/>
      <c r="IEP264" s="203"/>
      <c r="IEQ264" s="203"/>
      <c r="IER264" s="203"/>
      <c r="IES264" s="203"/>
      <c r="IET264" s="203"/>
      <c r="IEU264" s="203"/>
      <c r="IEV264" s="203"/>
      <c r="IEW264" s="203"/>
      <c r="IEX264" s="203"/>
      <c r="IEY264" s="203"/>
      <c r="IEZ264" s="203"/>
      <c r="IFA264" s="203"/>
      <c r="IFB264" s="203"/>
      <c r="IFC264" s="203"/>
      <c r="IFD264" s="203"/>
      <c r="IFE264" s="203"/>
      <c r="IFF264" s="203"/>
      <c r="IFG264" s="203"/>
      <c r="IFH264" s="203"/>
      <c r="IFI264" s="203"/>
      <c r="IFJ264" s="203"/>
      <c r="IFK264" s="203"/>
      <c r="IFL264" s="203"/>
      <c r="IFM264" s="203"/>
      <c r="IFN264" s="203"/>
      <c r="IFO264" s="203"/>
      <c r="IFP264" s="203"/>
      <c r="IFQ264" s="203"/>
      <c r="IFR264" s="203"/>
      <c r="IFS264" s="203"/>
      <c r="IFT264" s="203"/>
      <c r="IFU264" s="203"/>
      <c r="IFV264" s="203"/>
      <c r="IFW264" s="203"/>
      <c r="IFX264" s="203"/>
      <c r="IFY264" s="203"/>
      <c r="IFZ264" s="203"/>
      <c r="IGA264" s="203"/>
      <c r="IGB264" s="203"/>
      <c r="IGC264" s="203"/>
      <c r="IGD264" s="203"/>
      <c r="IGE264" s="203"/>
      <c r="IGF264" s="203"/>
      <c r="IGG264" s="203"/>
      <c r="IGH264" s="203"/>
      <c r="IGI264" s="203"/>
      <c r="IGJ264" s="203"/>
      <c r="IGK264" s="203"/>
      <c r="IGL264" s="203"/>
      <c r="IGM264" s="203"/>
      <c r="IGN264" s="203"/>
      <c r="IGO264" s="203"/>
      <c r="IGP264" s="203"/>
      <c r="IGQ264" s="203"/>
      <c r="IGR264" s="203"/>
      <c r="IGS264" s="203"/>
      <c r="IGT264" s="203"/>
      <c r="IGU264" s="203"/>
      <c r="IGV264" s="203"/>
      <c r="IGW264" s="203"/>
      <c r="IGX264" s="203"/>
      <c r="IGY264" s="203"/>
      <c r="IGZ264" s="203"/>
      <c r="IHA264" s="203"/>
      <c r="IHB264" s="203"/>
      <c r="IHC264" s="203"/>
      <c r="IHD264" s="203"/>
      <c r="IHE264" s="203"/>
      <c r="IHF264" s="203"/>
      <c r="IHG264" s="203"/>
      <c r="IHH264" s="203"/>
      <c r="IHI264" s="203"/>
      <c r="IHJ264" s="203"/>
      <c r="IHK264" s="203"/>
      <c r="IHL264" s="203"/>
      <c r="IHM264" s="203"/>
      <c r="IHN264" s="203"/>
      <c r="IHO264" s="203"/>
      <c r="IHP264" s="203"/>
      <c r="IHQ264" s="203"/>
      <c r="IHR264" s="203"/>
      <c r="IHS264" s="203"/>
      <c r="IHT264" s="203"/>
      <c r="IHU264" s="203"/>
      <c r="IHV264" s="203"/>
      <c r="IHW264" s="203"/>
      <c r="IHX264" s="203"/>
      <c r="IHY264" s="203"/>
      <c r="IHZ264" s="203"/>
      <c r="IIA264" s="203"/>
      <c r="IIB264" s="203"/>
      <c r="IIC264" s="203"/>
      <c r="IID264" s="203"/>
      <c r="IIE264" s="203"/>
      <c r="IIF264" s="203"/>
      <c r="IIG264" s="203"/>
      <c r="IIH264" s="203"/>
      <c r="III264" s="203"/>
      <c r="IIJ264" s="203"/>
      <c r="IIK264" s="203"/>
      <c r="IIL264" s="203"/>
      <c r="IIM264" s="203"/>
      <c r="IIN264" s="203"/>
      <c r="IIO264" s="203"/>
      <c r="IIP264" s="203"/>
      <c r="IIQ264" s="203"/>
      <c r="IIR264" s="203"/>
      <c r="IIS264" s="203"/>
      <c r="IIT264" s="203"/>
      <c r="IIU264" s="203"/>
      <c r="IIV264" s="203"/>
      <c r="IIW264" s="203"/>
      <c r="IIX264" s="203"/>
      <c r="IIY264" s="203"/>
      <c r="IIZ264" s="203"/>
      <c r="IJA264" s="203"/>
      <c r="IJB264" s="203"/>
      <c r="IJC264" s="203"/>
      <c r="IJD264" s="203"/>
      <c r="IJE264" s="203"/>
      <c r="IJF264" s="203"/>
      <c r="IJG264" s="203"/>
      <c r="IJH264" s="203"/>
      <c r="IJI264" s="203"/>
      <c r="IJJ264" s="203"/>
      <c r="IJK264" s="203"/>
      <c r="IJL264" s="203"/>
      <c r="IJM264" s="203"/>
      <c r="IJN264" s="203"/>
      <c r="IJO264" s="203"/>
      <c r="IJP264" s="203"/>
      <c r="IJQ264" s="203"/>
      <c r="IJR264" s="203"/>
      <c r="IJS264" s="203"/>
      <c r="IJT264" s="203"/>
      <c r="IJU264" s="203"/>
      <c r="IJV264" s="203"/>
      <c r="IJW264" s="203"/>
      <c r="IJX264" s="203"/>
      <c r="IJY264" s="203"/>
      <c r="IJZ264" s="203"/>
      <c r="IKA264" s="203"/>
      <c r="IKB264" s="203"/>
      <c r="IKC264" s="203"/>
      <c r="IKD264" s="203"/>
      <c r="IKE264" s="203"/>
      <c r="IKF264" s="203"/>
      <c r="IKG264" s="203"/>
      <c r="IKH264" s="203"/>
      <c r="IKI264" s="203"/>
      <c r="IKJ264" s="203"/>
      <c r="IKK264" s="203"/>
      <c r="IKL264" s="203"/>
      <c r="IKM264" s="203"/>
      <c r="IKN264" s="203"/>
      <c r="IKO264" s="203"/>
      <c r="IKP264" s="203"/>
      <c r="IKQ264" s="203"/>
      <c r="IKR264" s="203"/>
      <c r="IKS264" s="203"/>
      <c r="IKT264" s="203"/>
      <c r="IKU264" s="203"/>
      <c r="IKV264" s="203"/>
      <c r="IKW264" s="203"/>
      <c r="IKX264" s="203"/>
      <c r="IKY264" s="203"/>
      <c r="IKZ264" s="203"/>
      <c r="ILA264" s="203"/>
      <c r="ILB264" s="203"/>
      <c r="ILC264" s="203"/>
      <c r="ILD264" s="203"/>
      <c r="ILE264" s="203"/>
      <c r="ILF264" s="203"/>
      <c r="ILG264" s="203"/>
      <c r="ILH264" s="203"/>
      <c r="ILI264" s="203"/>
      <c r="ILJ264" s="203"/>
      <c r="ILK264" s="203"/>
      <c r="ILL264" s="203"/>
      <c r="ILM264" s="203"/>
      <c r="ILN264" s="203"/>
      <c r="ILO264" s="203"/>
      <c r="ILP264" s="203"/>
      <c r="ILQ264" s="203"/>
      <c r="ILR264" s="203"/>
      <c r="ILS264" s="203"/>
      <c r="ILT264" s="203"/>
      <c r="ILU264" s="203"/>
      <c r="ILV264" s="203"/>
      <c r="ILW264" s="203"/>
      <c r="ILX264" s="203"/>
      <c r="ILY264" s="203"/>
      <c r="ILZ264" s="203"/>
      <c r="IMA264" s="203"/>
      <c r="IMB264" s="203"/>
      <c r="IMC264" s="203"/>
      <c r="IMD264" s="203"/>
      <c r="IME264" s="203"/>
      <c r="IMF264" s="203"/>
      <c r="IMG264" s="203"/>
      <c r="IMH264" s="203"/>
      <c r="IMI264" s="203"/>
      <c r="IMJ264" s="203"/>
      <c r="IMK264" s="203"/>
      <c r="IML264" s="203"/>
      <c r="IMM264" s="203"/>
      <c r="IMN264" s="203"/>
      <c r="IMO264" s="203"/>
      <c r="IMP264" s="203"/>
      <c r="IMQ264" s="203"/>
      <c r="IMR264" s="203"/>
      <c r="IMS264" s="203"/>
      <c r="IMT264" s="203"/>
      <c r="IMU264" s="203"/>
      <c r="IMV264" s="203"/>
      <c r="IMW264" s="203"/>
      <c r="IMX264" s="203"/>
      <c r="IMY264" s="203"/>
      <c r="IMZ264" s="203"/>
      <c r="INA264" s="203"/>
      <c r="INB264" s="203"/>
      <c r="INC264" s="203"/>
      <c r="IND264" s="203"/>
      <c r="INE264" s="203"/>
      <c r="INF264" s="203"/>
      <c r="ING264" s="203"/>
      <c r="INH264" s="203"/>
      <c r="INI264" s="203"/>
      <c r="INJ264" s="203"/>
      <c r="INK264" s="203"/>
      <c r="INL264" s="203"/>
      <c r="INM264" s="203"/>
      <c r="INN264" s="203"/>
      <c r="INO264" s="203"/>
      <c r="INP264" s="203"/>
      <c r="INQ264" s="203"/>
      <c r="INR264" s="203"/>
      <c r="INS264" s="203"/>
      <c r="INT264" s="203"/>
      <c r="INU264" s="203"/>
      <c r="INV264" s="203"/>
      <c r="INW264" s="203"/>
      <c r="INX264" s="203"/>
      <c r="INY264" s="203"/>
      <c r="INZ264" s="203"/>
      <c r="IOA264" s="203"/>
      <c r="IOB264" s="203"/>
      <c r="IOC264" s="203"/>
      <c r="IOD264" s="203"/>
      <c r="IOE264" s="203"/>
      <c r="IOF264" s="203"/>
      <c r="IOG264" s="203"/>
      <c r="IOH264" s="203"/>
      <c r="IOI264" s="203"/>
      <c r="IOJ264" s="203"/>
      <c r="IOK264" s="203"/>
      <c r="IOL264" s="203"/>
      <c r="IOM264" s="203"/>
      <c r="ION264" s="203"/>
      <c r="IOO264" s="203"/>
      <c r="IOP264" s="203"/>
      <c r="IOQ264" s="203"/>
      <c r="IOR264" s="203"/>
      <c r="IOS264" s="203"/>
      <c r="IOT264" s="203"/>
      <c r="IOU264" s="203"/>
      <c r="IOV264" s="203"/>
      <c r="IOW264" s="203"/>
      <c r="IOX264" s="203"/>
      <c r="IOY264" s="203"/>
      <c r="IOZ264" s="203"/>
      <c r="IPA264" s="203"/>
      <c r="IPB264" s="203"/>
      <c r="IPC264" s="203"/>
      <c r="IPD264" s="203"/>
      <c r="IPE264" s="203"/>
      <c r="IPF264" s="203"/>
      <c r="IPG264" s="203"/>
      <c r="IPH264" s="203"/>
      <c r="IPI264" s="203"/>
      <c r="IPJ264" s="203"/>
      <c r="IPK264" s="203"/>
      <c r="IPL264" s="203"/>
      <c r="IPM264" s="203"/>
      <c r="IPN264" s="203"/>
      <c r="IPO264" s="203"/>
      <c r="IPP264" s="203"/>
      <c r="IPQ264" s="203"/>
      <c r="IPR264" s="203"/>
      <c r="IPS264" s="203"/>
      <c r="IPT264" s="203"/>
      <c r="IPU264" s="203"/>
      <c r="IPV264" s="203"/>
      <c r="IPW264" s="203"/>
      <c r="IPX264" s="203"/>
      <c r="IPY264" s="203"/>
      <c r="IPZ264" s="203"/>
      <c r="IQA264" s="203"/>
      <c r="IQB264" s="203"/>
      <c r="IQC264" s="203"/>
      <c r="IQD264" s="203"/>
      <c r="IQE264" s="203"/>
      <c r="IQF264" s="203"/>
      <c r="IQG264" s="203"/>
      <c r="IQH264" s="203"/>
      <c r="IQI264" s="203"/>
      <c r="IQJ264" s="203"/>
      <c r="IQK264" s="203"/>
      <c r="IQL264" s="203"/>
      <c r="IQM264" s="203"/>
      <c r="IQN264" s="203"/>
      <c r="IQO264" s="203"/>
      <c r="IQP264" s="203"/>
      <c r="IQQ264" s="203"/>
      <c r="IQR264" s="203"/>
      <c r="IQS264" s="203"/>
      <c r="IQT264" s="203"/>
      <c r="IQU264" s="203"/>
      <c r="IQV264" s="203"/>
      <c r="IQW264" s="203"/>
      <c r="IQX264" s="203"/>
      <c r="IQY264" s="203"/>
      <c r="IQZ264" s="203"/>
      <c r="IRA264" s="203"/>
      <c r="IRB264" s="203"/>
      <c r="IRC264" s="203"/>
      <c r="IRD264" s="203"/>
      <c r="IRE264" s="203"/>
      <c r="IRF264" s="203"/>
      <c r="IRG264" s="203"/>
      <c r="IRH264" s="203"/>
      <c r="IRI264" s="203"/>
      <c r="IRJ264" s="203"/>
      <c r="IRK264" s="203"/>
      <c r="IRL264" s="203"/>
      <c r="IRM264" s="203"/>
      <c r="IRN264" s="203"/>
      <c r="IRO264" s="203"/>
      <c r="IRP264" s="203"/>
      <c r="IRQ264" s="203"/>
      <c r="IRR264" s="203"/>
      <c r="IRS264" s="203"/>
      <c r="IRT264" s="203"/>
      <c r="IRU264" s="203"/>
      <c r="IRV264" s="203"/>
      <c r="IRW264" s="203"/>
      <c r="IRX264" s="203"/>
      <c r="IRY264" s="203"/>
      <c r="IRZ264" s="203"/>
      <c r="ISA264" s="203"/>
      <c r="ISB264" s="203"/>
      <c r="ISC264" s="203"/>
      <c r="ISD264" s="203"/>
      <c r="ISE264" s="203"/>
      <c r="ISF264" s="203"/>
      <c r="ISG264" s="203"/>
      <c r="ISH264" s="203"/>
      <c r="ISI264" s="203"/>
      <c r="ISJ264" s="203"/>
      <c r="ISK264" s="203"/>
      <c r="ISL264" s="203"/>
      <c r="ISM264" s="203"/>
      <c r="ISN264" s="203"/>
      <c r="ISO264" s="203"/>
      <c r="ISP264" s="203"/>
      <c r="ISQ264" s="203"/>
      <c r="ISR264" s="203"/>
      <c r="ISS264" s="203"/>
      <c r="IST264" s="203"/>
      <c r="ISU264" s="203"/>
      <c r="ISV264" s="203"/>
      <c r="ISW264" s="203"/>
      <c r="ISX264" s="203"/>
      <c r="ISY264" s="203"/>
      <c r="ISZ264" s="203"/>
      <c r="ITA264" s="203"/>
      <c r="ITB264" s="203"/>
      <c r="ITC264" s="203"/>
      <c r="ITD264" s="203"/>
      <c r="ITE264" s="203"/>
      <c r="ITF264" s="203"/>
      <c r="ITG264" s="203"/>
      <c r="ITH264" s="203"/>
      <c r="ITI264" s="203"/>
      <c r="ITJ264" s="203"/>
      <c r="ITK264" s="203"/>
      <c r="ITL264" s="203"/>
      <c r="ITM264" s="203"/>
      <c r="ITN264" s="203"/>
      <c r="ITO264" s="203"/>
      <c r="ITP264" s="203"/>
      <c r="ITQ264" s="203"/>
      <c r="ITR264" s="203"/>
      <c r="ITS264" s="203"/>
      <c r="ITT264" s="203"/>
      <c r="ITU264" s="203"/>
      <c r="ITV264" s="203"/>
      <c r="ITW264" s="203"/>
      <c r="ITX264" s="203"/>
      <c r="ITY264" s="203"/>
      <c r="ITZ264" s="203"/>
      <c r="IUA264" s="203"/>
      <c r="IUB264" s="203"/>
      <c r="IUC264" s="203"/>
      <c r="IUD264" s="203"/>
      <c r="IUE264" s="203"/>
      <c r="IUF264" s="203"/>
      <c r="IUG264" s="203"/>
      <c r="IUH264" s="203"/>
      <c r="IUI264" s="203"/>
      <c r="IUJ264" s="203"/>
      <c r="IUK264" s="203"/>
      <c r="IUL264" s="203"/>
      <c r="IUM264" s="203"/>
      <c r="IUN264" s="203"/>
      <c r="IUO264" s="203"/>
      <c r="IUP264" s="203"/>
      <c r="IUQ264" s="203"/>
      <c r="IUR264" s="203"/>
      <c r="IUS264" s="203"/>
      <c r="IUT264" s="203"/>
      <c r="IUU264" s="203"/>
      <c r="IUV264" s="203"/>
      <c r="IUW264" s="203"/>
      <c r="IUX264" s="203"/>
      <c r="IUY264" s="203"/>
      <c r="IUZ264" s="203"/>
      <c r="IVA264" s="203"/>
      <c r="IVB264" s="203"/>
      <c r="IVC264" s="203"/>
      <c r="IVD264" s="203"/>
      <c r="IVE264" s="203"/>
      <c r="IVF264" s="203"/>
      <c r="IVG264" s="203"/>
      <c r="IVH264" s="203"/>
      <c r="IVI264" s="203"/>
      <c r="IVJ264" s="203"/>
      <c r="IVK264" s="203"/>
      <c r="IVL264" s="203"/>
      <c r="IVM264" s="203"/>
      <c r="IVN264" s="203"/>
      <c r="IVO264" s="203"/>
      <c r="IVP264" s="203"/>
      <c r="IVQ264" s="203"/>
      <c r="IVR264" s="203"/>
      <c r="IVS264" s="203"/>
      <c r="IVT264" s="203"/>
      <c r="IVU264" s="203"/>
      <c r="IVV264" s="203"/>
      <c r="IVW264" s="203"/>
      <c r="IVX264" s="203"/>
      <c r="IVY264" s="203"/>
      <c r="IVZ264" s="203"/>
      <c r="IWA264" s="203"/>
      <c r="IWB264" s="203"/>
      <c r="IWC264" s="203"/>
      <c r="IWD264" s="203"/>
      <c r="IWE264" s="203"/>
      <c r="IWF264" s="203"/>
      <c r="IWG264" s="203"/>
      <c r="IWH264" s="203"/>
      <c r="IWI264" s="203"/>
      <c r="IWJ264" s="203"/>
      <c r="IWK264" s="203"/>
      <c r="IWL264" s="203"/>
      <c r="IWM264" s="203"/>
      <c r="IWN264" s="203"/>
      <c r="IWO264" s="203"/>
      <c r="IWP264" s="203"/>
      <c r="IWQ264" s="203"/>
      <c r="IWR264" s="203"/>
      <c r="IWS264" s="203"/>
      <c r="IWT264" s="203"/>
      <c r="IWU264" s="203"/>
      <c r="IWV264" s="203"/>
      <c r="IWW264" s="203"/>
      <c r="IWX264" s="203"/>
      <c r="IWY264" s="203"/>
      <c r="IWZ264" s="203"/>
      <c r="IXA264" s="203"/>
      <c r="IXB264" s="203"/>
      <c r="IXC264" s="203"/>
      <c r="IXD264" s="203"/>
      <c r="IXE264" s="203"/>
      <c r="IXF264" s="203"/>
      <c r="IXG264" s="203"/>
      <c r="IXH264" s="203"/>
      <c r="IXI264" s="203"/>
      <c r="IXJ264" s="203"/>
      <c r="IXK264" s="203"/>
      <c r="IXL264" s="203"/>
      <c r="IXM264" s="203"/>
      <c r="IXN264" s="203"/>
      <c r="IXO264" s="203"/>
      <c r="IXP264" s="203"/>
      <c r="IXQ264" s="203"/>
      <c r="IXR264" s="203"/>
      <c r="IXS264" s="203"/>
      <c r="IXT264" s="203"/>
      <c r="IXU264" s="203"/>
      <c r="IXV264" s="203"/>
      <c r="IXW264" s="203"/>
      <c r="IXX264" s="203"/>
      <c r="IXY264" s="203"/>
      <c r="IXZ264" s="203"/>
      <c r="IYA264" s="203"/>
      <c r="IYB264" s="203"/>
      <c r="IYC264" s="203"/>
      <c r="IYD264" s="203"/>
      <c r="IYE264" s="203"/>
      <c r="IYF264" s="203"/>
      <c r="IYG264" s="203"/>
      <c r="IYH264" s="203"/>
      <c r="IYI264" s="203"/>
      <c r="IYJ264" s="203"/>
      <c r="IYK264" s="203"/>
      <c r="IYL264" s="203"/>
      <c r="IYM264" s="203"/>
      <c r="IYN264" s="203"/>
      <c r="IYO264" s="203"/>
      <c r="IYP264" s="203"/>
      <c r="IYQ264" s="203"/>
      <c r="IYR264" s="203"/>
      <c r="IYS264" s="203"/>
      <c r="IYT264" s="203"/>
      <c r="IYU264" s="203"/>
      <c r="IYV264" s="203"/>
      <c r="IYW264" s="203"/>
      <c r="IYX264" s="203"/>
      <c r="IYY264" s="203"/>
      <c r="IYZ264" s="203"/>
      <c r="IZA264" s="203"/>
      <c r="IZB264" s="203"/>
      <c r="IZC264" s="203"/>
      <c r="IZD264" s="203"/>
      <c r="IZE264" s="203"/>
      <c r="IZF264" s="203"/>
      <c r="IZG264" s="203"/>
      <c r="IZH264" s="203"/>
      <c r="IZI264" s="203"/>
      <c r="IZJ264" s="203"/>
      <c r="IZK264" s="203"/>
      <c r="IZL264" s="203"/>
      <c r="IZM264" s="203"/>
      <c r="IZN264" s="203"/>
      <c r="IZO264" s="203"/>
      <c r="IZP264" s="203"/>
      <c r="IZQ264" s="203"/>
      <c r="IZR264" s="203"/>
      <c r="IZS264" s="203"/>
      <c r="IZT264" s="203"/>
      <c r="IZU264" s="203"/>
      <c r="IZV264" s="203"/>
      <c r="IZW264" s="203"/>
      <c r="IZX264" s="203"/>
      <c r="IZY264" s="203"/>
      <c r="IZZ264" s="203"/>
      <c r="JAA264" s="203"/>
      <c r="JAB264" s="203"/>
      <c r="JAC264" s="203"/>
      <c r="JAD264" s="203"/>
      <c r="JAE264" s="203"/>
      <c r="JAF264" s="203"/>
      <c r="JAG264" s="203"/>
      <c r="JAH264" s="203"/>
      <c r="JAI264" s="203"/>
      <c r="JAJ264" s="203"/>
      <c r="JAK264" s="203"/>
      <c r="JAL264" s="203"/>
      <c r="JAM264" s="203"/>
      <c r="JAN264" s="203"/>
      <c r="JAO264" s="203"/>
      <c r="JAP264" s="203"/>
      <c r="JAQ264" s="203"/>
      <c r="JAR264" s="203"/>
      <c r="JAS264" s="203"/>
      <c r="JAT264" s="203"/>
      <c r="JAU264" s="203"/>
      <c r="JAV264" s="203"/>
      <c r="JAW264" s="203"/>
      <c r="JAX264" s="203"/>
      <c r="JAY264" s="203"/>
      <c r="JAZ264" s="203"/>
      <c r="JBA264" s="203"/>
      <c r="JBB264" s="203"/>
      <c r="JBC264" s="203"/>
      <c r="JBD264" s="203"/>
      <c r="JBE264" s="203"/>
      <c r="JBF264" s="203"/>
      <c r="JBG264" s="203"/>
      <c r="JBH264" s="203"/>
      <c r="JBI264" s="203"/>
      <c r="JBJ264" s="203"/>
      <c r="JBK264" s="203"/>
      <c r="JBL264" s="203"/>
      <c r="JBM264" s="203"/>
      <c r="JBN264" s="203"/>
      <c r="JBO264" s="203"/>
      <c r="JBP264" s="203"/>
      <c r="JBQ264" s="203"/>
      <c r="JBR264" s="203"/>
      <c r="JBS264" s="203"/>
      <c r="JBT264" s="203"/>
      <c r="JBU264" s="203"/>
      <c r="JBV264" s="203"/>
      <c r="JBW264" s="203"/>
      <c r="JBX264" s="203"/>
      <c r="JBY264" s="203"/>
      <c r="JBZ264" s="203"/>
      <c r="JCA264" s="203"/>
      <c r="JCB264" s="203"/>
      <c r="JCC264" s="203"/>
      <c r="JCD264" s="203"/>
      <c r="JCE264" s="203"/>
      <c r="JCF264" s="203"/>
      <c r="JCG264" s="203"/>
      <c r="JCH264" s="203"/>
      <c r="JCI264" s="203"/>
      <c r="JCJ264" s="203"/>
      <c r="JCK264" s="203"/>
      <c r="JCL264" s="203"/>
      <c r="JCM264" s="203"/>
      <c r="JCN264" s="203"/>
      <c r="JCO264" s="203"/>
      <c r="JCP264" s="203"/>
      <c r="JCQ264" s="203"/>
      <c r="JCR264" s="203"/>
      <c r="JCS264" s="203"/>
      <c r="JCT264" s="203"/>
      <c r="JCU264" s="203"/>
      <c r="JCV264" s="203"/>
      <c r="JCW264" s="203"/>
      <c r="JCX264" s="203"/>
      <c r="JCY264" s="203"/>
      <c r="JCZ264" s="203"/>
      <c r="JDA264" s="203"/>
      <c r="JDB264" s="203"/>
      <c r="JDC264" s="203"/>
      <c r="JDD264" s="203"/>
      <c r="JDE264" s="203"/>
      <c r="JDF264" s="203"/>
      <c r="JDG264" s="203"/>
      <c r="JDH264" s="203"/>
      <c r="JDI264" s="203"/>
      <c r="JDJ264" s="203"/>
      <c r="JDK264" s="203"/>
      <c r="JDL264" s="203"/>
      <c r="JDM264" s="203"/>
      <c r="JDN264" s="203"/>
      <c r="JDO264" s="203"/>
      <c r="JDP264" s="203"/>
      <c r="JDQ264" s="203"/>
      <c r="JDR264" s="203"/>
      <c r="JDS264" s="203"/>
      <c r="JDT264" s="203"/>
      <c r="JDU264" s="203"/>
      <c r="JDV264" s="203"/>
      <c r="JDW264" s="203"/>
      <c r="JDX264" s="203"/>
      <c r="JDY264" s="203"/>
      <c r="JDZ264" s="203"/>
      <c r="JEA264" s="203"/>
      <c r="JEB264" s="203"/>
      <c r="JEC264" s="203"/>
      <c r="JED264" s="203"/>
      <c r="JEE264" s="203"/>
      <c r="JEF264" s="203"/>
      <c r="JEG264" s="203"/>
      <c r="JEH264" s="203"/>
      <c r="JEI264" s="203"/>
      <c r="JEJ264" s="203"/>
      <c r="JEK264" s="203"/>
      <c r="JEL264" s="203"/>
      <c r="JEM264" s="203"/>
      <c r="JEN264" s="203"/>
      <c r="JEO264" s="203"/>
      <c r="JEP264" s="203"/>
      <c r="JEQ264" s="203"/>
      <c r="JER264" s="203"/>
      <c r="JES264" s="203"/>
      <c r="JET264" s="203"/>
      <c r="JEU264" s="203"/>
      <c r="JEV264" s="203"/>
      <c r="JEW264" s="203"/>
      <c r="JEX264" s="203"/>
      <c r="JEY264" s="203"/>
      <c r="JEZ264" s="203"/>
      <c r="JFA264" s="203"/>
      <c r="JFB264" s="203"/>
      <c r="JFC264" s="203"/>
      <c r="JFD264" s="203"/>
      <c r="JFE264" s="203"/>
      <c r="JFF264" s="203"/>
      <c r="JFG264" s="203"/>
      <c r="JFH264" s="203"/>
      <c r="JFI264" s="203"/>
      <c r="JFJ264" s="203"/>
      <c r="JFK264" s="203"/>
      <c r="JFL264" s="203"/>
      <c r="JFM264" s="203"/>
      <c r="JFN264" s="203"/>
      <c r="JFO264" s="203"/>
      <c r="JFP264" s="203"/>
      <c r="JFQ264" s="203"/>
      <c r="JFR264" s="203"/>
      <c r="JFS264" s="203"/>
      <c r="JFT264" s="203"/>
      <c r="JFU264" s="203"/>
      <c r="JFV264" s="203"/>
      <c r="JFW264" s="203"/>
      <c r="JFX264" s="203"/>
      <c r="JFY264" s="203"/>
      <c r="JFZ264" s="203"/>
      <c r="JGA264" s="203"/>
      <c r="JGB264" s="203"/>
      <c r="JGC264" s="203"/>
      <c r="JGD264" s="203"/>
      <c r="JGE264" s="203"/>
      <c r="JGF264" s="203"/>
      <c r="JGG264" s="203"/>
      <c r="JGH264" s="203"/>
      <c r="JGI264" s="203"/>
      <c r="JGJ264" s="203"/>
      <c r="JGK264" s="203"/>
      <c r="JGL264" s="203"/>
      <c r="JGM264" s="203"/>
      <c r="JGN264" s="203"/>
      <c r="JGO264" s="203"/>
      <c r="JGP264" s="203"/>
      <c r="JGQ264" s="203"/>
      <c r="JGR264" s="203"/>
      <c r="JGS264" s="203"/>
      <c r="JGT264" s="203"/>
      <c r="JGU264" s="203"/>
      <c r="JGV264" s="203"/>
      <c r="JGW264" s="203"/>
      <c r="JGX264" s="203"/>
      <c r="JGY264" s="203"/>
      <c r="JGZ264" s="203"/>
      <c r="JHA264" s="203"/>
      <c r="JHB264" s="203"/>
      <c r="JHC264" s="203"/>
      <c r="JHD264" s="203"/>
      <c r="JHE264" s="203"/>
      <c r="JHF264" s="203"/>
      <c r="JHG264" s="203"/>
      <c r="JHH264" s="203"/>
      <c r="JHI264" s="203"/>
      <c r="JHJ264" s="203"/>
      <c r="JHK264" s="203"/>
      <c r="JHL264" s="203"/>
      <c r="JHM264" s="203"/>
      <c r="JHN264" s="203"/>
      <c r="JHO264" s="203"/>
      <c r="JHP264" s="203"/>
      <c r="JHQ264" s="203"/>
      <c r="JHR264" s="203"/>
      <c r="JHS264" s="203"/>
      <c r="JHT264" s="203"/>
      <c r="JHU264" s="203"/>
      <c r="JHV264" s="203"/>
      <c r="JHW264" s="203"/>
      <c r="JHX264" s="203"/>
      <c r="JHY264" s="203"/>
      <c r="JHZ264" s="203"/>
      <c r="JIA264" s="203"/>
      <c r="JIB264" s="203"/>
      <c r="JIC264" s="203"/>
      <c r="JID264" s="203"/>
      <c r="JIE264" s="203"/>
      <c r="JIF264" s="203"/>
      <c r="JIG264" s="203"/>
      <c r="JIH264" s="203"/>
      <c r="JII264" s="203"/>
      <c r="JIJ264" s="203"/>
      <c r="JIK264" s="203"/>
      <c r="JIL264" s="203"/>
      <c r="JIM264" s="203"/>
      <c r="JIN264" s="203"/>
      <c r="JIO264" s="203"/>
      <c r="JIP264" s="203"/>
      <c r="JIQ264" s="203"/>
      <c r="JIR264" s="203"/>
      <c r="JIS264" s="203"/>
      <c r="JIT264" s="203"/>
      <c r="JIU264" s="203"/>
      <c r="JIV264" s="203"/>
      <c r="JIW264" s="203"/>
      <c r="JIX264" s="203"/>
      <c r="JIY264" s="203"/>
      <c r="JIZ264" s="203"/>
      <c r="JJA264" s="203"/>
      <c r="JJB264" s="203"/>
      <c r="JJC264" s="203"/>
      <c r="JJD264" s="203"/>
      <c r="JJE264" s="203"/>
      <c r="JJF264" s="203"/>
      <c r="JJG264" s="203"/>
      <c r="JJH264" s="203"/>
      <c r="JJI264" s="203"/>
      <c r="JJJ264" s="203"/>
      <c r="JJK264" s="203"/>
      <c r="JJL264" s="203"/>
      <c r="JJM264" s="203"/>
      <c r="JJN264" s="203"/>
      <c r="JJO264" s="203"/>
      <c r="JJP264" s="203"/>
      <c r="JJQ264" s="203"/>
      <c r="JJR264" s="203"/>
      <c r="JJS264" s="203"/>
      <c r="JJT264" s="203"/>
      <c r="JJU264" s="203"/>
      <c r="JJV264" s="203"/>
      <c r="JJW264" s="203"/>
      <c r="JJX264" s="203"/>
      <c r="JJY264" s="203"/>
      <c r="JJZ264" s="203"/>
      <c r="JKA264" s="203"/>
      <c r="JKB264" s="203"/>
      <c r="JKC264" s="203"/>
      <c r="JKD264" s="203"/>
      <c r="JKE264" s="203"/>
      <c r="JKF264" s="203"/>
      <c r="JKG264" s="203"/>
      <c r="JKH264" s="203"/>
      <c r="JKI264" s="203"/>
      <c r="JKJ264" s="203"/>
      <c r="JKK264" s="203"/>
      <c r="JKL264" s="203"/>
      <c r="JKM264" s="203"/>
      <c r="JKN264" s="203"/>
      <c r="JKO264" s="203"/>
      <c r="JKP264" s="203"/>
      <c r="JKQ264" s="203"/>
      <c r="JKR264" s="203"/>
      <c r="JKS264" s="203"/>
      <c r="JKT264" s="203"/>
      <c r="JKU264" s="203"/>
      <c r="JKV264" s="203"/>
      <c r="JKW264" s="203"/>
      <c r="JKX264" s="203"/>
      <c r="JKY264" s="203"/>
      <c r="JKZ264" s="203"/>
      <c r="JLA264" s="203"/>
      <c r="JLB264" s="203"/>
      <c r="JLC264" s="203"/>
      <c r="JLD264" s="203"/>
      <c r="JLE264" s="203"/>
      <c r="JLF264" s="203"/>
      <c r="JLG264" s="203"/>
      <c r="JLH264" s="203"/>
      <c r="JLI264" s="203"/>
      <c r="JLJ264" s="203"/>
      <c r="JLK264" s="203"/>
      <c r="JLL264" s="203"/>
      <c r="JLM264" s="203"/>
      <c r="JLN264" s="203"/>
      <c r="JLO264" s="203"/>
      <c r="JLP264" s="203"/>
      <c r="JLQ264" s="203"/>
      <c r="JLR264" s="203"/>
      <c r="JLS264" s="203"/>
      <c r="JLT264" s="203"/>
      <c r="JLU264" s="203"/>
      <c r="JLV264" s="203"/>
      <c r="JLW264" s="203"/>
      <c r="JLX264" s="203"/>
      <c r="JLY264" s="203"/>
      <c r="JLZ264" s="203"/>
      <c r="JMA264" s="203"/>
      <c r="JMB264" s="203"/>
      <c r="JMC264" s="203"/>
      <c r="JMD264" s="203"/>
      <c r="JME264" s="203"/>
      <c r="JMF264" s="203"/>
      <c r="JMG264" s="203"/>
      <c r="JMH264" s="203"/>
      <c r="JMI264" s="203"/>
      <c r="JMJ264" s="203"/>
      <c r="JMK264" s="203"/>
      <c r="JML264" s="203"/>
      <c r="JMM264" s="203"/>
      <c r="JMN264" s="203"/>
      <c r="JMO264" s="203"/>
      <c r="JMP264" s="203"/>
      <c r="JMQ264" s="203"/>
      <c r="JMR264" s="203"/>
      <c r="JMS264" s="203"/>
      <c r="JMT264" s="203"/>
      <c r="JMU264" s="203"/>
      <c r="JMV264" s="203"/>
      <c r="JMW264" s="203"/>
      <c r="JMX264" s="203"/>
      <c r="JMY264" s="203"/>
      <c r="JMZ264" s="203"/>
      <c r="JNA264" s="203"/>
      <c r="JNB264" s="203"/>
      <c r="JNC264" s="203"/>
      <c r="JND264" s="203"/>
      <c r="JNE264" s="203"/>
      <c r="JNF264" s="203"/>
      <c r="JNG264" s="203"/>
      <c r="JNH264" s="203"/>
      <c r="JNI264" s="203"/>
      <c r="JNJ264" s="203"/>
      <c r="JNK264" s="203"/>
      <c r="JNL264" s="203"/>
      <c r="JNM264" s="203"/>
      <c r="JNN264" s="203"/>
      <c r="JNO264" s="203"/>
      <c r="JNP264" s="203"/>
      <c r="JNQ264" s="203"/>
      <c r="JNR264" s="203"/>
      <c r="JNS264" s="203"/>
      <c r="JNT264" s="203"/>
      <c r="JNU264" s="203"/>
      <c r="JNV264" s="203"/>
      <c r="JNW264" s="203"/>
      <c r="JNX264" s="203"/>
      <c r="JNY264" s="203"/>
      <c r="JNZ264" s="203"/>
      <c r="JOA264" s="203"/>
      <c r="JOB264" s="203"/>
      <c r="JOC264" s="203"/>
      <c r="JOD264" s="203"/>
      <c r="JOE264" s="203"/>
      <c r="JOF264" s="203"/>
      <c r="JOG264" s="203"/>
      <c r="JOH264" s="203"/>
      <c r="JOI264" s="203"/>
      <c r="JOJ264" s="203"/>
      <c r="JOK264" s="203"/>
      <c r="JOL264" s="203"/>
      <c r="JOM264" s="203"/>
      <c r="JON264" s="203"/>
      <c r="JOO264" s="203"/>
      <c r="JOP264" s="203"/>
      <c r="JOQ264" s="203"/>
      <c r="JOR264" s="203"/>
      <c r="JOS264" s="203"/>
      <c r="JOT264" s="203"/>
      <c r="JOU264" s="203"/>
      <c r="JOV264" s="203"/>
      <c r="JOW264" s="203"/>
      <c r="JOX264" s="203"/>
      <c r="JOY264" s="203"/>
      <c r="JOZ264" s="203"/>
      <c r="JPA264" s="203"/>
      <c r="JPB264" s="203"/>
      <c r="JPC264" s="203"/>
      <c r="JPD264" s="203"/>
      <c r="JPE264" s="203"/>
      <c r="JPF264" s="203"/>
      <c r="JPG264" s="203"/>
      <c r="JPH264" s="203"/>
      <c r="JPI264" s="203"/>
      <c r="JPJ264" s="203"/>
      <c r="JPK264" s="203"/>
      <c r="JPL264" s="203"/>
      <c r="JPM264" s="203"/>
      <c r="JPN264" s="203"/>
      <c r="JPO264" s="203"/>
      <c r="JPP264" s="203"/>
      <c r="JPQ264" s="203"/>
      <c r="JPR264" s="203"/>
      <c r="JPS264" s="203"/>
      <c r="JPT264" s="203"/>
      <c r="JPU264" s="203"/>
      <c r="JPV264" s="203"/>
      <c r="JPW264" s="203"/>
      <c r="JPX264" s="203"/>
      <c r="JPY264" s="203"/>
      <c r="JPZ264" s="203"/>
      <c r="JQA264" s="203"/>
      <c r="JQB264" s="203"/>
      <c r="JQC264" s="203"/>
      <c r="JQD264" s="203"/>
      <c r="JQE264" s="203"/>
      <c r="JQF264" s="203"/>
      <c r="JQG264" s="203"/>
      <c r="JQH264" s="203"/>
      <c r="JQI264" s="203"/>
      <c r="JQJ264" s="203"/>
      <c r="JQK264" s="203"/>
      <c r="JQL264" s="203"/>
      <c r="JQM264" s="203"/>
      <c r="JQN264" s="203"/>
      <c r="JQO264" s="203"/>
      <c r="JQP264" s="203"/>
      <c r="JQQ264" s="203"/>
      <c r="JQR264" s="203"/>
      <c r="JQS264" s="203"/>
      <c r="JQT264" s="203"/>
      <c r="JQU264" s="203"/>
      <c r="JQV264" s="203"/>
      <c r="JQW264" s="203"/>
      <c r="JQX264" s="203"/>
      <c r="JQY264" s="203"/>
      <c r="JQZ264" s="203"/>
      <c r="JRA264" s="203"/>
      <c r="JRB264" s="203"/>
      <c r="JRC264" s="203"/>
      <c r="JRD264" s="203"/>
      <c r="JRE264" s="203"/>
      <c r="JRF264" s="203"/>
      <c r="JRG264" s="203"/>
      <c r="JRH264" s="203"/>
      <c r="JRI264" s="203"/>
      <c r="JRJ264" s="203"/>
      <c r="JRK264" s="203"/>
      <c r="JRL264" s="203"/>
      <c r="JRM264" s="203"/>
      <c r="JRN264" s="203"/>
      <c r="JRO264" s="203"/>
      <c r="JRP264" s="203"/>
      <c r="JRQ264" s="203"/>
      <c r="JRR264" s="203"/>
      <c r="JRS264" s="203"/>
      <c r="JRT264" s="203"/>
      <c r="JRU264" s="203"/>
      <c r="JRV264" s="203"/>
      <c r="JRW264" s="203"/>
      <c r="JRX264" s="203"/>
      <c r="JRY264" s="203"/>
      <c r="JRZ264" s="203"/>
      <c r="JSA264" s="203"/>
      <c r="JSB264" s="203"/>
      <c r="JSC264" s="203"/>
      <c r="JSD264" s="203"/>
      <c r="JSE264" s="203"/>
      <c r="JSF264" s="203"/>
      <c r="JSG264" s="203"/>
      <c r="JSH264" s="203"/>
      <c r="JSI264" s="203"/>
      <c r="JSJ264" s="203"/>
      <c r="JSK264" s="203"/>
      <c r="JSL264" s="203"/>
      <c r="JSM264" s="203"/>
      <c r="JSN264" s="203"/>
      <c r="JSO264" s="203"/>
      <c r="JSP264" s="203"/>
      <c r="JSQ264" s="203"/>
      <c r="JSR264" s="203"/>
      <c r="JSS264" s="203"/>
      <c r="JST264" s="203"/>
      <c r="JSU264" s="203"/>
      <c r="JSV264" s="203"/>
      <c r="JSW264" s="203"/>
      <c r="JSX264" s="203"/>
      <c r="JSY264" s="203"/>
      <c r="JSZ264" s="203"/>
      <c r="JTA264" s="203"/>
      <c r="JTB264" s="203"/>
      <c r="JTC264" s="203"/>
      <c r="JTD264" s="203"/>
      <c r="JTE264" s="203"/>
      <c r="JTF264" s="203"/>
      <c r="JTG264" s="203"/>
      <c r="JTH264" s="203"/>
      <c r="JTI264" s="203"/>
      <c r="JTJ264" s="203"/>
      <c r="JTK264" s="203"/>
      <c r="JTL264" s="203"/>
      <c r="JTM264" s="203"/>
      <c r="JTN264" s="203"/>
      <c r="JTO264" s="203"/>
      <c r="JTP264" s="203"/>
      <c r="JTQ264" s="203"/>
      <c r="JTR264" s="203"/>
      <c r="JTS264" s="203"/>
      <c r="JTT264" s="203"/>
      <c r="JTU264" s="203"/>
      <c r="JTV264" s="203"/>
      <c r="JTW264" s="203"/>
      <c r="JTX264" s="203"/>
      <c r="JTY264" s="203"/>
      <c r="JTZ264" s="203"/>
      <c r="JUA264" s="203"/>
      <c r="JUB264" s="203"/>
      <c r="JUC264" s="203"/>
      <c r="JUD264" s="203"/>
      <c r="JUE264" s="203"/>
      <c r="JUF264" s="203"/>
      <c r="JUG264" s="203"/>
      <c r="JUH264" s="203"/>
      <c r="JUI264" s="203"/>
      <c r="JUJ264" s="203"/>
      <c r="JUK264" s="203"/>
      <c r="JUL264" s="203"/>
      <c r="JUM264" s="203"/>
      <c r="JUN264" s="203"/>
      <c r="JUO264" s="203"/>
      <c r="JUP264" s="203"/>
      <c r="JUQ264" s="203"/>
      <c r="JUR264" s="203"/>
      <c r="JUS264" s="203"/>
      <c r="JUT264" s="203"/>
      <c r="JUU264" s="203"/>
      <c r="JUV264" s="203"/>
      <c r="JUW264" s="203"/>
      <c r="JUX264" s="203"/>
      <c r="JUY264" s="203"/>
      <c r="JUZ264" s="203"/>
      <c r="JVA264" s="203"/>
      <c r="JVB264" s="203"/>
      <c r="JVC264" s="203"/>
      <c r="JVD264" s="203"/>
      <c r="JVE264" s="203"/>
      <c r="JVF264" s="203"/>
      <c r="JVG264" s="203"/>
      <c r="JVH264" s="203"/>
      <c r="JVI264" s="203"/>
      <c r="JVJ264" s="203"/>
      <c r="JVK264" s="203"/>
      <c r="JVL264" s="203"/>
      <c r="JVM264" s="203"/>
      <c r="JVN264" s="203"/>
      <c r="JVO264" s="203"/>
      <c r="JVP264" s="203"/>
      <c r="JVQ264" s="203"/>
      <c r="JVR264" s="203"/>
      <c r="JVS264" s="203"/>
      <c r="JVT264" s="203"/>
      <c r="JVU264" s="203"/>
      <c r="JVV264" s="203"/>
      <c r="JVW264" s="203"/>
      <c r="JVX264" s="203"/>
      <c r="JVY264" s="203"/>
      <c r="JVZ264" s="203"/>
      <c r="JWA264" s="203"/>
      <c r="JWB264" s="203"/>
      <c r="JWC264" s="203"/>
      <c r="JWD264" s="203"/>
      <c r="JWE264" s="203"/>
      <c r="JWF264" s="203"/>
      <c r="JWG264" s="203"/>
      <c r="JWH264" s="203"/>
      <c r="JWI264" s="203"/>
      <c r="JWJ264" s="203"/>
      <c r="JWK264" s="203"/>
      <c r="JWL264" s="203"/>
      <c r="JWM264" s="203"/>
      <c r="JWN264" s="203"/>
      <c r="JWO264" s="203"/>
      <c r="JWP264" s="203"/>
      <c r="JWQ264" s="203"/>
      <c r="JWR264" s="203"/>
      <c r="JWS264" s="203"/>
      <c r="JWT264" s="203"/>
      <c r="JWU264" s="203"/>
      <c r="JWV264" s="203"/>
      <c r="JWW264" s="203"/>
      <c r="JWX264" s="203"/>
      <c r="JWY264" s="203"/>
      <c r="JWZ264" s="203"/>
      <c r="JXA264" s="203"/>
      <c r="JXB264" s="203"/>
      <c r="JXC264" s="203"/>
      <c r="JXD264" s="203"/>
      <c r="JXE264" s="203"/>
      <c r="JXF264" s="203"/>
      <c r="JXG264" s="203"/>
      <c r="JXH264" s="203"/>
      <c r="JXI264" s="203"/>
      <c r="JXJ264" s="203"/>
      <c r="JXK264" s="203"/>
      <c r="JXL264" s="203"/>
      <c r="JXM264" s="203"/>
      <c r="JXN264" s="203"/>
      <c r="JXO264" s="203"/>
      <c r="JXP264" s="203"/>
      <c r="JXQ264" s="203"/>
      <c r="JXR264" s="203"/>
      <c r="JXS264" s="203"/>
      <c r="JXT264" s="203"/>
      <c r="JXU264" s="203"/>
      <c r="JXV264" s="203"/>
      <c r="JXW264" s="203"/>
      <c r="JXX264" s="203"/>
      <c r="JXY264" s="203"/>
      <c r="JXZ264" s="203"/>
      <c r="JYA264" s="203"/>
      <c r="JYB264" s="203"/>
      <c r="JYC264" s="203"/>
      <c r="JYD264" s="203"/>
      <c r="JYE264" s="203"/>
      <c r="JYF264" s="203"/>
      <c r="JYG264" s="203"/>
      <c r="JYH264" s="203"/>
      <c r="JYI264" s="203"/>
      <c r="JYJ264" s="203"/>
      <c r="JYK264" s="203"/>
      <c r="JYL264" s="203"/>
      <c r="JYM264" s="203"/>
      <c r="JYN264" s="203"/>
      <c r="JYO264" s="203"/>
      <c r="JYP264" s="203"/>
      <c r="JYQ264" s="203"/>
      <c r="JYR264" s="203"/>
      <c r="JYS264" s="203"/>
      <c r="JYT264" s="203"/>
      <c r="JYU264" s="203"/>
      <c r="JYV264" s="203"/>
      <c r="JYW264" s="203"/>
      <c r="JYX264" s="203"/>
      <c r="JYY264" s="203"/>
      <c r="JYZ264" s="203"/>
      <c r="JZA264" s="203"/>
      <c r="JZB264" s="203"/>
      <c r="JZC264" s="203"/>
      <c r="JZD264" s="203"/>
      <c r="JZE264" s="203"/>
      <c r="JZF264" s="203"/>
      <c r="JZG264" s="203"/>
      <c r="JZH264" s="203"/>
      <c r="JZI264" s="203"/>
      <c r="JZJ264" s="203"/>
      <c r="JZK264" s="203"/>
      <c r="JZL264" s="203"/>
      <c r="JZM264" s="203"/>
      <c r="JZN264" s="203"/>
      <c r="JZO264" s="203"/>
      <c r="JZP264" s="203"/>
      <c r="JZQ264" s="203"/>
      <c r="JZR264" s="203"/>
      <c r="JZS264" s="203"/>
      <c r="JZT264" s="203"/>
      <c r="JZU264" s="203"/>
      <c r="JZV264" s="203"/>
      <c r="JZW264" s="203"/>
      <c r="JZX264" s="203"/>
      <c r="JZY264" s="203"/>
      <c r="JZZ264" s="203"/>
      <c r="KAA264" s="203"/>
      <c r="KAB264" s="203"/>
      <c r="KAC264" s="203"/>
      <c r="KAD264" s="203"/>
      <c r="KAE264" s="203"/>
      <c r="KAF264" s="203"/>
      <c r="KAG264" s="203"/>
      <c r="KAH264" s="203"/>
      <c r="KAI264" s="203"/>
      <c r="KAJ264" s="203"/>
      <c r="KAK264" s="203"/>
      <c r="KAL264" s="203"/>
      <c r="KAM264" s="203"/>
      <c r="KAN264" s="203"/>
      <c r="KAO264" s="203"/>
      <c r="KAP264" s="203"/>
      <c r="KAQ264" s="203"/>
      <c r="KAR264" s="203"/>
      <c r="KAS264" s="203"/>
      <c r="KAT264" s="203"/>
      <c r="KAU264" s="203"/>
      <c r="KAV264" s="203"/>
      <c r="KAW264" s="203"/>
      <c r="KAX264" s="203"/>
      <c r="KAY264" s="203"/>
      <c r="KAZ264" s="203"/>
      <c r="KBA264" s="203"/>
      <c r="KBB264" s="203"/>
      <c r="KBC264" s="203"/>
      <c r="KBD264" s="203"/>
      <c r="KBE264" s="203"/>
      <c r="KBF264" s="203"/>
      <c r="KBG264" s="203"/>
      <c r="KBH264" s="203"/>
      <c r="KBI264" s="203"/>
      <c r="KBJ264" s="203"/>
      <c r="KBK264" s="203"/>
      <c r="KBL264" s="203"/>
      <c r="KBM264" s="203"/>
      <c r="KBN264" s="203"/>
      <c r="KBO264" s="203"/>
      <c r="KBP264" s="203"/>
      <c r="KBQ264" s="203"/>
      <c r="KBR264" s="203"/>
      <c r="KBS264" s="203"/>
      <c r="KBT264" s="203"/>
      <c r="KBU264" s="203"/>
      <c r="KBV264" s="203"/>
      <c r="KBW264" s="203"/>
      <c r="KBX264" s="203"/>
      <c r="KBY264" s="203"/>
      <c r="KBZ264" s="203"/>
      <c r="KCA264" s="203"/>
      <c r="KCB264" s="203"/>
      <c r="KCC264" s="203"/>
      <c r="KCD264" s="203"/>
      <c r="KCE264" s="203"/>
      <c r="KCF264" s="203"/>
      <c r="KCG264" s="203"/>
      <c r="KCH264" s="203"/>
      <c r="KCI264" s="203"/>
      <c r="KCJ264" s="203"/>
      <c r="KCK264" s="203"/>
      <c r="KCL264" s="203"/>
      <c r="KCM264" s="203"/>
      <c r="KCN264" s="203"/>
      <c r="KCO264" s="203"/>
      <c r="KCP264" s="203"/>
      <c r="KCQ264" s="203"/>
      <c r="KCR264" s="203"/>
      <c r="KCS264" s="203"/>
      <c r="KCT264" s="203"/>
      <c r="KCU264" s="203"/>
      <c r="KCV264" s="203"/>
      <c r="KCW264" s="203"/>
      <c r="KCX264" s="203"/>
      <c r="KCY264" s="203"/>
      <c r="KCZ264" s="203"/>
      <c r="KDA264" s="203"/>
      <c r="KDB264" s="203"/>
      <c r="KDC264" s="203"/>
      <c r="KDD264" s="203"/>
      <c r="KDE264" s="203"/>
      <c r="KDF264" s="203"/>
      <c r="KDG264" s="203"/>
      <c r="KDH264" s="203"/>
      <c r="KDI264" s="203"/>
      <c r="KDJ264" s="203"/>
      <c r="KDK264" s="203"/>
      <c r="KDL264" s="203"/>
      <c r="KDM264" s="203"/>
      <c r="KDN264" s="203"/>
      <c r="KDO264" s="203"/>
      <c r="KDP264" s="203"/>
      <c r="KDQ264" s="203"/>
      <c r="KDR264" s="203"/>
      <c r="KDS264" s="203"/>
      <c r="KDT264" s="203"/>
      <c r="KDU264" s="203"/>
      <c r="KDV264" s="203"/>
      <c r="KDW264" s="203"/>
      <c r="KDX264" s="203"/>
      <c r="KDY264" s="203"/>
      <c r="KDZ264" s="203"/>
      <c r="KEA264" s="203"/>
      <c r="KEB264" s="203"/>
      <c r="KEC264" s="203"/>
      <c r="KED264" s="203"/>
      <c r="KEE264" s="203"/>
      <c r="KEF264" s="203"/>
      <c r="KEG264" s="203"/>
      <c r="KEH264" s="203"/>
      <c r="KEI264" s="203"/>
      <c r="KEJ264" s="203"/>
      <c r="KEK264" s="203"/>
      <c r="KEL264" s="203"/>
      <c r="KEM264" s="203"/>
      <c r="KEN264" s="203"/>
      <c r="KEO264" s="203"/>
      <c r="KEP264" s="203"/>
      <c r="KEQ264" s="203"/>
      <c r="KER264" s="203"/>
      <c r="KES264" s="203"/>
      <c r="KET264" s="203"/>
      <c r="KEU264" s="203"/>
      <c r="KEV264" s="203"/>
      <c r="KEW264" s="203"/>
      <c r="KEX264" s="203"/>
      <c r="KEY264" s="203"/>
      <c r="KEZ264" s="203"/>
      <c r="KFA264" s="203"/>
      <c r="KFB264" s="203"/>
      <c r="KFC264" s="203"/>
      <c r="KFD264" s="203"/>
      <c r="KFE264" s="203"/>
      <c r="KFF264" s="203"/>
      <c r="KFG264" s="203"/>
      <c r="KFH264" s="203"/>
      <c r="KFI264" s="203"/>
      <c r="KFJ264" s="203"/>
      <c r="KFK264" s="203"/>
      <c r="KFL264" s="203"/>
      <c r="KFM264" s="203"/>
      <c r="KFN264" s="203"/>
      <c r="KFO264" s="203"/>
      <c r="KFP264" s="203"/>
      <c r="KFQ264" s="203"/>
      <c r="KFR264" s="203"/>
      <c r="KFS264" s="203"/>
      <c r="KFT264" s="203"/>
      <c r="KFU264" s="203"/>
      <c r="KFV264" s="203"/>
      <c r="KFW264" s="203"/>
      <c r="KFX264" s="203"/>
      <c r="KFY264" s="203"/>
      <c r="KFZ264" s="203"/>
      <c r="KGA264" s="203"/>
      <c r="KGB264" s="203"/>
      <c r="KGC264" s="203"/>
      <c r="KGD264" s="203"/>
      <c r="KGE264" s="203"/>
      <c r="KGF264" s="203"/>
      <c r="KGG264" s="203"/>
      <c r="KGH264" s="203"/>
      <c r="KGI264" s="203"/>
      <c r="KGJ264" s="203"/>
      <c r="KGK264" s="203"/>
      <c r="KGL264" s="203"/>
      <c r="KGM264" s="203"/>
      <c r="KGN264" s="203"/>
      <c r="KGO264" s="203"/>
      <c r="KGP264" s="203"/>
      <c r="KGQ264" s="203"/>
      <c r="KGR264" s="203"/>
      <c r="KGS264" s="203"/>
      <c r="KGT264" s="203"/>
      <c r="KGU264" s="203"/>
      <c r="KGV264" s="203"/>
      <c r="KGW264" s="203"/>
      <c r="KGX264" s="203"/>
      <c r="KGY264" s="203"/>
      <c r="KGZ264" s="203"/>
      <c r="KHA264" s="203"/>
      <c r="KHB264" s="203"/>
      <c r="KHC264" s="203"/>
      <c r="KHD264" s="203"/>
      <c r="KHE264" s="203"/>
      <c r="KHF264" s="203"/>
      <c r="KHG264" s="203"/>
      <c r="KHH264" s="203"/>
      <c r="KHI264" s="203"/>
      <c r="KHJ264" s="203"/>
      <c r="KHK264" s="203"/>
      <c r="KHL264" s="203"/>
      <c r="KHM264" s="203"/>
      <c r="KHN264" s="203"/>
      <c r="KHO264" s="203"/>
      <c r="KHP264" s="203"/>
      <c r="KHQ264" s="203"/>
      <c r="KHR264" s="203"/>
      <c r="KHS264" s="203"/>
      <c r="KHT264" s="203"/>
      <c r="KHU264" s="203"/>
      <c r="KHV264" s="203"/>
      <c r="KHW264" s="203"/>
      <c r="KHX264" s="203"/>
      <c r="KHY264" s="203"/>
      <c r="KHZ264" s="203"/>
      <c r="KIA264" s="203"/>
      <c r="KIB264" s="203"/>
      <c r="KIC264" s="203"/>
      <c r="KID264" s="203"/>
      <c r="KIE264" s="203"/>
      <c r="KIF264" s="203"/>
      <c r="KIG264" s="203"/>
      <c r="KIH264" s="203"/>
      <c r="KII264" s="203"/>
      <c r="KIJ264" s="203"/>
      <c r="KIK264" s="203"/>
      <c r="KIL264" s="203"/>
      <c r="KIM264" s="203"/>
      <c r="KIN264" s="203"/>
      <c r="KIO264" s="203"/>
      <c r="KIP264" s="203"/>
      <c r="KIQ264" s="203"/>
      <c r="KIR264" s="203"/>
      <c r="KIS264" s="203"/>
      <c r="KIT264" s="203"/>
      <c r="KIU264" s="203"/>
      <c r="KIV264" s="203"/>
      <c r="KIW264" s="203"/>
      <c r="KIX264" s="203"/>
      <c r="KIY264" s="203"/>
      <c r="KIZ264" s="203"/>
      <c r="KJA264" s="203"/>
      <c r="KJB264" s="203"/>
      <c r="KJC264" s="203"/>
      <c r="KJD264" s="203"/>
      <c r="KJE264" s="203"/>
      <c r="KJF264" s="203"/>
      <c r="KJG264" s="203"/>
      <c r="KJH264" s="203"/>
      <c r="KJI264" s="203"/>
      <c r="KJJ264" s="203"/>
      <c r="KJK264" s="203"/>
      <c r="KJL264" s="203"/>
      <c r="KJM264" s="203"/>
      <c r="KJN264" s="203"/>
      <c r="KJO264" s="203"/>
      <c r="KJP264" s="203"/>
      <c r="KJQ264" s="203"/>
      <c r="KJR264" s="203"/>
      <c r="KJS264" s="203"/>
      <c r="KJT264" s="203"/>
      <c r="KJU264" s="203"/>
      <c r="KJV264" s="203"/>
      <c r="KJW264" s="203"/>
      <c r="KJX264" s="203"/>
      <c r="KJY264" s="203"/>
      <c r="KJZ264" s="203"/>
      <c r="KKA264" s="203"/>
      <c r="KKB264" s="203"/>
      <c r="KKC264" s="203"/>
      <c r="KKD264" s="203"/>
      <c r="KKE264" s="203"/>
      <c r="KKF264" s="203"/>
      <c r="KKG264" s="203"/>
      <c r="KKH264" s="203"/>
      <c r="KKI264" s="203"/>
      <c r="KKJ264" s="203"/>
      <c r="KKK264" s="203"/>
      <c r="KKL264" s="203"/>
      <c r="KKM264" s="203"/>
      <c r="KKN264" s="203"/>
      <c r="KKO264" s="203"/>
      <c r="KKP264" s="203"/>
      <c r="KKQ264" s="203"/>
      <c r="KKR264" s="203"/>
      <c r="KKS264" s="203"/>
      <c r="KKT264" s="203"/>
      <c r="KKU264" s="203"/>
      <c r="KKV264" s="203"/>
      <c r="KKW264" s="203"/>
      <c r="KKX264" s="203"/>
      <c r="KKY264" s="203"/>
      <c r="KKZ264" s="203"/>
      <c r="KLA264" s="203"/>
      <c r="KLB264" s="203"/>
      <c r="KLC264" s="203"/>
      <c r="KLD264" s="203"/>
      <c r="KLE264" s="203"/>
      <c r="KLF264" s="203"/>
      <c r="KLG264" s="203"/>
      <c r="KLH264" s="203"/>
      <c r="KLI264" s="203"/>
      <c r="KLJ264" s="203"/>
      <c r="KLK264" s="203"/>
      <c r="KLL264" s="203"/>
      <c r="KLM264" s="203"/>
      <c r="KLN264" s="203"/>
      <c r="KLO264" s="203"/>
      <c r="KLP264" s="203"/>
      <c r="KLQ264" s="203"/>
      <c r="KLR264" s="203"/>
      <c r="KLS264" s="203"/>
      <c r="KLT264" s="203"/>
      <c r="KLU264" s="203"/>
      <c r="KLV264" s="203"/>
      <c r="KLW264" s="203"/>
      <c r="KLX264" s="203"/>
      <c r="KLY264" s="203"/>
      <c r="KLZ264" s="203"/>
      <c r="KMA264" s="203"/>
      <c r="KMB264" s="203"/>
      <c r="KMC264" s="203"/>
      <c r="KMD264" s="203"/>
      <c r="KME264" s="203"/>
      <c r="KMF264" s="203"/>
      <c r="KMG264" s="203"/>
      <c r="KMH264" s="203"/>
      <c r="KMI264" s="203"/>
      <c r="KMJ264" s="203"/>
      <c r="KMK264" s="203"/>
      <c r="KML264" s="203"/>
      <c r="KMM264" s="203"/>
      <c r="KMN264" s="203"/>
      <c r="KMO264" s="203"/>
      <c r="KMP264" s="203"/>
      <c r="KMQ264" s="203"/>
      <c r="KMR264" s="203"/>
      <c r="KMS264" s="203"/>
      <c r="KMT264" s="203"/>
      <c r="KMU264" s="203"/>
      <c r="KMV264" s="203"/>
      <c r="KMW264" s="203"/>
      <c r="KMX264" s="203"/>
      <c r="KMY264" s="203"/>
      <c r="KMZ264" s="203"/>
      <c r="KNA264" s="203"/>
      <c r="KNB264" s="203"/>
      <c r="KNC264" s="203"/>
      <c r="KND264" s="203"/>
      <c r="KNE264" s="203"/>
      <c r="KNF264" s="203"/>
      <c r="KNG264" s="203"/>
      <c r="KNH264" s="203"/>
      <c r="KNI264" s="203"/>
      <c r="KNJ264" s="203"/>
      <c r="KNK264" s="203"/>
      <c r="KNL264" s="203"/>
      <c r="KNM264" s="203"/>
      <c r="KNN264" s="203"/>
      <c r="KNO264" s="203"/>
      <c r="KNP264" s="203"/>
      <c r="KNQ264" s="203"/>
      <c r="KNR264" s="203"/>
      <c r="KNS264" s="203"/>
      <c r="KNT264" s="203"/>
      <c r="KNU264" s="203"/>
      <c r="KNV264" s="203"/>
      <c r="KNW264" s="203"/>
      <c r="KNX264" s="203"/>
      <c r="KNY264" s="203"/>
      <c r="KNZ264" s="203"/>
      <c r="KOA264" s="203"/>
      <c r="KOB264" s="203"/>
      <c r="KOC264" s="203"/>
      <c r="KOD264" s="203"/>
      <c r="KOE264" s="203"/>
      <c r="KOF264" s="203"/>
      <c r="KOG264" s="203"/>
      <c r="KOH264" s="203"/>
      <c r="KOI264" s="203"/>
      <c r="KOJ264" s="203"/>
      <c r="KOK264" s="203"/>
      <c r="KOL264" s="203"/>
      <c r="KOM264" s="203"/>
      <c r="KON264" s="203"/>
      <c r="KOO264" s="203"/>
      <c r="KOP264" s="203"/>
      <c r="KOQ264" s="203"/>
      <c r="KOR264" s="203"/>
      <c r="KOS264" s="203"/>
      <c r="KOT264" s="203"/>
      <c r="KOU264" s="203"/>
      <c r="KOV264" s="203"/>
      <c r="KOW264" s="203"/>
      <c r="KOX264" s="203"/>
      <c r="KOY264" s="203"/>
      <c r="KOZ264" s="203"/>
      <c r="KPA264" s="203"/>
      <c r="KPB264" s="203"/>
      <c r="KPC264" s="203"/>
      <c r="KPD264" s="203"/>
      <c r="KPE264" s="203"/>
      <c r="KPF264" s="203"/>
      <c r="KPG264" s="203"/>
      <c r="KPH264" s="203"/>
      <c r="KPI264" s="203"/>
      <c r="KPJ264" s="203"/>
      <c r="KPK264" s="203"/>
      <c r="KPL264" s="203"/>
      <c r="KPM264" s="203"/>
      <c r="KPN264" s="203"/>
      <c r="KPO264" s="203"/>
      <c r="KPP264" s="203"/>
      <c r="KPQ264" s="203"/>
      <c r="KPR264" s="203"/>
      <c r="KPS264" s="203"/>
      <c r="KPT264" s="203"/>
      <c r="KPU264" s="203"/>
      <c r="KPV264" s="203"/>
      <c r="KPW264" s="203"/>
      <c r="KPX264" s="203"/>
      <c r="KPY264" s="203"/>
      <c r="KPZ264" s="203"/>
      <c r="KQA264" s="203"/>
      <c r="KQB264" s="203"/>
      <c r="KQC264" s="203"/>
      <c r="KQD264" s="203"/>
      <c r="KQE264" s="203"/>
      <c r="KQF264" s="203"/>
      <c r="KQG264" s="203"/>
      <c r="KQH264" s="203"/>
      <c r="KQI264" s="203"/>
      <c r="KQJ264" s="203"/>
      <c r="KQK264" s="203"/>
      <c r="KQL264" s="203"/>
      <c r="KQM264" s="203"/>
      <c r="KQN264" s="203"/>
      <c r="KQO264" s="203"/>
      <c r="KQP264" s="203"/>
      <c r="KQQ264" s="203"/>
      <c r="KQR264" s="203"/>
      <c r="KQS264" s="203"/>
      <c r="KQT264" s="203"/>
      <c r="KQU264" s="203"/>
      <c r="KQV264" s="203"/>
      <c r="KQW264" s="203"/>
      <c r="KQX264" s="203"/>
      <c r="KQY264" s="203"/>
      <c r="KQZ264" s="203"/>
      <c r="KRA264" s="203"/>
      <c r="KRB264" s="203"/>
      <c r="KRC264" s="203"/>
      <c r="KRD264" s="203"/>
      <c r="KRE264" s="203"/>
      <c r="KRF264" s="203"/>
      <c r="KRG264" s="203"/>
      <c r="KRH264" s="203"/>
      <c r="KRI264" s="203"/>
      <c r="KRJ264" s="203"/>
      <c r="KRK264" s="203"/>
      <c r="KRL264" s="203"/>
      <c r="KRM264" s="203"/>
      <c r="KRN264" s="203"/>
      <c r="KRO264" s="203"/>
      <c r="KRP264" s="203"/>
      <c r="KRQ264" s="203"/>
      <c r="KRR264" s="203"/>
      <c r="KRS264" s="203"/>
      <c r="KRT264" s="203"/>
      <c r="KRU264" s="203"/>
      <c r="KRV264" s="203"/>
      <c r="KRW264" s="203"/>
      <c r="KRX264" s="203"/>
      <c r="KRY264" s="203"/>
      <c r="KRZ264" s="203"/>
      <c r="KSA264" s="203"/>
      <c r="KSB264" s="203"/>
      <c r="KSC264" s="203"/>
      <c r="KSD264" s="203"/>
      <c r="KSE264" s="203"/>
      <c r="KSF264" s="203"/>
      <c r="KSG264" s="203"/>
      <c r="KSH264" s="203"/>
      <c r="KSI264" s="203"/>
      <c r="KSJ264" s="203"/>
      <c r="KSK264" s="203"/>
      <c r="KSL264" s="203"/>
      <c r="KSM264" s="203"/>
      <c r="KSN264" s="203"/>
      <c r="KSO264" s="203"/>
      <c r="KSP264" s="203"/>
      <c r="KSQ264" s="203"/>
      <c r="KSR264" s="203"/>
      <c r="KSS264" s="203"/>
      <c r="KST264" s="203"/>
      <c r="KSU264" s="203"/>
      <c r="KSV264" s="203"/>
      <c r="KSW264" s="203"/>
      <c r="KSX264" s="203"/>
      <c r="KSY264" s="203"/>
      <c r="KSZ264" s="203"/>
      <c r="KTA264" s="203"/>
      <c r="KTB264" s="203"/>
      <c r="KTC264" s="203"/>
      <c r="KTD264" s="203"/>
      <c r="KTE264" s="203"/>
      <c r="KTF264" s="203"/>
      <c r="KTG264" s="203"/>
      <c r="KTH264" s="203"/>
      <c r="KTI264" s="203"/>
      <c r="KTJ264" s="203"/>
      <c r="KTK264" s="203"/>
      <c r="KTL264" s="203"/>
      <c r="KTM264" s="203"/>
      <c r="KTN264" s="203"/>
      <c r="KTO264" s="203"/>
      <c r="KTP264" s="203"/>
      <c r="KTQ264" s="203"/>
      <c r="KTR264" s="203"/>
      <c r="KTS264" s="203"/>
      <c r="KTT264" s="203"/>
      <c r="KTU264" s="203"/>
      <c r="KTV264" s="203"/>
      <c r="KTW264" s="203"/>
      <c r="KTX264" s="203"/>
      <c r="KTY264" s="203"/>
      <c r="KTZ264" s="203"/>
      <c r="KUA264" s="203"/>
      <c r="KUB264" s="203"/>
      <c r="KUC264" s="203"/>
      <c r="KUD264" s="203"/>
      <c r="KUE264" s="203"/>
      <c r="KUF264" s="203"/>
      <c r="KUG264" s="203"/>
      <c r="KUH264" s="203"/>
      <c r="KUI264" s="203"/>
      <c r="KUJ264" s="203"/>
      <c r="KUK264" s="203"/>
      <c r="KUL264" s="203"/>
      <c r="KUM264" s="203"/>
      <c r="KUN264" s="203"/>
      <c r="KUO264" s="203"/>
      <c r="KUP264" s="203"/>
      <c r="KUQ264" s="203"/>
      <c r="KUR264" s="203"/>
      <c r="KUS264" s="203"/>
      <c r="KUT264" s="203"/>
      <c r="KUU264" s="203"/>
      <c r="KUV264" s="203"/>
      <c r="KUW264" s="203"/>
      <c r="KUX264" s="203"/>
      <c r="KUY264" s="203"/>
      <c r="KUZ264" s="203"/>
      <c r="KVA264" s="203"/>
      <c r="KVB264" s="203"/>
      <c r="KVC264" s="203"/>
      <c r="KVD264" s="203"/>
      <c r="KVE264" s="203"/>
      <c r="KVF264" s="203"/>
      <c r="KVG264" s="203"/>
      <c r="KVH264" s="203"/>
      <c r="KVI264" s="203"/>
      <c r="KVJ264" s="203"/>
      <c r="KVK264" s="203"/>
      <c r="KVL264" s="203"/>
      <c r="KVM264" s="203"/>
      <c r="KVN264" s="203"/>
      <c r="KVO264" s="203"/>
      <c r="KVP264" s="203"/>
      <c r="KVQ264" s="203"/>
      <c r="KVR264" s="203"/>
      <c r="KVS264" s="203"/>
      <c r="KVT264" s="203"/>
      <c r="KVU264" s="203"/>
      <c r="KVV264" s="203"/>
      <c r="KVW264" s="203"/>
      <c r="KVX264" s="203"/>
      <c r="KVY264" s="203"/>
      <c r="KVZ264" s="203"/>
      <c r="KWA264" s="203"/>
      <c r="KWB264" s="203"/>
      <c r="KWC264" s="203"/>
      <c r="KWD264" s="203"/>
      <c r="KWE264" s="203"/>
      <c r="KWF264" s="203"/>
      <c r="KWG264" s="203"/>
      <c r="KWH264" s="203"/>
      <c r="KWI264" s="203"/>
      <c r="KWJ264" s="203"/>
      <c r="KWK264" s="203"/>
      <c r="KWL264" s="203"/>
      <c r="KWM264" s="203"/>
      <c r="KWN264" s="203"/>
      <c r="KWO264" s="203"/>
      <c r="KWP264" s="203"/>
      <c r="KWQ264" s="203"/>
      <c r="KWR264" s="203"/>
      <c r="KWS264" s="203"/>
      <c r="KWT264" s="203"/>
      <c r="KWU264" s="203"/>
      <c r="KWV264" s="203"/>
      <c r="KWW264" s="203"/>
      <c r="KWX264" s="203"/>
      <c r="KWY264" s="203"/>
      <c r="KWZ264" s="203"/>
      <c r="KXA264" s="203"/>
      <c r="KXB264" s="203"/>
      <c r="KXC264" s="203"/>
      <c r="KXD264" s="203"/>
      <c r="KXE264" s="203"/>
      <c r="KXF264" s="203"/>
      <c r="KXG264" s="203"/>
      <c r="KXH264" s="203"/>
      <c r="KXI264" s="203"/>
      <c r="KXJ264" s="203"/>
      <c r="KXK264" s="203"/>
      <c r="KXL264" s="203"/>
      <c r="KXM264" s="203"/>
      <c r="KXN264" s="203"/>
      <c r="KXO264" s="203"/>
      <c r="KXP264" s="203"/>
      <c r="KXQ264" s="203"/>
      <c r="KXR264" s="203"/>
      <c r="KXS264" s="203"/>
      <c r="KXT264" s="203"/>
      <c r="KXU264" s="203"/>
      <c r="KXV264" s="203"/>
      <c r="KXW264" s="203"/>
      <c r="KXX264" s="203"/>
      <c r="KXY264" s="203"/>
      <c r="KXZ264" s="203"/>
      <c r="KYA264" s="203"/>
      <c r="KYB264" s="203"/>
      <c r="KYC264" s="203"/>
      <c r="KYD264" s="203"/>
      <c r="KYE264" s="203"/>
      <c r="KYF264" s="203"/>
      <c r="KYG264" s="203"/>
      <c r="KYH264" s="203"/>
      <c r="KYI264" s="203"/>
      <c r="KYJ264" s="203"/>
      <c r="KYK264" s="203"/>
      <c r="KYL264" s="203"/>
      <c r="KYM264" s="203"/>
      <c r="KYN264" s="203"/>
      <c r="KYO264" s="203"/>
      <c r="KYP264" s="203"/>
      <c r="KYQ264" s="203"/>
      <c r="KYR264" s="203"/>
      <c r="KYS264" s="203"/>
      <c r="KYT264" s="203"/>
      <c r="KYU264" s="203"/>
      <c r="KYV264" s="203"/>
      <c r="KYW264" s="203"/>
      <c r="KYX264" s="203"/>
      <c r="KYY264" s="203"/>
      <c r="KYZ264" s="203"/>
      <c r="KZA264" s="203"/>
      <c r="KZB264" s="203"/>
      <c r="KZC264" s="203"/>
      <c r="KZD264" s="203"/>
      <c r="KZE264" s="203"/>
      <c r="KZF264" s="203"/>
      <c r="KZG264" s="203"/>
      <c r="KZH264" s="203"/>
      <c r="KZI264" s="203"/>
      <c r="KZJ264" s="203"/>
      <c r="KZK264" s="203"/>
      <c r="KZL264" s="203"/>
      <c r="KZM264" s="203"/>
      <c r="KZN264" s="203"/>
      <c r="KZO264" s="203"/>
      <c r="KZP264" s="203"/>
      <c r="KZQ264" s="203"/>
      <c r="KZR264" s="203"/>
      <c r="KZS264" s="203"/>
      <c r="KZT264" s="203"/>
      <c r="KZU264" s="203"/>
      <c r="KZV264" s="203"/>
      <c r="KZW264" s="203"/>
      <c r="KZX264" s="203"/>
      <c r="KZY264" s="203"/>
      <c r="KZZ264" s="203"/>
      <c r="LAA264" s="203"/>
      <c r="LAB264" s="203"/>
      <c r="LAC264" s="203"/>
      <c r="LAD264" s="203"/>
      <c r="LAE264" s="203"/>
      <c r="LAF264" s="203"/>
      <c r="LAG264" s="203"/>
      <c r="LAH264" s="203"/>
      <c r="LAI264" s="203"/>
      <c r="LAJ264" s="203"/>
      <c r="LAK264" s="203"/>
      <c r="LAL264" s="203"/>
      <c r="LAM264" s="203"/>
      <c r="LAN264" s="203"/>
      <c r="LAO264" s="203"/>
      <c r="LAP264" s="203"/>
      <c r="LAQ264" s="203"/>
      <c r="LAR264" s="203"/>
      <c r="LAS264" s="203"/>
      <c r="LAT264" s="203"/>
      <c r="LAU264" s="203"/>
      <c r="LAV264" s="203"/>
      <c r="LAW264" s="203"/>
      <c r="LAX264" s="203"/>
      <c r="LAY264" s="203"/>
      <c r="LAZ264" s="203"/>
      <c r="LBA264" s="203"/>
      <c r="LBB264" s="203"/>
      <c r="LBC264" s="203"/>
      <c r="LBD264" s="203"/>
      <c r="LBE264" s="203"/>
      <c r="LBF264" s="203"/>
      <c r="LBG264" s="203"/>
      <c r="LBH264" s="203"/>
      <c r="LBI264" s="203"/>
      <c r="LBJ264" s="203"/>
      <c r="LBK264" s="203"/>
      <c r="LBL264" s="203"/>
      <c r="LBM264" s="203"/>
      <c r="LBN264" s="203"/>
      <c r="LBO264" s="203"/>
      <c r="LBP264" s="203"/>
      <c r="LBQ264" s="203"/>
      <c r="LBR264" s="203"/>
      <c r="LBS264" s="203"/>
      <c r="LBT264" s="203"/>
      <c r="LBU264" s="203"/>
      <c r="LBV264" s="203"/>
      <c r="LBW264" s="203"/>
      <c r="LBX264" s="203"/>
      <c r="LBY264" s="203"/>
      <c r="LBZ264" s="203"/>
      <c r="LCA264" s="203"/>
      <c r="LCB264" s="203"/>
      <c r="LCC264" s="203"/>
      <c r="LCD264" s="203"/>
      <c r="LCE264" s="203"/>
      <c r="LCF264" s="203"/>
      <c r="LCG264" s="203"/>
      <c r="LCH264" s="203"/>
      <c r="LCI264" s="203"/>
      <c r="LCJ264" s="203"/>
      <c r="LCK264" s="203"/>
      <c r="LCL264" s="203"/>
      <c r="LCM264" s="203"/>
      <c r="LCN264" s="203"/>
      <c r="LCO264" s="203"/>
      <c r="LCP264" s="203"/>
      <c r="LCQ264" s="203"/>
      <c r="LCR264" s="203"/>
      <c r="LCS264" s="203"/>
      <c r="LCT264" s="203"/>
      <c r="LCU264" s="203"/>
      <c r="LCV264" s="203"/>
      <c r="LCW264" s="203"/>
      <c r="LCX264" s="203"/>
      <c r="LCY264" s="203"/>
      <c r="LCZ264" s="203"/>
      <c r="LDA264" s="203"/>
      <c r="LDB264" s="203"/>
      <c r="LDC264" s="203"/>
      <c r="LDD264" s="203"/>
      <c r="LDE264" s="203"/>
      <c r="LDF264" s="203"/>
      <c r="LDG264" s="203"/>
      <c r="LDH264" s="203"/>
      <c r="LDI264" s="203"/>
      <c r="LDJ264" s="203"/>
      <c r="LDK264" s="203"/>
      <c r="LDL264" s="203"/>
      <c r="LDM264" s="203"/>
      <c r="LDN264" s="203"/>
      <c r="LDO264" s="203"/>
      <c r="LDP264" s="203"/>
      <c r="LDQ264" s="203"/>
      <c r="LDR264" s="203"/>
      <c r="LDS264" s="203"/>
      <c r="LDT264" s="203"/>
      <c r="LDU264" s="203"/>
      <c r="LDV264" s="203"/>
      <c r="LDW264" s="203"/>
      <c r="LDX264" s="203"/>
      <c r="LDY264" s="203"/>
      <c r="LDZ264" s="203"/>
      <c r="LEA264" s="203"/>
      <c r="LEB264" s="203"/>
      <c r="LEC264" s="203"/>
      <c r="LED264" s="203"/>
      <c r="LEE264" s="203"/>
      <c r="LEF264" s="203"/>
      <c r="LEG264" s="203"/>
      <c r="LEH264" s="203"/>
      <c r="LEI264" s="203"/>
      <c r="LEJ264" s="203"/>
      <c r="LEK264" s="203"/>
      <c r="LEL264" s="203"/>
      <c r="LEM264" s="203"/>
      <c r="LEN264" s="203"/>
      <c r="LEO264" s="203"/>
      <c r="LEP264" s="203"/>
      <c r="LEQ264" s="203"/>
      <c r="LER264" s="203"/>
      <c r="LES264" s="203"/>
      <c r="LET264" s="203"/>
      <c r="LEU264" s="203"/>
      <c r="LEV264" s="203"/>
      <c r="LEW264" s="203"/>
      <c r="LEX264" s="203"/>
      <c r="LEY264" s="203"/>
      <c r="LEZ264" s="203"/>
      <c r="LFA264" s="203"/>
      <c r="LFB264" s="203"/>
      <c r="LFC264" s="203"/>
      <c r="LFD264" s="203"/>
      <c r="LFE264" s="203"/>
      <c r="LFF264" s="203"/>
      <c r="LFG264" s="203"/>
      <c r="LFH264" s="203"/>
      <c r="LFI264" s="203"/>
      <c r="LFJ264" s="203"/>
      <c r="LFK264" s="203"/>
      <c r="LFL264" s="203"/>
      <c r="LFM264" s="203"/>
      <c r="LFN264" s="203"/>
      <c r="LFO264" s="203"/>
      <c r="LFP264" s="203"/>
      <c r="LFQ264" s="203"/>
      <c r="LFR264" s="203"/>
      <c r="LFS264" s="203"/>
      <c r="LFT264" s="203"/>
      <c r="LFU264" s="203"/>
      <c r="LFV264" s="203"/>
      <c r="LFW264" s="203"/>
      <c r="LFX264" s="203"/>
      <c r="LFY264" s="203"/>
      <c r="LFZ264" s="203"/>
      <c r="LGA264" s="203"/>
      <c r="LGB264" s="203"/>
      <c r="LGC264" s="203"/>
      <c r="LGD264" s="203"/>
      <c r="LGE264" s="203"/>
      <c r="LGF264" s="203"/>
      <c r="LGG264" s="203"/>
      <c r="LGH264" s="203"/>
      <c r="LGI264" s="203"/>
      <c r="LGJ264" s="203"/>
      <c r="LGK264" s="203"/>
      <c r="LGL264" s="203"/>
      <c r="LGM264" s="203"/>
      <c r="LGN264" s="203"/>
      <c r="LGO264" s="203"/>
      <c r="LGP264" s="203"/>
      <c r="LGQ264" s="203"/>
      <c r="LGR264" s="203"/>
      <c r="LGS264" s="203"/>
      <c r="LGT264" s="203"/>
      <c r="LGU264" s="203"/>
      <c r="LGV264" s="203"/>
      <c r="LGW264" s="203"/>
      <c r="LGX264" s="203"/>
      <c r="LGY264" s="203"/>
      <c r="LGZ264" s="203"/>
      <c r="LHA264" s="203"/>
      <c r="LHB264" s="203"/>
      <c r="LHC264" s="203"/>
      <c r="LHD264" s="203"/>
      <c r="LHE264" s="203"/>
      <c r="LHF264" s="203"/>
      <c r="LHG264" s="203"/>
      <c r="LHH264" s="203"/>
      <c r="LHI264" s="203"/>
      <c r="LHJ264" s="203"/>
      <c r="LHK264" s="203"/>
      <c r="LHL264" s="203"/>
      <c r="LHM264" s="203"/>
      <c r="LHN264" s="203"/>
      <c r="LHO264" s="203"/>
      <c r="LHP264" s="203"/>
      <c r="LHQ264" s="203"/>
      <c r="LHR264" s="203"/>
      <c r="LHS264" s="203"/>
      <c r="LHT264" s="203"/>
      <c r="LHU264" s="203"/>
      <c r="LHV264" s="203"/>
      <c r="LHW264" s="203"/>
      <c r="LHX264" s="203"/>
      <c r="LHY264" s="203"/>
      <c r="LHZ264" s="203"/>
      <c r="LIA264" s="203"/>
      <c r="LIB264" s="203"/>
      <c r="LIC264" s="203"/>
      <c r="LID264" s="203"/>
      <c r="LIE264" s="203"/>
      <c r="LIF264" s="203"/>
      <c r="LIG264" s="203"/>
      <c r="LIH264" s="203"/>
      <c r="LII264" s="203"/>
      <c r="LIJ264" s="203"/>
      <c r="LIK264" s="203"/>
      <c r="LIL264" s="203"/>
      <c r="LIM264" s="203"/>
      <c r="LIN264" s="203"/>
      <c r="LIO264" s="203"/>
      <c r="LIP264" s="203"/>
      <c r="LIQ264" s="203"/>
      <c r="LIR264" s="203"/>
      <c r="LIS264" s="203"/>
      <c r="LIT264" s="203"/>
      <c r="LIU264" s="203"/>
      <c r="LIV264" s="203"/>
      <c r="LIW264" s="203"/>
      <c r="LIX264" s="203"/>
      <c r="LIY264" s="203"/>
      <c r="LIZ264" s="203"/>
      <c r="LJA264" s="203"/>
      <c r="LJB264" s="203"/>
      <c r="LJC264" s="203"/>
      <c r="LJD264" s="203"/>
      <c r="LJE264" s="203"/>
      <c r="LJF264" s="203"/>
      <c r="LJG264" s="203"/>
      <c r="LJH264" s="203"/>
      <c r="LJI264" s="203"/>
      <c r="LJJ264" s="203"/>
      <c r="LJK264" s="203"/>
      <c r="LJL264" s="203"/>
      <c r="LJM264" s="203"/>
      <c r="LJN264" s="203"/>
      <c r="LJO264" s="203"/>
      <c r="LJP264" s="203"/>
      <c r="LJQ264" s="203"/>
      <c r="LJR264" s="203"/>
      <c r="LJS264" s="203"/>
      <c r="LJT264" s="203"/>
      <c r="LJU264" s="203"/>
      <c r="LJV264" s="203"/>
      <c r="LJW264" s="203"/>
      <c r="LJX264" s="203"/>
      <c r="LJY264" s="203"/>
      <c r="LJZ264" s="203"/>
      <c r="LKA264" s="203"/>
      <c r="LKB264" s="203"/>
      <c r="LKC264" s="203"/>
      <c r="LKD264" s="203"/>
      <c r="LKE264" s="203"/>
      <c r="LKF264" s="203"/>
      <c r="LKG264" s="203"/>
      <c r="LKH264" s="203"/>
      <c r="LKI264" s="203"/>
      <c r="LKJ264" s="203"/>
      <c r="LKK264" s="203"/>
      <c r="LKL264" s="203"/>
      <c r="LKM264" s="203"/>
      <c r="LKN264" s="203"/>
      <c r="LKO264" s="203"/>
      <c r="LKP264" s="203"/>
      <c r="LKQ264" s="203"/>
      <c r="LKR264" s="203"/>
      <c r="LKS264" s="203"/>
      <c r="LKT264" s="203"/>
      <c r="LKU264" s="203"/>
      <c r="LKV264" s="203"/>
      <c r="LKW264" s="203"/>
      <c r="LKX264" s="203"/>
      <c r="LKY264" s="203"/>
      <c r="LKZ264" s="203"/>
      <c r="LLA264" s="203"/>
      <c r="LLB264" s="203"/>
      <c r="LLC264" s="203"/>
      <c r="LLD264" s="203"/>
      <c r="LLE264" s="203"/>
      <c r="LLF264" s="203"/>
      <c r="LLG264" s="203"/>
      <c r="LLH264" s="203"/>
      <c r="LLI264" s="203"/>
      <c r="LLJ264" s="203"/>
      <c r="LLK264" s="203"/>
      <c r="LLL264" s="203"/>
      <c r="LLM264" s="203"/>
      <c r="LLN264" s="203"/>
      <c r="LLO264" s="203"/>
      <c r="LLP264" s="203"/>
      <c r="LLQ264" s="203"/>
      <c r="LLR264" s="203"/>
      <c r="LLS264" s="203"/>
      <c r="LLT264" s="203"/>
      <c r="LLU264" s="203"/>
      <c r="LLV264" s="203"/>
      <c r="LLW264" s="203"/>
      <c r="LLX264" s="203"/>
      <c r="LLY264" s="203"/>
      <c r="LLZ264" s="203"/>
      <c r="LMA264" s="203"/>
      <c r="LMB264" s="203"/>
      <c r="LMC264" s="203"/>
      <c r="LMD264" s="203"/>
      <c r="LME264" s="203"/>
      <c r="LMF264" s="203"/>
      <c r="LMG264" s="203"/>
      <c r="LMH264" s="203"/>
      <c r="LMI264" s="203"/>
      <c r="LMJ264" s="203"/>
      <c r="LMK264" s="203"/>
      <c r="LML264" s="203"/>
      <c r="LMM264" s="203"/>
      <c r="LMN264" s="203"/>
      <c r="LMO264" s="203"/>
      <c r="LMP264" s="203"/>
      <c r="LMQ264" s="203"/>
      <c r="LMR264" s="203"/>
      <c r="LMS264" s="203"/>
      <c r="LMT264" s="203"/>
      <c r="LMU264" s="203"/>
      <c r="LMV264" s="203"/>
      <c r="LMW264" s="203"/>
      <c r="LMX264" s="203"/>
      <c r="LMY264" s="203"/>
      <c r="LMZ264" s="203"/>
      <c r="LNA264" s="203"/>
      <c r="LNB264" s="203"/>
      <c r="LNC264" s="203"/>
      <c r="LND264" s="203"/>
      <c r="LNE264" s="203"/>
      <c r="LNF264" s="203"/>
      <c r="LNG264" s="203"/>
      <c r="LNH264" s="203"/>
      <c r="LNI264" s="203"/>
      <c r="LNJ264" s="203"/>
      <c r="LNK264" s="203"/>
      <c r="LNL264" s="203"/>
      <c r="LNM264" s="203"/>
      <c r="LNN264" s="203"/>
      <c r="LNO264" s="203"/>
      <c r="LNP264" s="203"/>
      <c r="LNQ264" s="203"/>
      <c r="LNR264" s="203"/>
      <c r="LNS264" s="203"/>
      <c r="LNT264" s="203"/>
      <c r="LNU264" s="203"/>
      <c r="LNV264" s="203"/>
      <c r="LNW264" s="203"/>
      <c r="LNX264" s="203"/>
      <c r="LNY264" s="203"/>
      <c r="LNZ264" s="203"/>
      <c r="LOA264" s="203"/>
      <c r="LOB264" s="203"/>
      <c r="LOC264" s="203"/>
      <c r="LOD264" s="203"/>
      <c r="LOE264" s="203"/>
      <c r="LOF264" s="203"/>
      <c r="LOG264" s="203"/>
      <c r="LOH264" s="203"/>
      <c r="LOI264" s="203"/>
      <c r="LOJ264" s="203"/>
      <c r="LOK264" s="203"/>
      <c r="LOL264" s="203"/>
      <c r="LOM264" s="203"/>
      <c r="LON264" s="203"/>
      <c r="LOO264" s="203"/>
      <c r="LOP264" s="203"/>
      <c r="LOQ264" s="203"/>
      <c r="LOR264" s="203"/>
      <c r="LOS264" s="203"/>
      <c r="LOT264" s="203"/>
      <c r="LOU264" s="203"/>
      <c r="LOV264" s="203"/>
      <c r="LOW264" s="203"/>
      <c r="LOX264" s="203"/>
      <c r="LOY264" s="203"/>
      <c r="LOZ264" s="203"/>
      <c r="LPA264" s="203"/>
      <c r="LPB264" s="203"/>
      <c r="LPC264" s="203"/>
      <c r="LPD264" s="203"/>
      <c r="LPE264" s="203"/>
      <c r="LPF264" s="203"/>
      <c r="LPG264" s="203"/>
      <c r="LPH264" s="203"/>
      <c r="LPI264" s="203"/>
      <c r="LPJ264" s="203"/>
      <c r="LPK264" s="203"/>
      <c r="LPL264" s="203"/>
      <c r="LPM264" s="203"/>
      <c r="LPN264" s="203"/>
      <c r="LPO264" s="203"/>
      <c r="LPP264" s="203"/>
      <c r="LPQ264" s="203"/>
      <c r="LPR264" s="203"/>
      <c r="LPS264" s="203"/>
      <c r="LPT264" s="203"/>
      <c r="LPU264" s="203"/>
      <c r="LPV264" s="203"/>
      <c r="LPW264" s="203"/>
      <c r="LPX264" s="203"/>
      <c r="LPY264" s="203"/>
      <c r="LPZ264" s="203"/>
      <c r="LQA264" s="203"/>
      <c r="LQB264" s="203"/>
      <c r="LQC264" s="203"/>
      <c r="LQD264" s="203"/>
      <c r="LQE264" s="203"/>
      <c r="LQF264" s="203"/>
      <c r="LQG264" s="203"/>
      <c r="LQH264" s="203"/>
      <c r="LQI264" s="203"/>
      <c r="LQJ264" s="203"/>
      <c r="LQK264" s="203"/>
      <c r="LQL264" s="203"/>
      <c r="LQM264" s="203"/>
      <c r="LQN264" s="203"/>
      <c r="LQO264" s="203"/>
      <c r="LQP264" s="203"/>
      <c r="LQQ264" s="203"/>
      <c r="LQR264" s="203"/>
      <c r="LQS264" s="203"/>
      <c r="LQT264" s="203"/>
      <c r="LQU264" s="203"/>
      <c r="LQV264" s="203"/>
      <c r="LQW264" s="203"/>
      <c r="LQX264" s="203"/>
      <c r="LQY264" s="203"/>
      <c r="LQZ264" s="203"/>
      <c r="LRA264" s="203"/>
      <c r="LRB264" s="203"/>
      <c r="LRC264" s="203"/>
      <c r="LRD264" s="203"/>
      <c r="LRE264" s="203"/>
      <c r="LRF264" s="203"/>
      <c r="LRG264" s="203"/>
      <c r="LRH264" s="203"/>
      <c r="LRI264" s="203"/>
      <c r="LRJ264" s="203"/>
      <c r="LRK264" s="203"/>
      <c r="LRL264" s="203"/>
      <c r="LRM264" s="203"/>
      <c r="LRN264" s="203"/>
      <c r="LRO264" s="203"/>
      <c r="LRP264" s="203"/>
      <c r="LRQ264" s="203"/>
      <c r="LRR264" s="203"/>
      <c r="LRS264" s="203"/>
      <c r="LRT264" s="203"/>
      <c r="LRU264" s="203"/>
      <c r="LRV264" s="203"/>
      <c r="LRW264" s="203"/>
      <c r="LRX264" s="203"/>
      <c r="LRY264" s="203"/>
      <c r="LRZ264" s="203"/>
      <c r="LSA264" s="203"/>
      <c r="LSB264" s="203"/>
      <c r="LSC264" s="203"/>
      <c r="LSD264" s="203"/>
      <c r="LSE264" s="203"/>
      <c r="LSF264" s="203"/>
      <c r="LSG264" s="203"/>
      <c r="LSH264" s="203"/>
      <c r="LSI264" s="203"/>
      <c r="LSJ264" s="203"/>
      <c r="LSK264" s="203"/>
      <c r="LSL264" s="203"/>
      <c r="LSM264" s="203"/>
      <c r="LSN264" s="203"/>
      <c r="LSO264" s="203"/>
      <c r="LSP264" s="203"/>
      <c r="LSQ264" s="203"/>
      <c r="LSR264" s="203"/>
      <c r="LSS264" s="203"/>
      <c r="LST264" s="203"/>
      <c r="LSU264" s="203"/>
      <c r="LSV264" s="203"/>
      <c r="LSW264" s="203"/>
      <c r="LSX264" s="203"/>
      <c r="LSY264" s="203"/>
      <c r="LSZ264" s="203"/>
      <c r="LTA264" s="203"/>
      <c r="LTB264" s="203"/>
      <c r="LTC264" s="203"/>
      <c r="LTD264" s="203"/>
      <c r="LTE264" s="203"/>
      <c r="LTF264" s="203"/>
      <c r="LTG264" s="203"/>
      <c r="LTH264" s="203"/>
      <c r="LTI264" s="203"/>
      <c r="LTJ264" s="203"/>
      <c r="LTK264" s="203"/>
      <c r="LTL264" s="203"/>
      <c r="LTM264" s="203"/>
      <c r="LTN264" s="203"/>
      <c r="LTO264" s="203"/>
      <c r="LTP264" s="203"/>
      <c r="LTQ264" s="203"/>
      <c r="LTR264" s="203"/>
      <c r="LTS264" s="203"/>
      <c r="LTT264" s="203"/>
      <c r="LTU264" s="203"/>
      <c r="LTV264" s="203"/>
      <c r="LTW264" s="203"/>
      <c r="LTX264" s="203"/>
      <c r="LTY264" s="203"/>
      <c r="LTZ264" s="203"/>
      <c r="LUA264" s="203"/>
      <c r="LUB264" s="203"/>
      <c r="LUC264" s="203"/>
      <c r="LUD264" s="203"/>
      <c r="LUE264" s="203"/>
      <c r="LUF264" s="203"/>
      <c r="LUG264" s="203"/>
      <c r="LUH264" s="203"/>
      <c r="LUI264" s="203"/>
      <c r="LUJ264" s="203"/>
      <c r="LUK264" s="203"/>
      <c r="LUL264" s="203"/>
      <c r="LUM264" s="203"/>
      <c r="LUN264" s="203"/>
      <c r="LUO264" s="203"/>
      <c r="LUP264" s="203"/>
      <c r="LUQ264" s="203"/>
      <c r="LUR264" s="203"/>
      <c r="LUS264" s="203"/>
      <c r="LUT264" s="203"/>
      <c r="LUU264" s="203"/>
      <c r="LUV264" s="203"/>
      <c r="LUW264" s="203"/>
      <c r="LUX264" s="203"/>
      <c r="LUY264" s="203"/>
      <c r="LUZ264" s="203"/>
      <c r="LVA264" s="203"/>
      <c r="LVB264" s="203"/>
      <c r="LVC264" s="203"/>
      <c r="LVD264" s="203"/>
      <c r="LVE264" s="203"/>
      <c r="LVF264" s="203"/>
      <c r="LVG264" s="203"/>
      <c r="LVH264" s="203"/>
      <c r="LVI264" s="203"/>
      <c r="LVJ264" s="203"/>
      <c r="LVK264" s="203"/>
      <c r="LVL264" s="203"/>
      <c r="LVM264" s="203"/>
      <c r="LVN264" s="203"/>
      <c r="LVO264" s="203"/>
      <c r="LVP264" s="203"/>
      <c r="LVQ264" s="203"/>
      <c r="LVR264" s="203"/>
      <c r="LVS264" s="203"/>
      <c r="LVT264" s="203"/>
      <c r="LVU264" s="203"/>
      <c r="LVV264" s="203"/>
      <c r="LVW264" s="203"/>
      <c r="LVX264" s="203"/>
      <c r="LVY264" s="203"/>
      <c r="LVZ264" s="203"/>
      <c r="LWA264" s="203"/>
      <c r="LWB264" s="203"/>
      <c r="LWC264" s="203"/>
      <c r="LWD264" s="203"/>
      <c r="LWE264" s="203"/>
      <c r="LWF264" s="203"/>
      <c r="LWG264" s="203"/>
      <c r="LWH264" s="203"/>
      <c r="LWI264" s="203"/>
      <c r="LWJ264" s="203"/>
      <c r="LWK264" s="203"/>
      <c r="LWL264" s="203"/>
      <c r="LWM264" s="203"/>
      <c r="LWN264" s="203"/>
      <c r="LWO264" s="203"/>
      <c r="LWP264" s="203"/>
      <c r="LWQ264" s="203"/>
      <c r="LWR264" s="203"/>
      <c r="LWS264" s="203"/>
      <c r="LWT264" s="203"/>
      <c r="LWU264" s="203"/>
      <c r="LWV264" s="203"/>
      <c r="LWW264" s="203"/>
      <c r="LWX264" s="203"/>
      <c r="LWY264" s="203"/>
      <c r="LWZ264" s="203"/>
      <c r="LXA264" s="203"/>
      <c r="LXB264" s="203"/>
      <c r="LXC264" s="203"/>
      <c r="LXD264" s="203"/>
      <c r="LXE264" s="203"/>
      <c r="LXF264" s="203"/>
      <c r="LXG264" s="203"/>
      <c r="LXH264" s="203"/>
      <c r="LXI264" s="203"/>
      <c r="LXJ264" s="203"/>
      <c r="LXK264" s="203"/>
      <c r="LXL264" s="203"/>
      <c r="LXM264" s="203"/>
      <c r="LXN264" s="203"/>
      <c r="LXO264" s="203"/>
      <c r="LXP264" s="203"/>
      <c r="LXQ264" s="203"/>
      <c r="LXR264" s="203"/>
      <c r="LXS264" s="203"/>
      <c r="LXT264" s="203"/>
      <c r="LXU264" s="203"/>
      <c r="LXV264" s="203"/>
      <c r="LXW264" s="203"/>
      <c r="LXX264" s="203"/>
      <c r="LXY264" s="203"/>
      <c r="LXZ264" s="203"/>
      <c r="LYA264" s="203"/>
      <c r="LYB264" s="203"/>
      <c r="LYC264" s="203"/>
      <c r="LYD264" s="203"/>
      <c r="LYE264" s="203"/>
      <c r="LYF264" s="203"/>
      <c r="LYG264" s="203"/>
      <c r="LYH264" s="203"/>
      <c r="LYI264" s="203"/>
      <c r="LYJ264" s="203"/>
      <c r="LYK264" s="203"/>
      <c r="LYL264" s="203"/>
      <c r="LYM264" s="203"/>
      <c r="LYN264" s="203"/>
      <c r="LYO264" s="203"/>
      <c r="LYP264" s="203"/>
      <c r="LYQ264" s="203"/>
      <c r="LYR264" s="203"/>
      <c r="LYS264" s="203"/>
      <c r="LYT264" s="203"/>
      <c r="LYU264" s="203"/>
      <c r="LYV264" s="203"/>
      <c r="LYW264" s="203"/>
      <c r="LYX264" s="203"/>
      <c r="LYY264" s="203"/>
      <c r="LYZ264" s="203"/>
      <c r="LZA264" s="203"/>
      <c r="LZB264" s="203"/>
      <c r="LZC264" s="203"/>
      <c r="LZD264" s="203"/>
      <c r="LZE264" s="203"/>
      <c r="LZF264" s="203"/>
      <c r="LZG264" s="203"/>
      <c r="LZH264" s="203"/>
      <c r="LZI264" s="203"/>
      <c r="LZJ264" s="203"/>
      <c r="LZK264" s="203"/>
      <c r="LZL264" s="203"/>
      <c r="LZM264" s="203"/>
      <c r="LZN264" s="203"/>
      <c r="LZO264" s="203"/>
      <c r="LZP264" s="203"/>
      <c r="LZQ264" s="203"/>
      <c r="LZR264" s="203"/>
      <c r="LZS264" s="203"/>
      <c r="LZT264" s="203"/>
      <c r="LZU264" s="203"/>
      <c r="LZV264" s="203"/>
      <c r="LZW264" s="203"/>
      <c r="LZX264" s="203"/>
      <c r="LZY264" s="203"/>
      <c r="LZZ264" s="203"/>
      <c r="MAA264" s="203"/>
      <c r="MAB264" s="203"/>
      <c r="MAC264" s="203"/>
      <c r="MAD264" s="203"/>
      <c r="MAE264" s="203"/>
      <c r="MAF264" s="203"/>
      <c r="MAG264" s="203"/>
      <c r="MAH264" s="203"/>
      <c r="MAI264" s="203"/>
      <c r="MAJ264" s="203"/>
      <c r="MAK264" s="203"/>
      <c r="MAL264" s="203"/>
      <c r="MAM264" s="203"/>
      <c r="MAN264" s="203"/>
      <c r="MAO264" s="203"/>
      <c r="MAP264" s="203"/>
      <c r="MAQ264" s="203"/>
      <c r="MAR264" s="203"/>
      <c r="MAS264" s="203"/>
      <c r="MAT264" s="203"/>
      <c r="MAU264" s="203"/>
      <c r="MAV264" s="203"/>
      <c r="MAW264" s="203"/>
      <c r="MAX264" s="203"/>
      <c r="MAY264" s="203"/>
      <c r="MAZ264" s="203"/>
      <c r="MBA264" s="203"/>
      <c r="MBB264" s="203"/>
      <c r="MBC264" s="203"/>
      <c r="MBD264" s="203"/>
      <c r="MBE264" s="203"/>
      <c r="MBF264" s="203"/>
      <c r="MBG264" s="203"/>
      <c r="MBH264" s="203"/>
      <c r="MBI264" s="203"/>
      <c r="MBJ264" s="203"/>
      <c r="MBK264" s="203"/>
      <c r="MBL264" s="203"/>
      <c r="MBM264" s="203"/>
      <c r="MBN264" s="203"/>
      <c r="MBO264" s="203"/>
      <c r="MBP264" s="203"/>
      <c r="MBQ264" s="203"/>
      <c r="MBR264" s="203"/>
      <c r="MBS264" s="203"/>
      <c r="MBT264" s="203"/>
      <c r="MBU264" s="203"/>
      <c r="MBV264" s="203"/>
      <c r="MBW264" s="203"/>
      <c r="MBX264" s="203"/>
      <c r="MBY264" s="203"/>
      <c r="MBZ264" s="203"/>
      <c r="MCA264" s="203"/>
      <c r="MCB264" s="203"/>
      <c r="MCC264" s="203"/>
      <c r="MCD264" s="203"/>
      <c r="MCE264" s="203"/>
      <c r="MCF264" s="203"/>
      <c r="MCG264" s="203"/>
      <c r="MCH264" s="203"/>
      <c r="MCI264" s="203"/>
      <c r="MCJ264" s="203"/>
      <c r="MCK264" s="203"/>
      <c r="MCL264" s="203"/>
      <c r="MCM264" s="203"/>
      <c r="MCN264" s="203"/>
      <c r="MCO264" s="203"/>
      <c r="MCP264" s="203"/>
      <c r="MCQ264" s="203"/>
      <c r="MCR264" s="203"/>
      <c r="MCS264" s="203"/>
      <c r="MCT264" s="203"/>
      <c r="MCU264" s="203"/>
      <c r="MCV264" s="203"/>
      <c r="MCW264" s="203"/>
      <c r="MCX264" s="203"/>
      <c r="MCY264" s="203"/>
      <c r="MCZ264" s="203"/>
      <c r="MDA264" s="203"/>
      <c r="MDB264" s="203"/>
      <c r="MDC264" s="203"/>
      <c r="MDD264" s="203"/>
      <c r="MDE264" s="203"/>
      <c r="MDF264" s="203"/>
      <c r="MDG264" s="203"/>
      <c r="MDH264" s="203"/>
      <c r="MDI264" s="203"/>
      <c r="MDJ264" s="203"/>
      <c r="MDK264" s="203"/>
      <c r="MDL264" s="203"/>
      <c r="MDM264" s="203"/>
      <c r="MDN264" s="203"/>
      <c r="MDO264" s="203"/>
      <c r="MDP264" s="203"/>
      <c r="MDQ264" s="203"/>
      <c r="MDR264" s="203"/>
      <c r="MDS264" s="203"/>
      <c r="MDT264" s="203"/>
      <c r="MDU264" s="203"/>
      <c r="MDV264" s="203"/>
      <c r="MDW264" s="203"/>
      <c r="MDX264" s="203"/>
      <c r="MDY264" s="203"/>
      <c r="MDZ264" s="203"/>
      <c r="MEA264" s="203"/>
      <c r="MEB264" s="203"/>
      <c r="MEC264" s="203"/>
      <c r="MED264" s="203"/>
      <c r="MEE264" s="203"/>
      <c r="MEF264" s="203"/>
      <c r="MEG264" s="203"/>
      <c r="MEH264" s="203"/>
      <c r="MEI264" s="203"/>
      <c r="MEJ264" s="203"/>
      <c r="MEK264" s="203"/>
      <c r="MEL264" s="203"/>
      <c r="MEM264" s="203"/>
      <c r="MEN264" s="203"/>
      <c r="MEO264" s="203"/>
      <c r="MEP264" s="203"/>
      <c r="MEQ264" s="203"/>
      <c r="MER264" s="203"/>
      <c r="MES264" s="203"/>
      <c r="MET264" s="203"/>
      <c r="MEU264" s="203"/>
      <c r="MEV264" s="203"/>
      <c r="MEW264" s="203"/>
      <c r="MEX264" s="203"/>
      <c r="MEY264" s="203"/>
      <c r="MEZ264" s="203"/>
      <c r="MFA264" s="203"/>
      <c r="MFB264" s="203"/>
      <c r="MFC264" s="203"/>
      <c r="MFD264" s="203"/>
      <c r="MFE264" s="203"/>
      <c r="MFF264" s="203"/>
      <c r="MFG264" s="203"/>
      <c r="MFH264" s="203"/>
      <c r="MFI264" s="203"/>
      <c r="MFJ264" s="203"/>
      <c r="MFK264" s="203"/>
      <c r="MFL264" s="203"/>
      <c r="MFM264" s="203"/>
      <c r="MFN264" s="203"/>
      <c r="MFO264" s="203"/>
      <c r="MFP264" s="203"/>
      <c r="MFQ264" s="203"/>
      <c r="MFR264" s="203"/>
      <c r="MFS264" s="203"/>
      <c r="MFT264" s="203"/>
      <c r="MFU264" s="203"/>
      <c r="MFV264" s="203"/>
      <c r="MFW264" s="203"/>
      <c r="MFX264" s="203"/>
      <c r="MFY264" s="203"/>
      <c r="MFZ264" s="203"/>
      <c r="MGA264" s="203"/>
      <c r="MGB264" s="203"/>
      <c r="MGC264" s="203"/>
      <c r="MGD264" s="203"/>
      <c r="MGE264" s="203"/>
      <c r="MGF264" s="203"/>
      <c r="MGG264" s="203"/>
      <c r="MGH264" s="203"/>
      <c r="MGI264" s="203"/>
      <c r="MGJ264" s="203"/>
      <c r="MGK264" s="203"/>
      <c r="MGL264" s="203"/>
      <c r="MGM264" s="203"/>
      <c r="MGN264" s="203"/>
      <c r="MGO264" s="203"/>
      <c r="MGP264" s="203"/>
      <c r="MGQ264" s="203"/>
      <c r="MGR264" s="203"/>
      <c r="MGS264" s="203"/>
      <c r="MGT264" s="203"/>
      <c r="MGU264" s="203"/>
      <c r="MGV264" s="203"/>
      <c r="MGW264" s="203"/>
      <c r="MGX264" s="203"/>
      <c r="MGY264" s="203"/>
      <c r="MGZ264" s="203"/>
      <c r="MHA264" s="203"/>
      <c r="MHB264" s="203"/>
      <c r="MHC264" s="203"/>
      <c r="MHD264" s="203"/>
      <c r="MHE264" s="203"/>
      <c r="MHF264" s="203"/>
      <c r="MHG264" s="203"/>
      <c r="MHH264" s="203"/>
      <c r="MHI264" s="203"/>
      <c r="MHJ264" s="203"/>
      <c r="MHK264" s="203"/>
      <c r="MHL264" s="203"/>
      <c r="MHM264" s="203"/>
      <c r="MHN264" s="203"/>
      <c r="MHO264" s="203"/>
      <c r="MHP264" s="203"/>
      <c r="MHQ264" s="203"/>
      <c r="MHR264" s="203"/>
      <c r="MHS264" s="203"/>
      <c r="MHT264" s="203"/>
      <c r="MHU264" s="203"/>
      <c r="MHV264" s="203"/>
      <c r="MHW264" s="203"/>
      <c r="MHX264" s="203"/>
      <c r="MHY264" s="203"/>
      <c r="MHZ264" s="203"/>
      <c r="MIA264" s="203"/>
      <c r="MIB264" s="203"/>
      <c r="MIC264" s="203"/>
      <c r="MID264" s="203"/>
      <c r="MIE264" s="203"/>
      <c r="MIF264" s="203"/>
      <c r="MIG264" s="203"/>
      <c r="MIH264" s="203"/>
      <c r="MII264" s="203"/>
      <c r="MIJ264" s="203"/>
      <c r="MIK264" s="203"/>
      <c r="MIL264" s="203"/>
      <c r="MIM264" s="203"/>
      <c r="MIN264" s="203"/>
      <c r="MIO264" s="203"/>
      <c r="MIP264" s="203"/>
      <c r="MIQ264" s="203"/>
      <c r="MIR264" s="203"/>
      <c r="MIS264" s="203"/>
      <c r="MIT264" s="203"/>
      <c r="MIU264" s="203"/>
      <c r="MIV264" s="203"/>
      <c r="MIW264" s="203"/>
      <c r="MIX264" s="203"/>
      <c r="MIY264" s="203"/>
      <c r="MIZ264" s="203"/>
      <c r="MJA264" s="203"/>
      <c r="MJB264" s="203"/>
      <c r="MJC264" s="203"/>
      <c r="MJD264" s="203"/>
      <c r="MJE264" s="203"/>
      <c r="MJF264" s="203"/>
      <c r="MJG264" s="203"/>
      <c r="MJH264" s="203"/>
      <c r="MJI264" s="203"/>
      <c r="MJJ264" s="203"/>
      <c r="MJK264" s="203"/>
      <c r="MJL264" s="203"/>
      <c r="MJM264" s="203"/>
      <c r="MJN264" s="203"/>
      <c r="MJO264" s="203"/>
      <c r="MJP264" s="203"/>
      <c r="MJQ264" s="203"/>
      <c r="MJR264" s="203"/>
      <c r="MJS264" s="203"/>
      <c r="MJT264" s="203"/>
      <c r="MJU264" s="203"/>
      <c r="MJV264" s="203"/>
      <c r="MJW264" s="203"/>
      <c r="MJX264" s="203"/>
      <c r="MJY264" s="203"/>
      <c r="MJZ264" s="203"/>
      <c r="MKA264" s="203"/>
      <c r="MKB264" s="203"/>
      <c r="MKC264" s="203"/>
      <c r="MKD264" s="203"/>
      <c r="MKE264" s="203"/>
      <c r="MKF264" s="203"/>
      <c r="MKG264" s="203"/>
      <c r="MKH264" s="203"/>
      <c r="MKI264" s="203"/>
      <c r="MKJ264" s="203"/>
      <c r="MKK264" s="203"/>
      <c r="MKL264" s="203"/>
      <c r="MKM264" s="203"/>
      <c r="MKN264" s="203"/>
      <c r="MKO264" s="203"/>
      <c r="MKP264" s="203"/>
      <c r="MKQ264" s="203"/>
      <c r="MKR264" s="203"/>
      <c r="MKS264" s="203"/>
      <c r="MKT264" s="203"/>
      <c r="MKU264" s="203"/>
      <c r="MKV264" s="203"/>
      <c r="MKW264" s="203"/>
      <c r="MKX264" s="203"/>
      <c r="MKY264" s="203"/>
      <c r="MKZ264" s="203"/>
      <c r="MLA264" s="203"/>
      <c r="MLB264" s="203"/>
      <c r="MLC264" s="203"/>
      <c r="MLD264" s="203"/>
      <c r="MLE264" s="203"/>
      <c r="MLF264" s="203"/>
      <c r="MLG264" s="203"/>
      <c r="MLH264" s="203"/>
      <c r="MLI264" s="203"/>
      <c r="MLJ264" s="203"/>
      <c r="MLK264" s="203"/>
      <c r="MLL264" s="203"/>
      <c r="MLM264" s="203"/>
      <c r="MLN264" s="203"/>
      <c r="MLO264" s="203"/>
      <c r="MLP264" s="203"/>
      <c r="MLQ264" s="203"/>
      <c r="MLR264" s="203"/>
      <c r="MLS264" s="203"/>
      <c r="MLT264" s="203"/>
      <c r="MLU264" s="203"/>
      <c r="MLV264" s="203"/>
      <c r="MLW264" s="203"/>
      <c r="MLX264" s="203"/>
      <c r="MLY264" s="203"/>
      <c r="MLZ264" s="203"/>
      <c r="MMA264" s="203"/>
      <c r="MMB264" s="203"/>
      <c r="MMC264" s="203"/>
      <c r="MMD264" s="203"/>
      <c r="MME264" s="203"/>
      <c r="MMF264" s="203"/>
      <c r="MMG264" s="203"/>
      <c r="MMH264" s="203"/>
      <c r="MMI264" s="203"/>
      <c r="MMJ264" s="203"/>
      <c r="MMK264" s="203"/>
      <c r="MML264" s="203"/>
      <c r="MMM264" s="203"/>
      <c r="MMN264" s="203"/>
      <c r="MMO264" s="203"/>
      <c r="MMP264" s="203"/>
      <c r="MMQ264" s="203"/>
      <c r="MMR264" s="203"/>
      <c r="MMS264" s="203"/>
      <c r="MMT264" s="203"/>
      <c r="MMU264" s="203"/>
      <c r="MMV264" s="203"/>
      <c r="MMW264" s="203"/>
      <c r="MMX264" s="203"/>
      <c r="MMY264" s="203"/>
      <c r="MMZ264" s="203"/>
      <c r="MNA264" s="203"/>
      <c r="MNB264" s="203"/>
      <c r="MNC264" s="203"/>
      <c r="MND264" s="203"/>
      <c r="MNE264" s="203"/>
      <c r="MNF264" s="203"/>
      <c r="MNG264" s="203"/>
      <c r="MNH264" s="203"/>
      <c r="MNI264" s="203"/>
      <c r="MNJ264" s="203"/>
      <c r="MNK264" s="203"/>
      <c r="MNL264" s="203"/>
      <c r="MNM264" s="203"/>
      <c r="MNN264" s="203"/>
      <c r="MNO264" s="203"/>
      <c r="MNP264" s="203"/>
      <c r="MNQ264" s="203"/>
      <c r="MNR264" s="203"/>
      <c r="MNS264" s="203"/>
      <c r="MNT264" s="203"/>
      <c r="MNU264" s="203"/>
      <c r="MNV264" s="203"/>
      <c r="MNW264" s="203"/>
      <c r="MNX264" s="203"/>
      <c r="MNY264" s="203"/>
      <c r="MNZ264" s="203"/>
      <c r="MOA264" s="203"/>
      <c r="MOB264" s="203"/>
      <c r="MOC264" s="203"/>
      <c r="MOD264" s="203"/>
      <c r="MOE264" s="203"/>
      <c r="MOF264" s="203"/>
      <c r="MOG264" s="203"/>
      <c r="MOH264" s="203"/>
      <c r="MOI264" s="203"/>
      <c r="MOJ264" s="203"/>
      <c r="MOK264" s="203"/>
      <c r="MOL264" s="203"/>
      <c r="MOM264" s="203"/>
      <c r="MON264" s="203"/>
      <c r="MOO264" s="203"/>
      <c r="MOP264" s="203"/>
      <c r="MOQ264" s="203"/>
      <c r="MOR264" s="203"/>
      <c r="MOS264" s="203"/>
      <c r="MOT264" s="203"/>
      <c r="MOU264" s="203"/>
      <c r="MOV264" s="203"/>
      <c r="MOW264" s="203"/>
      <c r="MOX264" s="203"/>
      <c r="MOY264" s="203"/>
      <c r="MOZ264" s="203"/>
      <c r="MPA264" s="203"/>
      <c r="MPB264" s="203"/>
      <c r="MPC264" s="203"/>
      <c r="MPD264" s="203"/>
      <c r="MPE264" s="203"/>
      <c r="MPF264" s="203"/>
      <c r="MPG264" s="203"/>
      <c r="MPH264" s="203"/>
      <c r="MPI264" s="203"/>
      <c r="MPJ264" s="203"/>
      <c r="MPK264" s="203"/>
      <c r="MPL264" s="203"/>
      <c r="MPM264" s="203"/>
      <c r="MPN264" s="203"/>
      <c r="MPO264" s="203"/>
      <c r="MPP264" s="203"/>
      <c r="MPQ264" s="203"/>
      <c r="MPR264" s="203"/>
      <c r="MPS264" s="203"/>
      <c r="MPT264" s="203"/>
      <c r="MPU264" s="203"/>
      <c r="MPV264" s="203"/>
      <c r="MPW264" s="203"/>
      <c r="MPX264" s="203"/>
      <c r="MPY264" s="203"/>
      <c r="MPZ264" s="203"/>
      <c r="MQA264" s="203"/>
      <c r="MQB264" s="203"/>
      <c r="MQC264" s="203"/>
      <c r="MQD264" s="203"/>
      <c r="MQE264" s="203"/>
      <c r="MQF264" s="203"/>
      <c r="MQG264" s="203"/>
      <c r="MQH264" s="203"/>
      <c r="MQI264" s="203"/>
      <c r="MQJ264" s="203"/>
      <c r="MQK264" s="203"/>
      <c r="MQL264" s="203"/>
      <c r="MQM264" s="203"/>
      <c r="MQN264" s="203"/>
      <c r="MQO264" s="203"/>
      <c r="MQP264" s="203"/>
      <c r="MQQ264" s="203"/>
      <c r="MQR264" s="203"/>
      <c r="MQS264" s="203"/>
      <c r="MQT264" s="203"/>
      <c r="MQU264" s="203"/>
      <c r="MQV264" s="203"/>
      <c r="MQW264" s="203"/>
      <c r="MQX264" s="203"/>
      <c r="MQY264" s="203"/>
      <c r="MQZ264" s="203"/>
      <c r="MRA264" s="203"/>
      <c r="MRB264" s="203"/>
      <c r="MRC264" s="203"/>
      <c r="MRD264" s="203"/>
      <c r="MRE264" s="203"/>
      <c r="MRF264" s="203"/>
      <c r="MRG264" s="203"/>
      <c r="MRH264" s="203"/>
      <c r="MRI264" s="203"/>
      <c r="MRJ264" s="203"/>
      <c r="MRK264" s="203"/>
      <c r="MRL264" s="203"/>
      <c r="MRM264" s="203"/>
      <c r="MRN264" s="203"/>
      <c r="MRO264" s="203"/>
      <c r="MRP264" s="203"/>
      <c r="MRQ264" s="203"/>
      <c r="MRR264" s="203"/>
      <c r="MRS264" s="203"/>
      <c r="MRT264" s="203"/>
      <c r="MRU264" s="203"/>
      <c r="MRV264" s="203"/>
      <c r="MRW264" s="203"/>
      <c r="MRX264" s="203"/>
      <c r="MRY264" s="203"/>
      <c r="MRZ264" s="203"/>
      <c r="MSA264" s="203"/>
      <c r="MSB264" s="203"/>
      <c r="MSC264" s="203"/>
      <c r="MSD264" s="203"/>
      <c r="MSE264" s="203"/>
      <c r="MSF264" s="203"/>
      <c r="MSG264" s="203"/>
      <c r="MSH264" s="203"/>
      <c r="MSI264" s="203"/>
      <c r="MSJ264" s="203"/>
      <c r="MSK264" s="203"/>
      <c r="MSL264" s="203"/>
      <c r="MSM264" s="203"/>
      <c r="MSN264" s="203"/>
      <c r="MSO264" s="203"/>
      <c r="MSP264" s="203"/>
      <c r="MSQ264" s="203"/>
      <c r="MSR264" s="203"/>
      <c r="MSS264" s="203"/>
      <c r="MST264" s="203"/>
      <c r="MSU264" s="203"/>
      <c r="MSV264" s="203"/>
      <c r="MSW264" s="203"/>
      <c r="MSX264" s="203"/>
      <c r="MSY264" s="203"/>
      <c r="MSZ264" s="203"/>
      <c r="MTA264" s="203"/>
      <c r="MTB264" s="203"/>
      <c r="MTC264" s="203"/>
      <c r="MTD264" s="203"/>
      <c r="MTE264" s="203"/>
      <c r="MTF264" s="203"/>
      <c r="MTG264" s="203"/>
      <c r="MTH264" s="203"/>
      <c r="MTI264" s="203"/>
      <c r="MTJ264" s="203"/>
      <c r="MTK264" s="203"/>
      <c r="MTL264" s="203"/>
      <c r="MTM264" s="203"/>
      <c r="MTN264" s="203"/>
      <c r="MTO264" s="203"/>
      <c r="MTP264" s="203"/>
      <c r="MTQ264" s="203"/>
      <c r="MTR264" s="203"/>
      <c r="MTS264" s="203"/>
      <c r="MTT264" s="203"/>
      <c r="MTU264" s="203"/>
      <c r="MTV264" s="203"/>
      <c r="MTW264" s="203"/>
      <c r="MTX264" s="203"/>
      <c r="MTY264" s="203"/>
      <c r="MTZ264" s="203"/>
      <c r="MUA264" s="203"/>
      <c r="MUB264" s="203"/>
      <c r="MUC264" s="203"/>
      <c r="MUD264" s="203"/>
      <c r="MUE264" s="203"/>
      <c r="MUF264" s="203"/>
      <c r="MUG264" s="203"/>
      <c r="MUH264" s="203"/>
      <c r="MUI264" s="203"/>
      <c r="MUJ264" s="203"/>
      <c r="MUK264" s="203"/>
      <c r="MUL264" s="203"/>
      <c r="MUM264" s="203"/>
      <c r="MUN264" s="203"/>
      <c r="MUO264" s="203"/>
      <c r="MUP264" s="203"/>
      <c r="MUQ264" s="203"/>
      <c r="MUR264" s="203"/>
      <c r="MUS264" s="203"/>
      <c r="MUT264" s="203"/>
      <c r="MUU264" s="203"/>
      <c r="MUV264" s="203"/>
      <c r="MUW264" s="203"/>
      <c r="MUX264" s="203"/>
      <c r="MUY264" s="203"/>
      <c r="MUZ264" s="203"/>
      <c r="MVA264" s="203"/>
      <c r="MVB264" s="203"/>
      <c r="MVC264" s="203"/>
      <c r="MVD264" s="203"/>
      <c r="MVE264" s="203"/>
      <c r="MVF264" s="203"/>
      <c r="MVG264" s="203"/>
      <c r="MVH264" s="203"/>
      <c r="MVI264" s="203"/>
      <c r="MVJ264" s="203"/>
      <c r="MVK264" s="203"/>
      <c r="MVL264" s="203"/>
      <c r="MVM264" s="203"/>
      <c r="MVN264" s="203"/>
      <c r="MVO264" s="203"/>
      <c r="MVP264" s="203"/>
      <c r="MVQ264" s="203"/>
      <c r="MVR264" s="203"/>
      <c r="MVS264" s="203"/>
      <c r="MVT264" s="203"/>
      <c r="MVU264" s="203"/>
      <c r="MVV264" s="203"/>
      <c r="MVW264" s="203"/>
      <c r="MVX264" s="203"/>
      <c r="MVY264" s="203"/>
      <c r="MVZ264" s="203"/>
      <c r="MWA264" s="203"/>
      <c r="MWB264" s="203"/>
      <c r="MWC264" s="203"/>
      <c r="MWD264" s="203"/>
      <c r="MWE264" s="203"/>
      <c r="MWF264" s="203"/>
      <c r="MWG264" s="203"/>
      <c r="MWH264" s="203"/>
      <c r="MWI264" s="203"/>
      <c r="MWJ264" s="203"/>
      <c r="MWK264" s="203"/>
      <c r="MWL264" s="203"/>
      <c r="MWM264" s="203"/>
      <c r="MWN264" s="203"/>
      <c r="MWO264" s="203"/>
      <c r="MWP264" s="203"/>
      <c r="MWQ264" s="203"/>
      <c r="MWR264" s="203"/>
      <c r="MWS264" s="203"/>
      <c r="MWT264" s="203"/>
      <c r="MWU264" s="203"/>
      <c r="MWV264" s="203"/>
      <c r="MWW264" s="203"/>
      <c r="MWX264" s="203"/>
      <c r="MWY264" s="203"/>
      <c r="MWZ264" s="203"/>
      <c r="MXA264" s="203"/>
      <c r="MXB264" s="203"/>
      <c r="MXC264" s="203"/>
      <c r="MXD264" s="203"/>
      <c r="MXE264" s="203"/>
      <c r="MXF264" s="203"/>
      <c r="MXG264" s="203"/>
      <c r="MXH264" s="203"/>
      <c r="MXI264" s="203"/>
      <c r="MXJ264" s="203"/>
      <c r="MXK264" s="203"/>
      <c r="MXL264" s="203"/>
      <c r="MXM264" s="203"/>
      <c r="MXN264" s="203"/>
      <c r="MXO264" s="203"/>
      <c r="MXP264" s="203"/>
      <c r="MXQ264" s="203"/>
      <c r="MXR264" s="203"/>
      <c r="MXS264" s="203"/>
      <c r="MXT264" s="203"/>
      <c r="MXU264" s="203"/>
      <c r="MXV264" s="203"/>
      <c r="MXW264" s="203"/>
      <c r="MXX264" s="203"/>
      <c r="MXY264" s="203"/>
      <c r="MXZ264" s="203"/>
      <c r="MYA264" s="203"/>
      <c r="MYB264" s="203"/>
      <c r="MYC264" s="203"/>
      <c r="MYD264" s="203"/>
      <c r="MYE264" s="203"/>
      <c r="MYF264" s="203"/>
      <c r="MYG264" s="203"/>
      <c r="MYH264" s="203"/>
      <c r="MYI264" s="203"/>
      <c r="MYJ264" s="203"/>
      <c r="MYK264" s="203"/>
      <c r="MYL264" s="203"/>
      <c r="MYM264" s="203"/>
      <c r="MYN264" s="203"/>
      <c r="MYO264" s="203"/>
      <c r="MYP264" s="203"/>
      <c r="MYQ264" s="203"/>
      <c r="MYR264" s="203"/>
      <c r="MYS264" s="203"/>
      <c r="MYT264" s="203"/>
      <c r="MYU264" s="203"/>
      <c r="MYV264" s="203"/>
      <c r="MYW264" s="203"/>
      <c r="MYX264" s="203"/>
      <c r="MYY264" s="203"/>
      <c r="MYZ264" s="203"/>
      <c r="MZA264" s="203"/>
      <c r="MZB264" s="203"/>
      <c r="MZC264" s="203"/>
      <c r="MZD264" s="203"/>
      <c r="MZE264" s="203"/>
      <c r="MZF264" s="203"/>
      <c r="MZG264" s="203"/>
      <c r="MZH264" s="203"/>
      <c r="MZI264" s="203"/>
      <c r="MZJ264" s="203"/>
      <c r="MZK264" s="203"/>
      <c r="MZL264" s="203"/>
      <c r="MZM264" s="203"/>
      <c r="MZN264" s="203"/>
      <c r="MZO264" s="203"/>
      <c r="MZP264" s="203"/>
      <c r="MZQ264" s="203"/>
      <c r="MZR264" s="203"/>
      <c r="MZS264" s="203"/>
      <c r="MZT264" s="203"/>
      <c r="MZU264" s="203"/>
      <c r="MZV264" s="203"/>
      <c r="MZW264" s="203"/>
      <c r="MZX264" s="203"/>
      <c r="MZY264" s="203"/>
      <c r="MZZ264" s="203"/>
      <c r="NAA264" s="203"/>
      <c r="NAB264" s="203"/>
      <c r="NAC264" s="203"/>
      <c r="NAD264" s="203"/>
      <c r="NAE264" s="203"/>
      <c r="NAF264" s="203"/>
      <c r="NAG264" s="203"/>
      <c r="NAH264" s="203"/>
      <c r="NAI264" s="203"/>
      <c r="NAJ264" s="203"/>
      <c r="NAK264" s="203"/>
      <c r="NAL264" s="203"/>
      <c r="NAM264" s="203"/>
      <c r="NAN264" s="203"/>
      <c r="NAO264" s="203"/>
      <c r="NAP264" s="203"/>
      <c r="NAQ264" s="203"/>
      <c r="NAR264" s="203"/>
      <c r="NAS264" s="203"/>
      <c r="NAT264" s="203"/>
      <c r="NAU264" s="203"/>
      <c r="NAV264" s="203"/>
      <c r="NAW264" s="203"/>
      <c r="NAX264" s="203"/>
      <c r="NAY264" s="203"/>
      <c r="NAZ264" s="203"/>
      <c r="NBA264" s="203"/>
      <c r="NBB264" s="203"/>
      <c r="NBC264" s="203"/>
      <c r="NBD264" s="203"/>
      <c r="NBE264" s="203"/>
      <c r="NBF264" s="203"/>
      <c r="NBG264" s="203"/>
      <c r="NBH264" s="203"/>
      <c r="NBI264" s="203"/>
      <c r="NBJ264" s="203"/>
      <c r="NBK264" s="203"/>
      <c r="NBL264" s="203"/>
      <c r="NBM264" s="203"/>
      <c r="NBN264" s="203"/>
      <c r="NBO264" s="203"/>
      <c r="NBP264" s="203"/>
      <c r="NBQ264" s="203"/>
      <c r="NBR264" s="203"/>
      <c r="NBS264" s="203"/>
      <c r="NBT264" s="203"/>
      <c r="NBU264" s="203"/>
      <c r="NBV264" s="203"/>
      <c r="NBW264" s="203"/>
      <c r="NBX264" s="203"/>
      <c r="NBY264" s="203"/>
      <c r="NBZ264" s="203"/>
      <c r="NCA264" s="203"/>
      <c r="NCB264" s="203"/>
      <c r="NCC264" s="203"/>
      <c r="NCD264" s="203"/>
      <c r="NCE264" s="203"/>
      <c r="NCF264" s="203"/>
      <c r="NCG264" s="203"/>
      <c r="NCH264" s="203"/>
      <c r="NCI264" s="203"/>
      <c r="NCJ264" s="203"/>
      <c r="NCK264" s="203"/>
      <c r="NCL264" s="203"/>
      <c r="NCM264" s="203"/>
      <c r="NCN264" s="203"/>
      <c r="NCO264" s="203"/>
      <c r="NCP264" s="203"/>
      <c r="NCQ264" s="203"/>
      <c r="NCR264" s="203"/>
      <c r="NCS264" s="203"/>
      <c r="NCT264" s="203"/>
      <c r="NCU264" s="203"/>
      <c r="NCV264" s="203"/>
      <c r="NCW264" s="203"/>
      <c r="NCX264" s="203"/>
      <c r="NCY264" s="203"/>
      <c r="NCZ264" s="203"/>
      <c r="NDA264" s="203"/>
      <c r="NDB264" s="203"/>
      <c r="NDC264" s="203"/>
      <c r="NDD264" s="203"/>
      <c r="NDE264" s="203"/>
      <c r="NDF264" s="203"/>
      <c r="NDG264" s="203"/>
      <c r="NDH264" s="203"/>
      <c r="NDI264" s="203"/>
      <c r="NDJ264" s="203"/>
      <c r="NDK264" s="203"/>
      <c r="NDL264" s="203"/>
      <c r="NDM264" s="203"/>
      <c r="NDN264" s="203"/>
      <c r="NDO264" s="203"/>
      <c r="NDP264" s="203"/>
      <c r="NDQ264" s="203"/>
      <c r="NDR264" s="203"/>
      <c r="NDS264" s="203"/>
      <c r="NDT264" s="203"/>
      <c r="NDU264" s="203"/>
      <c r="NDV264" s="203"/>
      <c r="NDW264" s="203"/>
      <c r="NDX264" s="203"/>
      <c r="NDY264" s="203"/>
      <c r="NDZ264" s="203"/>
      <c r="NEA264" s="203"/>
      <c r="NEB264" s="203"/>
      <c r="NEC264" s="203"/>
      <c r="NED264" s="203"/>
      <c r="NEE264" s="203"/>
      <c r="NEF264" s="203"/>
      <c r="NEG264" s="203"/>
      <c r="NEH264" s="203"/>
      <c r="NEI264" s="203"/>
      <c r="NEJ264" s="203"/>
      <c r="NEK264" s="203"/>
      <c r="NEL264" s="203"/>
      <c r="NEM264" s="203"/>
      <c r="NEN264" s="203"/>
      <c r="NEO264" s="203"/>
      <c r="NEP264" s="203"/>
      <c r="NEQ264" s="203"/>
      <c r="NER264" s="203"/>
      <c r="NES264" s="203"/>
      <c r="NET264" s="203"/>
      <c r="NEU264" s="203"/>
      <c r="NEV264" s="203"/>
      <c r="NEW264" s="203"/>
      <c r="NEX264" s="203"/>
      <c r="NEY264" s="203"/>
      <c r="NEZ264" s="203"/>
      <c r="NFA264" s="203"/>
      <c r="NFB264" s="203"/>
      <c r="NFC264" s="203"/>
      <c r="NFD264" s="203"/>
      <c r="NFE264" s="203"/>
      <c r="NFF264" s="203"/>
      <c r="NFG264" s="203"/>
      <c r="NFH264" s="203"/>
      <c r="NFI264" s="203"/>
      <c r="NFJ264" s="203"/>
      <c r="NFK264" s="203"/>
      <c r="NFL264" s="203"/>
      <c r="NFM264" s="203"/>
      <c r="NFN264" s="203"/>
      <c r="NFO264" s="203"/>
      <c r="NFP264" s="203"/>
      <c r="NFQ264" s="203"/>
      <c r="NFR264" s="203"/>
      <c r="NFS264" s="203"/>
      <c r="NFT264" s="203"/>
      <c r="NFU264" s="203"/>
      <c r="NFV264" s="203"/>
      <c r="NFW264" s="203"/>
      <c r="NFX264" s="203"/>
      <c r="NFY264" s="203"/>
      <c r="NFZ264" s="203"/>
      <c r="NGA264" s="203"/>
      <c r="NGB264" s="203"/>
      <c r="NGC264" s="203"/>
      <c r="NGD264" s="203"/>
      <c r="NGE264" s="203"/>
      <c r="NGF264" s="203"/>
      <c r="NGG264" s="203"/>
      <c r="NGH264" s="203"/>
      <c r="NGI264" s="203"/>
      <c r="NGJ264" s="203"/>
      <c r="NGK264" s="203"/>
      <c r="NGL264" s="203"/>
      <c r="NGM264" s="203"/>
      <c r="NGN264" s="203"/>
      <c r="NGO264" s="203"/>
      <c r="NGP264" s="203"/>
      <c r="NGQ264" s="203"/>
      <c r="NGR264" s="203"/>
      <c r="NGS264" s="203"/>
      <c r="NGT264" s="203"/>
      <c r="NGU264" s="203"/>
      <c r="NGV264" s="203"/>
      <c r="NGW264" s="203"/>
      <c r="NGX264" s="203"/>
      <c r="NGY264" s="203"/>
      <c r="NGZ264" s="203"/>
      <c r="NHA264" s="203"/>
      <c r="NHB264" s="203"/>
      <c r="NHC264" s="203"/>
      <c r="NHD264" s="203"/>
      <c r="NHE264" s="203"/>
      <c r="NHF264" s="203"/>
      <c r="NHG264" s="203"/>
      <c r="NHH264" s="203"/>
      <c r="NHI264" s="203"/>
      <c r="NHJ264" s="203"/>
      <c r="NHK264" s="203"/>
      <c r="NHL264" s="203"/>
      <c r="NHM264" s="203"/>
      <c r="NHN264" s="203"/>
      <c r="NHO264" s="203"/>
      <c r="NHP264" s="203"/>
      <c r="NHQ264" s="203"/>
      <c r="NHR264" s="203"/>
      <c r="NHS264" s="203"/>
      <c r="NHT264" s="203"/>
      <c r="NHU264" s="203"/>
      <c r="NHV264" s="203"/>
      <c r="NHW264" s="203"/>
      <c r="NHX264" s="203"/>
      <c r="NHY264" s="203"/>
      <c r="NHZ264" s="203"/>
      <c r="NIA264" s="203"/>
      <c r="NIB264" s="203"/>
      <c r="NIC264" s="203"/>
      <c r="NID264" s="203"/>
      <c r="NIE264" s="203"/>
      <c r="NIF264" s="203"/>
      <c r="NIG264" s="203"/>
      <c r="NIH264" s="203"/>
      <c r="NII264" s="203"/>
      <c r="NIJ264" s="203"/>
      <c r="NIK264" s="203"/>
      <c r="NIL264" s="203"/>
      <c r="NIM264" s="203"/>
      <c r="NIN264" s="203"/>
      <c r="NIO264" s="203"/>
      <c r="NIP264" s="203"/>
      <c r="NIQ264" s="203"/>
      <c r="NIR264" s="203"/>
      <c r="NIS264" s="203"/>
      <c r="NIT264" s="203"/>
      <c r="NIU264" s="203"/>
      <c r="NIV264" s="203"/>
      <c r="NIW264" s="203"/>
      <c r="NIX264" s="203"/>
      <c r="NIY264" s="203"/>
      <c r="NIZ264" s="203"/>
      <c r="NJA264" s="203"/>
      <c r="NJB264" s="203"/>
      <c r="NJC264" s="203"/>
      <c r="NJD264" s="203"/>
      <c r="NJE264" s="203"/>
      <c r="NJF264" s="203"/>
      <c r="NJG264" s="203"/>
      <c r="NJH264" s="203"/>
      <c r="NJI264" s="203"/>
      <c r="NJJ264" s="203"/>
      <c r="NJK264" s="203"/>
      <c r="NJL264" s="203"/>
      <c r="NJM264" s="203"/>
      <c r="NJN264" s="203"/>
      <c r="NJO264" s="203"/>
      <c r="NJP264" s="203"/>
      <c r="NJQ264" s="203"/>
      <c r="NJR264" s="203"/>
      <c r="NJS264" s="203"/>
      <c r="NJT264" s="203"/>
      <c r="NJU264" s="203"/>
      <c r="NJV264" s="203"/>
      <c r="NJW264" s="203"/>
      <c r="NJX264" s="203"/>
      <c r="NJY264" s="203"/>
      <c r="NJZ264" s="203"/>
      <c r="NKA264" s="203"/>
      <c r="NKB264" s="203"/>
      <c r="NKC264" s="203"/>
      <c r="NKD264" s="203"/>
      <c r="NKE264" s="203"/>
      <c r="NKF264" s="203"/>
      <c r="NKG264" s="203"/>
      <c r="NKH264" s="203"/>
      <c r="NKI264" s="203"/>
      <c r="NKJ264" s="203"/>
      <c r="NKK264" s="203"/>
      <c r="NKL264" s="203"/>
      <c r="NKM264" s="203"/>
      <c r="NKN264" s="203"/>
      <c r="NKO264" s="203"/>
      <c r="NKP264" s="203"/>
      <c r="NKQ264" s="203"/>
      <c r="NKR264" s="203"/>
      <c r="NKS264" s="203"/>
      <c r="NKT264" s="203"/>
      <c r="NKU264" s="203"/>
      <c r="NKV264" s="203"/>
      <c r="NKW264" s="203"/>
      <c r="NKX264" s="203"/>
      <c r="NKY264" s="203"/>
      <c r="NKZ264" s="203"/>
      <c r="NLA264" s="203"/>
      <c r="NLB264" s="203"/>
      <c r="NLC264" s="203"/>
      <c r="NLD264" s="203"/>
      <c r="NLE264" s="203"/>
      <c r="NLF264" s="203"/>
      <c r="NLG264" s="203"/>
      <c r="NLH264" s="203"/>
      <c r="NLI264" s="203"/>
      <c r="NLJ264" s="203"/>
      <c r="NLK264" s="203"/>
      <c r="NLL264" s="203"/>
      <c r="NLM264" s="203"/>
      <c r="NLN264" s="203"/>
      <c r="NLO264" s="203"/>
      <c r="NLP264" s="203"/>
      <c r="NLQ264" s="203"/>
      <c r="NLR264" s="203"/>
      <c r="NLS264" s="203"/>
      <c r="NLT264" s="203"/>
      <c r="NLU264" s="203"/>
      <c r="NLV264" s="203"/>
      <c r="NLW264" s="203"/>
      <c r="NLX264" s="203"/>
      <c r="NLY264" s="203"/>
      <c r="NLZ264" s="203"/>
      <c r="NMA264" s="203"/>
      <c r="NMB264" s="203"/>
      <c r="NMC264" s="203"/>
      <c r="NMD264" s="203"/>
      <c r="NME264" s="203"/>
      <c r="NMF264" s="203"/>
      <c r="NMG264" s="203"/>
      <c r="NMH264" s="203"/>
      <c r="NMI264" s="203"/>
      <c r="NMJ264" s="203"/>
      <c r="NMK264" s="203"/>
      <c r="NML264" s="203"/>
      <c r="NMM264" s="203"/>
      <c r="NMN264" s="203"/>
      <c r="NMO264" s="203"/>
      <c r="NMP264" s="203"/>
      <c r="NMQ264" s="203"/>
      <c r="NMR264" s="203"/>
      <c r="NMS264" s="203"/>
      <c r="NMT264" s="203"/>
      <c r="NMU264" s="203"/>
      <c r="NMV264" s="203"/>
      <c r="NMW264" s="203"/>
      <c r="NMX264" s="203"/>
      <c r="NMY264" s="203"/>
      <c r="NMZ264" s="203"/>
      <c r="NNA264" s="203"/>
      <c r="NNB264" s="203"/>
      <c r="NNC264" s="203"/>
      <c r="NND264" s="203"/>
      <c r="NNE264" s="203"/>
      <c r="NNF264" s="203"/>
      <c r="NNG264" s="203"/>
      <c r="NNH264" s="203"/>
      <c r="NNI264" s="203"/>
      <c r="NNJ264" s="203"/>
      <c r="NNK264" s="203"/>
      <c r="NNL264" s="203"/>
      <c r="NNM264" s="203"/>
      <c r="NNN264" s="203"/>
      <c r="NNO264" s="203"/>
      <c r="NNP264" s="203"/>
      <c r="NNQ264" s="203"/>
      <c r="NNR264" s="203"/>
      <c r="NNS264" s="203"/>
      <c r="NNT264" s="203"/>
      <c r="NNU264" s="203"/>
      <c r="NNV264" s="203"/>
      <c r="NNW264" s="203"/>
      <c r="NNX264" s="203"/>
      <c r="NNY264" s="203"/>
      <c r="NNZ264" s="203"/>
      <c r="NOA264" s="203"/>
      <c r="NOB264" s="203"/>
      <c r="NOC264" s="203"/>
      <c r="NOD264" s="203"/>
      <c r="NOE264" s="203"/>
      <c r="NOF264" s="203"/>
      <c r="NOG264" s="203"/>
      <c r="NOH264" s="203"/>
      <c r="NOI264" s="203"/>
      <c r="NOJ264" s="203"/>
      <c r="NOK264" s="203"/>
      <c r="NOL264" s="203"/>
      <c r="NOM264" s="203"/>
      <c r="NON264" s="203"/>
      <c r="NOO264" s="203"/>
      <c r="NOP264" s="203"/>
      <c r="NOQ264" s="203"/>
      <c r="NOR264" s="203"/>
      <c r="NOS264" s="203"/>
      <c r="NOT264" s="203"/>
      <c r="NOU264" s="203"/>
      <c r="NOV264" s="203"/>
      <c r="NOW264" s="203"/>
      <c r="NOX264" s="203"/>
      <c r="NOY264" s="203"/>
      <c r="NOZ264" s="203"/>
      <c r="NPA264" s="203"/>
      <c r="NPB264" s="203"/>
      <c r="NPC264" s="203"/>
      <c r="NPD264" s="203"/>
      <c r="NPE264" s="203"/>
      <c r="NPF264" s="203"/>
      <c r="NPG264" s="203"/>
      <c r="NPH264" s="203"/>
      <c r="NPI264" s="203"/>
      <c r="NPJ264" s="203"/>
      <c r="NPK264" s="203"/>
      <c r="NPL264" s="203"/>
      <c r="NPM264" s="203"/>
      <c r="NPN264" s="203"/>
      <c r="NPO264" s="203"/>
      <c r="NPP264" s="203"/>
      <c r="NPQ264" s="203"/>
      <c r="NPR264" s="203"/>
      <c r="NPS264" s="203"/>
      <c r="NPT264" s="203"/>
      <c r="NPU264" s="203"/>
      <c r="NPV264" s="203"/>
      <c r="NPW264" s="203"/>
      <c r="NPX264" s="203"/>
      <c r="NPY264" s="203"/>
      <c r="NPZ264" s="203"/>
      <c r="NQA264" s="203"/>
      <c r="NQB264" s="203"/>
      <c r="NQC264" s="203"/>
      <c r="NQD264" s="203"/>
      <c r="NQE264" s="203"/>
      <c r="NQF264" s="203"/>
      <c r="NQG264" s="203"/>
      <c r="NQH264" s="203"/>
      <c r="NQI264" s="203"/>
      <c r="NQJ264" s="203"/>
      <c r="NQK264" s="203"/>
      <c r="NQL264" s="203"/>
      <c r="NQM264" s="203"/>
      <c r="NQN264" s="203"/>
      <c r="NQO264" s="203"/>
      <c r="NQP264" s="203"/>
      <c r="NQQ264" s="203"/>
      <c r="NQR264" s="203"/>
      <c r="NQS264" s="203"/>
      <c r="NQT264" s="203"/>
      <c r="NQU264" s="203"/>
      <c r="NQV264" s="203"/>
      <c r="NQW264" s="203"/>
      <c r="NQX264" s="203"/>
      <c r="NQY264" s="203"/>
      <c r="NQZ264" s="203"/>
      <c r="NRA264" s="203"/>
      <c r="NRB264" s="203"/>
      <c r="NRC264" s="203"/>
      <c r="NRD264" s="203"/>
      <c r="NRE264" s="203"/>
      <c r="NRF264" s="203"/>
      <c r="NRG264" s="203"/>
      <c r="NRH264" s="203"/>
      <c r="NRI264" s="203"/>
      <c r="NRJ264" s="203"/>
      <c r="NRK264" s="203"/>
      <c r="NRL264" s="203"/>
      <c r="NRM264" s="203"/>
      <c r="NRN264" s="203"/>
      <c r="NRO264" s="203"/>
      <c r="NRP264" s="203"/>
      <c r="NRQ264" s="203"/>
      <c r="NRR264" s="203"/>
      <c r="NRS264" s="203"/>
      <c r="NRT264" s="203"/>
      <c r="NRU264" s="203"/>
      <c r="NRV264" s="203"/>
      <c r="NRW264" s="203"/>
      <c r="NRX264" s="203"/>
      <c r="NRY264" s="203"/>
      <c r="NRZ264" s="203"/>
      <c r="NSA264" s="203"/>
      <c r="NSB264" s="203"/>
      <c r="NSC264" s="203"/>
      <c r="NSD264" s="203"/>
      <c r="NSE264" s="203"/>
      <c r="NSF264" s="203"/>
      <c r="NSG264" s="203"/>
      <c r="NSH264" s="203"/>
      <c r="NSI264" s="203"/>
      <c r="NSJ264" s="203"/>
      <c r="NSK264" s="203"/>
      <c r="NSL264" s="203"/>
      <c r="NSM264" s="203"/>
      <c r="NSN264" s="203"/>
      <c r="NSO264" s="203"/>
      <c r="NSP264" s="203"/>
      <c r="NSQ264" s="203"/>
      <c r="NSR264" s="203"/>
      <c r="NSS264" s="203"/>
      <c r="NST264" s="203"/>
      <c r="NSU264" s="203"/>
      <c r="NSV264" s="203"/>
      <c r="NSW264" s="203"/>
      <c r="NSX264" s="203"/>
      <c r="NSY264" s="203"/>
      <c r="NSZ264" s="203"/>
      <c r="NTA264" s="203"/>
      <c r="NTB264" s="203"/>
      <c r="NTC264" s="203"/>
      <c r="NTD264" s="203"/>
      <c r="NTE264" s="203"/>
      <c r="NTF264" s="203"/>
      <c r="NTG264" s="203"/>
      <c r="NTH264" s="203"/>
      <c r="NTI264" s="203"/>
      <c r="NTJ264" s="203"/>
      <c r="NTK264" s="203"/>
      <c r="NTL264" s="203"/>
      <c r="NTM264" s="203"/>
      <c r="NTN264" s="203"/>
      <c r="NTO264" s="203"/>
      <c r="NTP264" s="203"/>
      <c r="NTQ264" s="203"/>
      <c r="NTR264" s="203"/>
      <c r="NTS264" s="203"/>
      <c r="NTT264" s="203"/>
      <c r="NTU264" s="203"/>
      <c r="NTV264" s="203"/>
      <c r="NTW264" s="203"/>
      <c r="NTX264" s="203"/>
      <c r="NTY264" s="203"/>
      <c r="NTZ264" s="203"/>
      <c r="NUA264" s="203"/>
      <c r="NUB264" s="203"/>
      <c r="NUC264" s="203"/>
      <c r="NUD264" s="203"/>
      <c r="NUE264" s="203"/>
      <c r="NUF264" s="203"/>
      <c r="NUG264" s="203"/>
      <c r="NUH264" s="203"/>
      <c r="NUI264" s="203"/>
      <c r="NUJ264" s="203"/>
      <c r="NUK264" s="203"/>
      <c r="NUL264" s="203"/>
      <c r="NUM264" s="203"/>
      <c r="NUN264" s="203"/>
      <c r="NUO264" s="203"/>
      <c r="NUP264" s="203"/>
      <c r="NUQ264" s="203"/>
      <c r="NUR264" s="203"/>
      <c r="NUS264" s="203"/>
      <c r="NUT264" s="203"/>
      <c r="NUU264" s="203"/>
      <c r="NUV264" s="203"/>
      <c r="NUW264" s="203"/>
      <c r="NUX264" s="203"/>
      <c r="NUY264" s="203"/>
      <c r="NUZ264" s="203"/>
      <c r="NVA264" s="203"/>
      <c r="NVB264" s="203"/>
      <c r="NVC264" s="203"/>
      <c r="NVD264" s="203"/>
      <c r="NVE264" s="203"/>
      <c r="NVF264" s="203"/>
      <c r="NVG264" s="203"/>
      <c r="NVH264" s="203"/>
      <c r="NVI264" s="203"/>
      <c r="NVJ264" s="203"/>
      <c r="NVK264" s="203"/>
      <c r="NVL264" s="203"/>
      <c r="NVM264" s="203"/>
      <c r="NVN264" s="203"/>
      <c r="NVO264" s="203"/>
      <c r="NVP264" s="203"/>
      <c r="NVQ264" s="203"/>
      <c r="NVR264" s="203"/>
      <c r="NVS264" s="203"/>
      <c r="NVT264" s="203"/>
      <c r="NVU264" s="203"/>
      <c r="NVV264" s="203"/>
      <c r="NVW264" s="203"/>
      <c r="NVX264" s="203"/>
      <c r="NVY264" s="203"/>
      <c r="NVZ264" s="203"/>
      <c r="NWA264" s="203"/>
      <c r="NWB264" s="203"/>
      <c r="NWC264" s="203"/>
      <c r="NWD264" s="203"/>
      <c r="NWE264" s="203"/>
      <c r="NWF264" s="203"/>
      <c r="NWG264" s="203"/>
      <c r="NWH264" s="203"/>
      <c r="NWI264" s="203"/>
      <c r="NWJ264" s="203"/>
      <c r="NWK264" s="203"/>
      <c r="NWL264" s="203"/>
      <c r="NWM264" s="203"/>
      <c r="NWN264" s="203"/>
      <c r="NWO264" s="203"/>
      <c r="NWP264" s="203"/>
      <c r="NWQ264" s="203"/>
      <c r="NWR264" s="203"/>
      <c r="NWS264" s="203"/>
      <c r="NWT264" s="203"/>
      <c r="NWU264" s="203"/>
      <c r="NWV264" s="203"/>
      <c r="NWW264" s="203"/>
      <c r="NWX264" s="203"/>
      <c r="NWY264" s="203"/>
      <c r="NWZ264" s="203"/>
      <c r="NXA264" s="203"/>
      <c r="NXB264" s="203"/>
      <c r="NXC264" s="203"/>
      <c r="NXD264" s="203"/>
      <c r="NXE264" s="203"/>
      <c r="NXF264" s="203"/>
      <c r="NXG264" s="203"/>
      <c r="NXH264" s="203"/>
      <c r="NXI264" s="203"/>
      <c r="NXJ264" s="203"/>
      <c r="NXK264" s="203"/>
      <c r="NXL264" s="203"/>
      <c r="NXM264" s="203"/>
      <c r="NXN264" s="203"/>
      <c r="NXO264" s="203"/>
      <c r="NXP264" s="203"/>
      <c r="NXQ264" s="203"/>
      <c r="NXR264" s="203"/>
      <c r="NXS264" s="203"/>
      <c r="NXT264" s="203"/>
      <c r="NXU264" s="203"/>
      <c r="NXV264" s="203"/>
      <c r="NXW264" s="203"/>
      <c r="NXX264" s="203"/>
      <c r="NXY264" s="203"/>
      <c r="NXZ264" s="203"/>
      <c r="NYA264" s="203"/>
      <c r="NYB264" s="203"/>
      <c r="NYC264" s="203"/>
      <c r="NYD264" s="203"/>
      <c r="NYE264" s="203"/>
      <c r="NYF264" s="203"/>
      <c r="NYG264" s="203"/>
      <c r="NYH264" s="203"/>
      <c r="NYI264" s="203"/>
      <c r="NYJ264" s="203"/>
      <c r="NYK264" s="203"/>
      <c r="NYL264" s="203"/>
      <c r="NYM264" s="203"/>
      <c r="NYN264" s="203"/>
      <c r="NYO264" s="203"/>
      <c r="NYP264" s="203"/>
      <c r="NYQ264" s="203"/>
      <c r="NYR264" s="203"/>
      <c r="NYS264" s="203"/>
      <c r="NYT264" s="203"/>
      <c r="NYU264" s="203"/>
      <c r="NYV264" s="203"/>
      <c r="NYW264" s="203"/>
      <c r="NYX264" s="203"/>
      <c r="NYY264" s="203"/>
      <c r="NYZ264" s="203"/>
      <c r="NZA264" s="203"/>
      <c r="NZB264" s="203"/>
      <c r="NZC264" s="203"/>
      <c r="NZD264" s="203"/>
      <c r="NZE264" s="203"/>
      <c r="NZF264" s="203"/>
      <c r="NZG264" s="203"/>
      <c r="NZH264" s="203"/>
      <c r="NZI264" s="203"/>
      <c r="NZJ264" s="203"/>
      <c r="NZK264" s="203"/>
      <c r="NZL264" s="203"/>
      <c r="NZM264" s="203"/>
      <c r="NZN264" s="203"/>
      <c r="NZO264" s="203"/>
      <c r="NZP264" s="203"/>
      <c r="NZQ264" s="203"/>
      <c r="NZR264" s="203"/>
      <c r="NZS264" s="203"/>
      <c r="NZT264" s="203"/>
      <c r="NZU264" s="203"/>
      <c r="NZV264" s="203"/>
      <c r="NZW264" s="203"/>
      <c r="NZX264" s="203"/>
      <c r="NZY264" s="203"/>
      <c r="NZZ264" s="203"/>
      <c r="OAA264" s="203"/>
      <c r="OAB264" s="203"/>
      <c r="OAC264" s="203"/>
      <c r="OAD264" s="203"/>
      <c r="OAE264" s="203"/>
      <c r="OAF264" s="203"/>
      <c r="OAG264" s="203"/>
      <c r="OAH264" s="203"/>
      <c r="OAI264" s="203"/>
      <c r="OAJ264" s="203"/>
      <c r="OAK264" s="203"/>
      <c r="OAL264" s="203"/>
      <c r="OAM264" s="203"/>
      <c r="OAN264" s="203"/>
      <c r="OAO264" s="203"/>
      <c r="OAP264" s="203"/>
      <c r="OAQ264" s="203"/>
      <c r="OAR264" s="203"/>
      <c r="OAS264" s="203"/>
      <c r="OAT264" s="203"/>
      <c r="OAU264" s="203"/>
      <c r="OAV264" s="203"/>
      <c r="OAW264" s="203"/>
      <c r="OAX264" s="203"/>
      <c r="OAY264" s="203"/>
      <c r="OAZ264" s="203"/>
      <c r="OBA264" s="203"/>
      <c r="OBB264" s="203"/>
      <c r="OBC264" s="203"/>
      <c r="OBD264" s="203"/>
      <c r="OBE264" s="203"/>
      <c r="OBF264" s="203"/>
      <c r="OBG264" s="203"/>
      <c r="OBH264" s="203"/>
      <c r="OBI264" s="203"/>
      <c r="OBJ264" s="203"/>
      <c r="OBK264" s="203"/>
      <c r="OBL264" s="203"/>
      <c r="OBM264" s="203"/>
      <c r="OBN264" s="203"/>
      <c r="OBO264" s="203"/>
      <c r="OBP264" s="203"/>
      <c r="OBQ264" s="203"/>
      <c r="OBR264" s="203"/>
      <c r="OBS264" s="203"/>
      <c r="OBT264" s="203"/>
      <c r="OBU264" s="203"/>
      <c r="OBV264" s="203"/>
      <c r="OBW264" s="203"/>
      <c r="OBX264" s="203"/>
      <c r="OBY264" s="203"/>
      <c r="OBZ264" s="203"/>
      <c r="OCA264" s="203"/>
      <c r="OCB264" s="203"/>
      <c r="OCC264" s="203"/>
      <c r="OCD264" s="203"/>
      <c r="OCE264" s="203"/>
      <c r="OCF264" s="203"/>
      <c r="OCG264" s="203"/>
      <c r="OCH264" s="203"/>
      <c r="OCI264" s="203"/>
      <c r="OCJ264" s="203"/>
      <c r="OCK264" s="203"/>
      <c r="OCL264" s="203"/>
      <c r="OCM264" s="203"/>
      <c r="OCN264" s="203"/>
      <c r="OCO264" s="203"/>
      <c r="OCP264" s="203"/>
      <c r="OCQ264" s="203"/>
      <c r="OCR264" s="203"/>
      <c r="OCS264" s="203"/>
      <c r="OCT264" s="203"/>
      <c r="OCU264" s="203"/>
      <c r="OCV264" s="203"/>
      <c r="OCW264" s="203"/>
      <c r="OCX264" s="203"/>
      <c r="OCY264" s="203"/>
      <c r="OCZ264" s="203"/>
      <c r="ODA264" s="203"/>
      <c r="ODB264" s="203"/>
      <c r="ODC264" s="203"/>
      <c r="ODD264" s="203"/>
      <c r="ODE264" s="203"/>
      <c r="ODF264" s="203"/>
      <c r="ODG264" s="203"/>
      <c r="ODH264" s="203"/>
      <c r="ODI264" s="203"/>
      <c r="ODJ264" s="203"/>
      <c r="ODK264" s="203"/>
      <c r="ODL264" s="203"/>
      <c r="ODM264" s="203"/>
      <c r="ODN264" s="203"/>
      <c r="ODO264" s="203"/>
      <c r="ODP264" s="203"/>
      <c r="ODQ264" s="203"/>
      <c r="ODR264" s="203"/>
      <c r="ODS264" s="203"/>
      <c r="ODT264" s="203"/>
      <c r="ODU264" s="203"/>
      <c r="ODV264" s="203"/>
      <c r="ODW264" s="203"/>
      <c r="ODX264" s="203"/>
      <c r="ODY264" s="203"/>
      <c r="ODZ264" s="203"/>
      <c r="OEA264" s="203"/>
      <c r="OEB264" s="203"/>
      <c r="OEC264" s="203"/>
      <c r="OED264" s="203"/>
      <c r="OEE264" s="203"/>
      <c r="OEF264" s="203"/>
      <c r="OEG264" s="203"/>
      <c r="OEH264" s="203"/>
      <c r="OEI264" s="203"/>
      <c r="OEJ264" s="203"/>
      <c r="OEK264" s="203"/>
      <c r="OEL264" s="203"/>
      <c r="OEM264" s="203"/>
      <c r="OEN264" s="203"/>
      <c r="OEO264" s="203"/>
      <c r="OEP264" s="203"/>
      <c r="OEQ264" s="203"/>
      <c r="OER264" s="203"/>
      <c r="OES264" s="203"/>
      <c r="OET264" s="203"/>
      <c r="OEU264" s="203"/>
      <c r="OEV264" s="203"/>
      <c r="OEW264" s="203"/>
      <c r="OEX264" s="203"/>
      <c r="OEY264" s="203"/>
      <c r="OEZ264" s="203"/>
      <c r="OFA264" s="203"/>
      <c r="OFB264" s="203"/>
      <c r="OFC264" s="203"/>
      <c r="OFD264" s="203"/>
      <c r="OFE264" s="203"/>
      <c r="OFF264" s="203"/>
      <c r="OFG264" s="203"/>
      <c r="OFH264" s="203"/>
      <c r="OFI264" s="203"/>
      <c r="OFJ264" s="203"/>
      <c r="OFK264" s="203"/>
      <c r="OFL264" s="203"/>
      <c r="OFM264" s="203"/>
      <c r="OFN264" s="203"/>
      <c r="OFO264" s="203"/>
      <c r="OFP264" s="203"/>
      <c r="OFQ264" s="203"/>
      <c r="OFR264" s="203"/>
      <c r="OFS264" s="203"/>
      <c r="OFT264" s="203"/>
      <c r="OFU264" s="203"/>
      <c r="OFV264" s="203"/>
      <c r="OFW264" s="203"/>
      <c r="OFX264" s="203"/>
      <c r="OFY264" s="203"/>
      <c r="OFZ264" s="203"/>
      <c r="OGA264" s="203"/>
      <c r="OGB264" s="203"/>
      <c r="OGC264" s="203"/>
      <c r="OGD264" s="203"/>
      <c r="OGE264" s="203"/>
      <c r="OGF264" s="203"/>
      <c r="OGG264" s="203"/>
      <c r="OGH264" s="203"/>
      <c r="OGI264" s="203"/>
      <c r="OGJ264" s="203"/>
      <c r="OGK264" s="203"/>
      <c r="OGL264" s="203"/>
      <c r="OGM264" s="203"/>
      <c r="OGN264" s="203"/>
      <c r="OGO264" s="203"/>
      <c r="OGP264" s="203"/>
      <c r="OGQ264" s="203"/>
      <c r="OGR264" s="203"/>
      <c r="OGS264" s="203"/>
      <c r="OGT264" s="203"/>
      <c r="OGU264" s="203"/>
      <c r="OGV264" s="203"/>
      <c r="OGW264" s="203"/>
      <c r="OGX264" s="203"/>
      <c r="OGY264" s="203"/>
      <c r="OGZ264" s="203"/>
      <c r="OHA264" s="203"/>
      <c r="OHB264" s="203"/>
      <c r="OHC264" s="203"/>
      <c r="OHD264" s="203"/>
      <c r="OHE264" s="203"/>
      <c r="OHF264" s="203"/>
      <c r="OHG264" s="203"/>
      <c r="OHH264" s="203"/>
      <c r="OHI264" s="203"/>
      <c r="OHJ264" s="203"/>
      <c r="OHK264" s="203"/>
      <c r="OHL264" s="203"/>
      <c r="OHM264" s="203"/>
      <c r="OHN264" s="203"/>
      <c r="OHO264" s="203"/>
      <c r="OHP264" s="203"/>
      <c r="OHQ264" s="203"/>
      <c r="OHR264" s="203"/>
      <c r="OHS264" s="203"/>
      <c r="OHT264" s="203"/>
      <c r="OHU264" s="203"/>
      <c r="OHV264" s="203"/>
      <c r="OHW264" s="203"/>
      <c r="OHX264" s="203"/>
      <c r="OHY264" s="203"/>
      <c r="OHZ264" s="203"/>
      <c r="OIA264" s="203"/>
      <c r="OIB264" s="203"/>
      <c r="OIC264" s="203"/>
      <c r="OID264" s="203"/>
      <c r="OIE264" s="203"/>
      <c r="OIF264" s="203"/>
      <c r="OIG264" s="203"/>
      <c r="OIH264" s="203"/>
      <c r="OII264" s="203"/>
      <c r="OIJ264" s="203"/>
      <c r="OIK264" s="203"/>
      <c r="OIL264" s="203"/>
      <c r="OIM264" s="203"/>
      <c r="OIN264" s="203"/>
      <c r="OIO264" s="203"/>
      <c r="OIP264" s="203"/>
      <c r="OIQ264" s="203"/>
      <c r="OIR264" s="203"/>
      <c r="OIS264" s="203"/>
      <c r="OIT264" s="203"/>
      <c r="OIU264" s="203"/>
      <c r="OIV264" s="203"/>
      <c r="OIW264" s="203"/>
      <c r="OIX264" s="203"/>
      <c r="OIY264" s="203"/>
      <c r="OIZ264" s="203"/>
      <c r="OJA264" s="203"/>
      <c r="OJB264" s="203"/>
      <c r="OJC264" s="203"/>
      <c r="OJD264" s="203"/>
      <c r="OJE264" s="203"/>
      <c r="OJF264" s="203"/>
      <c r="OJG264" s="203"/>
      <c r="OJH264" s="203"/>
      <c r="OJI264" s="203"/>
      <c r="OJJ264" s="203"/>
      <c r="OJK264" s="203"/>
      <c r="OJL264" s="203"/>
      <c r="OJM264" s="203"/>
      <c r="OJN264" s="203"/>
      <c r="OJO264" s="203"/>
      <c r="OJP264" s="203"/>
      <c r="OJQ264" s="203"/>
      <c r="OJR264" s="203"/>
      <c r="OJS264" s="203"/>
      <c r="OJT264" s="203"/>
      <c r="OJU264" s="203"/>
      <c r="OJV264" s="203"/>
      <c r="OJW264" s="203"/>
      <c r="OJX264" s="203"/>
      <c r="OJY264" s="203"/>
      <c r="OJZ264" s="203"/>
      <c r="OKA264" s="203"/>
      <c r="OKB264" s="203"/>
      <c r="OKC264" s="203"/>
      <c r="OKD264" s="203"/>
      <c r="OKE264" s="203"/>
      <c r="OKF264" s="203"/>
      <c r="OKG264" s="203"/>
      <c r="OKH264" s="203"/>
      <c r="OKI264" s="203"/>
      <c r="OKJ264" s="203"/>
      <c r="OKK264" s="203"/>
      <c r="OKL264" s="203"/>
      <c r="OKM264" s="203"/>
      <c r="OKN264" s="203"/>
      <c r="OKO264" s="203"/>
      <c r="OKP264" s="203"/>
      <c r="OKQ264" s="203"/>
      <c r="OKR264" s="203"/>
      <c r="OKS264" s="203"/>
      <c r="OKT264" s="203"/>
      <c r="OKU264" s="203"/>
      <c r="OKV264" s="203"/>
      <c r="OKW264" s="203"/>
      <c r="OKX264" s="203"/>
      <c r="OKY264" s="203"/>
      <c r="OKZ264" s="203"/>
      <c r="OLA264" s="203"/>
      <c r="OLB264" s="203"/>
      <c r="OLC264" s="203"/>
      <c r="OLD264" s="203"/>
      <c r="OLE264" s="203"/>
      <c r="OLF264" s="203"/>
      <c r="OLG264" s="203"/>
      <c r="OLH264" s="203"/>
      <c r="OLI264" s="203"/>
      <c r="OLJ264" s="203"/>
      <c r="OLK264" s="203"/>
      <c r="OLL264" s="203"/>
      <c r="OLM264" s="203"/>
      <c r="OLN264" s="203"/>
      <c r="OLO264" s="203"/>
      <c r="OLP264" s="203"/>
      <c r="OLQ264" s="203"/>
      <c r="OLR264" s="203"/>
      <c r="OLS264" s="203"/>
      <c r="OLT264" s="203"/>
      <c r="OLU264" s="203"/>
      <c r="OLV264" s="203"/>
      <c r="OLW264" s="203"/>
      <c r="OLX264" s="203"/>
      <c r="OLY264" s="203"/>
      <c r="OLZ264" s="203"/>
      <c r="OMA264" s="203"/>
      <c r="OMB264" s="203"/>
      <c r="OMC264" s="203"/>
      <c r="OMD264" s="203"/>
      <c r="OME264" s="203"/>
      <c r="OMF264" s="203"/>
      <c r="OMG264" s="203"/>
      <c r="OMH264" s="203"/>
      <c r="OMI264" s="203"/>
      <c r="OMJ264" s="203"/>
      <c r="OMK264" s="203"/>
      <c r="OML264" s="203"/>
      <c r="OMM264" s="203"/>
      <c r="OMN264" s="203"/>
      <c r="OMO264" s="203"/>
      <c r="OMP264" s="203"/>
      <c r="OMQ264" s="203"/>
      <c r="OMR264" s="203"/>
      <c r="OMS264" s="203"/>
      <c r="OMT264" s="203"/>
      <c r="OMU264" s="203"/>
      <c r="OMV264" s="203"/>
      <c r="OMW264" s="203"/>
      <c r="OMX264" s="203"/>
      <c r="OMY264" s="203"/>
      <c r="OMZ264" s="203"/>
      <c r="ONA264" s="203"/>
      <c r="ONB264" s="203"/>
      <c r="ONC264" s="203"/>
      <c r="OND264" s="203"/>
      <c r="ONE264" s="203"/>
      <c r="ONF264" s="203"/>
      <c r="ONG264" s="203"/>
      <c r="ONH264" s="203"/>
      <c r="ONI264" s="203"/>
      <c r="ONJ264" s="203"/>
      <c r="ONK264" s="203"/>
      <c r="ONL264" s="203"/>
      <c r="ONM264" s="203"/>
      <c r="ONN264" s="203"/>
      <c r="ONO264" s="203"/>
      <c r="ONP264" s="203"/>
      <c r="ONQ264" s="203"/>
      <c r="ONR264" s="203"/>
      <c r="ONS264" s="203"/>
      <c r="ONT264" s="203"/>
      <c r="ONU264" s="203"/>
      <c r="ONV264" s="203"/>
      <c r="ONW264" s="203"/>
      <c r="ONX264" s="203"/>
      <c r="ONY264" s="203"/>
      <c r="ONZ264" s="203"/>
      <c r="OOA264" s="203"/>
      <c r="OOB264" s="203"/>
      <c r="OOC264" s="203"/>
      <c r="OOD264" s="203"/>
      <c r="OOE264" s="203"/>
      <c r="OOF264" s="203"/>
      <c r="OOG264" s="203"/>
      <c r="OOH264" s="203"/>
      <c r="OOI264" s="203"/>
      <c r="OOJ264" s="203"/>
      <c r="OOK264" s="203"/>
      <c r="OOL264" s="203"/>
      <c r="OOM264" s="203"/>
      <c r="OON264" s="203"/>
      <c r="OOO264" s="203"/>
      <c r="OOP264" s="203"/>
      <c r="OOQ264" s="203"/>
      <c r="OOR264" s="203"/>
      <c r="OOS264" s="203"/>
      <c r="OOT264" s="203"/>
      <c r="OOU264" s="203"/>
      <c r="OOV264" s="203"/>
      <c r="OOW264" s="203"/>
      <c r="OOX264" s="203"/>
      <c r="OOY264" s="203"/>
      <c r="OOZ264" s="203"/>
      <c r="OPA264" s="203"/>
      <c r="OPB264" s="203"/>
      <c r="OPC264" s="203"/>
      <c r="OPD264" s="203"/>
      <c r="OPE264" s="203"/>
      <c r="OPF264" s="203"/>
      <c r="OPG264" s="203"/>
      <c r="OPH264" s="203"/>
      <c r="OPI264" s="203"/>
      <c r="OPJ264" s="203"/>
      <c r="OPK264" s="203"/>
      <c r="OPL264" s="203"/>
      <c r="OPM264" s="203"/>
      <c r="OPN264" s="203"/>
      <c r="OPO264" s="203"/>
      <c r="OPP264" s="203"/>
      <c r="OPQ264" s="203"/>
      <c r="OPR264" s="203"/>
      <c r="OPS264" s="203"/>
      <c r="OPT264" s="203"/>
      <c r="OPU264" s="203"/>
      <c r="OPV264" s="203"/>
      <c r="OPW264" s="203"/>
      <c r="OPX264" s="203"/>
      <c r="OPY264" s="203"/>
      <c r="OPZ264" s="203"/>
      <c r="OQA264" s="203"/>
      <c r="OQB264" s="203"/>
      <c r="OQC264" s="203"/>
      <c r="OQD264" s="203"/>
      <c r="OQE264" s="203"/>
      <c r="OQF264" s="203"/>
      <c r="OQG264" s="203"/>
      <c r="OQH264" s="203"/>
      <c r="OQI264" s="203"/>
      <c r="OQJ264" s="203"/>
      <c r="OQK264" s="203"/>
      <c r="OQL264" s="203"/>
      <c r="OQM264" s="203"/>
      <c r="OQN264" s="203"/>
      <c r="OQO264" s="203"/>
      <c r="OQP264" s="203"/>
      <c r="OQQ264" s="203"/>
      <c r="OQR264" s="203"/>
      <c r="OQS264" s="203"/>
      <c r="OQT264" s="203"/>
      <c r="OQU264" s="203"/>
      <c r="OQV264" s="203"/>
      <c r="OQW264" s="203"/>
      <c r="OQX264" s="203"/>
      <c r="OQY264" s="203"/>
      <c r="OQZ264" s="203"/>
      <c r="ORA264" s="203"/>
      <c r="ORB264" s="203"/>
      <c r="ORC264" s="203"/>
      <c r="ORD264" s="203"/>
      <c r="ORE264" s="203"/>
      <c r="ORF264" s="203"/>
      <c r="ORG264" s="203"/>
      <c r="ORH264" s="203"/>
      <c r="ORI264" s="203"/>
      <c r="ORJ264" s="203"/>
      <c r="ORK264" s="203"/>
      <c r="ORL264" s="203"/>
      <c r="ORM264" s="203"/>
      <c r="ORN264" s="203"/>
      <c r="ORO264" s="203"/>
      <c r="ORP264" s="203"/>
      <c r="ORQ264" s="203"/>
      <c r="ORR264" s="203"/>
      <c r="ORS264" s="203"/>
      <c r="ORT264" s="203"/>
      <c r="ORU264" s="203"/>
      <c r="ORV264" s="203"/>
      <c r="ORW264" s="203"/>
      <c r="ORX264" s="203"/>
      <c r="ORY264" s="203"/>
      <c r="ORZ264" s="203"/>
      <c r="OSA264" s="203"/>
      <c r="OSB264" s="203"/>
      <c r="OSC264" s="203"/>
      <c r="OSD264" s="203"/>
      <c r="OSE264" s="203"/>
      <c r="OSF264" s="203"/>
      <c r="OSG264" s="203"/>
      <c r="OSH264" s="203"/>
      <c r="OSI264" s="203"/>
      <c r="OSJ264" s="203"/>
      <c r="OSK264" s="203"/>
      <c r="OSL264" s="203"/>
      <c r="OSM264" s="203"/>
      <c r="OSN264" s="203"/>
      <c r="OSO264" s="203"/>
      <c r="OSP264" s="203"/>
      <c r="OSQ264" s="203"/>
      <c r="OSR264" s="203"/>
      <c r="OSS264" s="203"/>
      <c r="OST264" s="203"/>
      <c r="OSU264" s="203"/>
      <c r="OSV264" s="203"/>
      <c r="OSW264" s="203"/>
      <c r="OSX264" s="203"/>
      <c r="OSY264" s="203"/>
      <c r="OSZ264" s="203"/>
      <c r="OTA264" s="203"/>
      <c r="OTB264" s="203"/>
      <c r="OTC264" s="203"/>
      <c r="OTD264" s="203"/>
      <c r="OTE264" s="203"/>
      <c r="OTF264" s="203"/>
      <c r="OTG264" s="203"/>
      <c r="OTH264" s="203"/>
      <c r="OTI264" s="203"/>
      <c r="OTJ264" s="203"/>
      <c r="OTK264" s="203"/>
      <c r="OTL264" s="203"/>
      <c r="OTM264" s="203"/>
      <c r="OTN264" s="203"/>
      <c r="OTO264" s="203"/>
      <c r="OTP264" s="203"/>
      <c r="OTQ264" s="203"/>
      <c r="OTR264" s="203"/>
      <c r="OTS264" s="203"/>
      <c r="OTT264" s="203"/>
      <c r="OTU264" s="203"/>
      <c r="OTV264" s="203"/>
      <c r="OTW264" s="203"/>
      <c r="OTX264" s="203"/>
      <c r="OTY264" s="203"/>
      <c r="OTZ264" s="203"/>
      <c r="OUA264" s="203"/>
      <c r="OUB264" s="203"/>
      <c r="OUC264" s="203"/>
      <c r="OUD264" s="203"/>
      <c r="OUE264" s="203"/>
      <c r="OUF264" s="203"/>
      <c r="OUG264" s="203"/>
      <c r="OUH264" s="203"/>
      <c r="OUI264" s="203"/>
      <c r="OUJ264" s="203"/>
      <c r="OUK264" s="203"/>
      <c r="OUL264" s="203"/>
      <c r="OUM264" s="203"/>
      <c r="OUN264" s="203"/>
      <c r="OUO264" s="203"/>
      <c r="OUP264" s="203"/>
      <c r="OUQ264" s="203"/>
      <c r="OUR264" s="203"/>
      <c r="OUS264" s="203"/>
      <c r="OUT264" s="203"/>
      <c r="OUU264" s="203"/>
      <c r="OUV264" s="203"/>
      <c r="OUW264" s="203"/>
      <c r="OUX264" s="203"/>
      <c r="OUY264" s="203"/>
      <c r="OUZ264" s="203"/>
      <c r="OVA264" s="203"/>
      <c r="OVB264" s="203"/>
      <c r="OVC264" s="203"/>
      <c r="OVD264" s="203"/>
      <c r="OVE264" s="203"/>
      <c r="OVF264" s="203"/>
      <c r="OVG264" s="203"/>
      <c r="OVH264" s="203"/>
      <c r="OVI264" s="203"/>
      <c r="OVJ264" s="203"/>
      <c r="OVK264" s="203"/>
      <c r="OVL264" s="203"/>
      <c r="OVM264" s="203"/>
      <c r="OVN264" s="203"/>
      <c r="OVO264" s="203"/>
      <c r="OVP264" s="203"/>
      <c r="OVQ264" s="203"/>
      <c r="OVR264" s="203"/>
      <c r="OVS264" s="203"/>
      <c r="OVT264" s="203"/>
      <c r="OVU264" s="203"/>
      <c r="OVV264" s="203"/>
      <c r="OVW264" s="203"/>
      <c r="OVX264" s="203"/>
      <c r="OVY264" s="203"/>
      <c r="OVZ264" s="203"/>
      <c r="OWA264" s="203"/>
      <c r="OWB264" s="203"/>
      <c r="OWC264" s="203"/>
      <c r="OWD264" s="203"/>
      <c r="OWE264" s="203"/>
      <c r="OWF264" s="203"/>
      <c r="OWG264" s="203"/>
      <c r="OWH264" s="203"/>
      <c r="OWI264" s="203"/>
      <c r="OWJ264" s="203"/>
      <c r="OWK264" s="203"/>
      <c r="OWL264" s="203"/>
      <c r="OWM264" s="203"/>
      <c r="OWN264" s="203"/>
      <c r="OWO264" s="203"/>
      <c r="OWP264" s="203"/>
      <c r="OWQ264" s="203"/>
      <c r="OWR264" s="203"/>
      <c r="OWS264" s="203"/>
      <c r="OWT264" s="203"/>
      <c r="OWU264" s="203"/>
      <c r="OWV264" s="203"/>
      <c r="OWW264" s="203"/>
      <c r="OWX264" s="203"/>
      <c r="OWY264" s="203"/>
      <c r="OWZ264" s="203"/>
      <c r="OXA264" s="203"/>
      <c r="OXB264" s="203"/>
      <c r="OXC264" s="203"/>
      <c r="OXD264" s="203"/>
      <c r="OXE264" s="203"/>
      <c r="OXF264" s="203"/>
      <c r="OXG264" s="203"/>
      <c r="OXH264" s="203"/>
      <c r="OXI264" s="203"/>
      <c r="OXJ264" s="203"/>
      <c r="OXK264" s="203"/>
      <c r="OXL264" s="203"/>
      <c r="OXM264" s="203"/>
      <c r="OXN264" s="203"/>
      <c r="OXO264" s="203"/>
      <c r="OXP264" s="203"/>
      <c r="OXQ264" s="203"/>
      <c r="OXR264" s="203"/>
      <c r="OXS264" s="203"/>
      <c r="OXT264" s="203"/>
      <c r="OXU264" s="203"/>
      <c r="OXV264" s="203"/>
      <c r="OXW264" s="203"/>
      <c r="OXX264" s="203"/>
      <c r="OXY264" s="203"/>
      <c r="OXZ264" s="203"/>
      <c r="OYA264" s="203"/>
      <c r="OYB264" s="203"/>
      <c r="OYC264" s="203"/>
      <c r="OYD264" s="203"/>
      <c r="OYE264" s="203"/>
      <c r="OYF264" s="203"/>
      <c r="OYG264" s="203"/>
      <c r="OYH264" s="203"/>
      <c r="OYI264" s="203"/>
      <c r="OYJ264" s="203"/>
      <c r="OYK264" s="203"/>
      <c r="OYL264" s="203"/>
      <c r="OYM264" s="203"/>
      <c r="OYN264" s="203"/>
      <c r="OYO264" s="203"/>
      <c r="OYP264" s="203"/>
      <c r="OYQ264" s="203"/>
      <c r="OYR264" s="203"/>
      <c r="OYS264" s="203"/>
      <c r="OYT264" s="203"/>
      <c r="OYU264" s="203"/>
      <c r="OYV264" s="203"/>
      <c r="OYW264" s="203"/>
      <c r="OYX264" s="203"/>
      <c r="OYY264" s="203"/>
      <c r="OYZ264" s="203"/>
      <c r="OZA264" s="203"/>
      <c r="OZB264" s="203"/>
      <c r="OZC264" s="203"/>
      <c r="OZD264" s="203"/>
      <c r="OZE264" s="203"/>
      <c r="OZF264" s="203"/>
      <c r="OZG264" s="203"/>
      <c r="OZH264" s="203"/>
      <c r="OZI264" s="203"/>
      <c r="OZJ264" s="203"/>
      <c r="OZK264" s="203"/>
      <c r="OZL264" s="203"/>
      <c r="OZM264" s="203"/>
      <c r="OZN264" s="203"/>
      <c r="OZO264" s="203"/>
      <c r="OZP264" s="203"/>
      <c r="OZQ264" s="203"/>
      <c r="OZR264" s="203"/>
      <c r="OZS264" s="203"/>
      <c r="OZT264" s="203"/>
      <c r="OZU264" s="203"/>
      <c r="OZV264" s="203"/>
      <c r="OZW264" s="203"/>
      <c r="OZX264" s="203"/>
      <c r="OZY264" s="203"/>
      <c r="OZZ264" s="203"/>
      <c r="PAA264" s="203"/>
      <c r="PAB264" s="203"/>
      <c r="PAC264" s="203"/>
      <c r="PAD264" s="203"/>
      <c r="PAE264" s="203"/>
      <c r="PAF264" s="203"/>
      <c r="PAG264" s="203"/>
      <c r="PAH264" s="203"/>
      <c r="PAI264" s="203"/>
      <c r="PAJ264" s="203"/>
      <c r="PAK264" s="203"/>
      <c r="PAL264" s="203"/>
      <c r="PAM264" s="203"/>
      <c r="PAN264" s="203"/>
      <c r="PAO264" s="203"/>
      <c r="PAP264" s="203"/>
      <c r="PAQ264" s="203"/>
      <c r="PAR264" s="203"/>
      <c r="PAS264" s="203"/>
      <c r="PAT264" s="203"/>
      <c r="PAU264" s="203"/>
      <c r="PAV264" s="203"/>
      <c r="PAW264" s="203"/>
      <c r="PAX264" s="203"/>
      <c r="PAY264" s="203"/>
      <c r="PAZ264" s="203"/>
      <c r="PBA264" s="203"/>
      <c r="PBB264" s="203"/>
      <c r="PBC264" s="203"/>
      <c r="PBD264" s="203"/>
      <c r="PBE264" s="203"/>
      <c r="PBF264" s="203"/>
      <c r="PBG264" s="203"/>
      <c r="PBH264" s="203"/>
      <c r="PBI264" s="203"/>
      <c r="PBJ264" s="203"/>
      <c r="PBK264" s="203"/>
      <c r="PBL264" s="203"/>
      <c r="PBM264" s="203"/>
      <c r="PBN264" s="203"/>
      <c r="PBO264" s="203"/>
      <c r="PBP264" s="203"/>
      <c r="PBQ264" s="203"/>
      <c r="PBR264" s="203"/>
      <c r="PBS264" s="203"/>
      <c r="PBT264" s="203"/>
      <c r="PBU264" s="203"/>
      <c r="PBV264" s="203"/>
      <c r="PBW264" s="203"/>
      <c r="PBX264" s="203"/>
      <c r="PBY264" s="203"/>
      <c r="PBZ264" s="203"/>
      <c r="PCA264" s="203"/>
      <c r="PCB264" s="203"/>
      <c r="PCC264" s="203"/>
      <c r="PCD264" s="203"/>
      <c r="PCE264" s="203"/>
      <c r="PCF264" s="203"/>
      <c r="PCG264" s="203"/>
      <c r="PCH264" s="203"/>
      <c r="PCI264" s="203"/>
      <c r="PCJ264" s="203"/>
      <c r="PCK264" s="203"/>
      <c r="PCL264" s="203"/>
      <c r="PCM264" s="203"/>
      <c r="PCN264" s="203"/>
      <c r="PCO264" s="203"/>
      <c r="PCP264" s="203"/>
      <c r="PCQ264" s="203"/>
      <c r="PCR264" s="203"/>
      <c r="PCS264" s="203"/>
      <c r="PCT264" s="203"/>
      <c r="PCU264" s="203"/>
      <c r="PCV264" s="203"/>
      <c r="PCW264" s="203"/>
      <c r="PCX264" s="203"/>
      <c r="PCY264" s="203"/>
      <c r="PCZ264" s="203"/>
      <c r="PDA264" s="203"/>
      <c r="PDB264" s="203"/>
      <c r="PDC264" s="203"/>
      <c r="PDD264" s="203"/>
      <c r="PDE264" s="203"/>
      <c r="PDF264" s="203"/>
      <c r="PDG264" s="203"/>
      <c r="PDH264" s="203"/>
      <c r="PDI264" s="203"/>
      <c r="PDJ264" s="203"/>
      <c r="PDK264" s="203"/>
      <c r="PDL264" s="203"/>
      <c r="PDM264" s="203"/>
      <c r="PDN264" s="203"/>
      <c r="PDO264" s="203"/>
      <c r="PDP264" s="203"/>
      <c r="PDQ264" s="203"/>
      <c r="PDR264" s="203"/>
      <c r="PDS264" s="203"/>
      <c r="PDT264" s="203"/>
      <c r="PDU264" s="203"/>
      <c r="PDV264" s="203"/>
      <c r="PDW264" s="203"/>
      <c r="PDX264" s="203"/>
      <c r="PDY264" s="203"/>
      <c r="PDZ264" s="203"/>
      <c r="PEA264" s="203"/>
      <c r="PEB264" s="203"/>
      <c r="PEC264" s="203"/>
      <c r="PED264" s="203"/>
      <c r="PEE264" s="203"/>
      <c r="PEF264" s="203"/>
      <c r="PEG264" s="203"/>
      <c r="PEH264" s="203"/>
      <c r="PEI264" s="203"/>
      <c r="PEJ264" s="203"/>
      <c r="PEK264" s="203"/>
      <c r="PEL264" s="203"/>
      <c r="PEM264" s="203"/>
      <c r="PEN264" s="203"/>
      <c r="PEO264" s="203"/>
      <c r="PEP264" s="203"/>
      <c r="PEQ264" s="203"/>
      <c r="PER264" s="203"/>
      <c r="PES264" s="203"/>
      <c r="PET264" s="203"/>
      <c r="PEU264" s="203"/>
      <c r="PEV264" s="203"/>
      <c r="PEW264" s="203"/>
      <c r="PEX264" s="203"/>
      <c r="PEY264" s="203"/>
      <c r="PEZ264" s="203"/>
      <c r="PFA264" s="203"/>
      <c r="PFB264" s="203"/>
      <c r="PFC264" s="203"/>
      <c r="PFD264" s="203"/>
      <c r="PFE264" s="203"/>
      <c r="PFF264" s="203"/>
      <c r="PFG264" s="203"/>
      <c r="PFH264" s="203"/>
      <c r="PFI264" s="203"/>
      <c r="PFJ264" s="203"/>
      <c r="PFK264" s="203"/>
      <c r="PFL264" s="203"/>
      <c r="PFM264" s="203"/>
      <c r="PFN264" s="203"/>
      <c r="PFO264" s="203"/>
      <c r="PFP264" s="203"/>
      <c r="PFQ264" s="203"/>
      <c r="PFR264" s="203"/>
      <c r="PFS264" s="203"/>
      <c r="PFT264" s="203"/>
      <c r="PFU264" s="203"/>
      <c r="PFV264" s="203"/>
      <c r="PFW264" s="203"/>
      <c r="PFX264" s="203"/>
      <c r="PFY264" s="203"/>
      <c r="PFZ264" s="203"/>
      <c r="PGA264" s="203"/>
      <c r="PGB264" s="203"/>
      <c r="PGC264" s="203"/>
      <c r="PGD264" s="203"/>
      <c r="PGE264" s="203"/>
      <c r="PGF264" s="203"/>
      <c r="PGG264" s="203"/>
      <c r="PGH264" s="203"/>
      <c r="PGI264" s="203"/>
      <c r="PGJ264" s="203"/>
      <c r="PGK264" s="203"/>
      <c r="PGL264" s="203"/>
      <c r="PGM264" s="203"/>
      <c r="PGN264" s="203"/>
      <c r="PGO264" s="203"/>
      <c r="PGP264" s="203"/>
      <c r="PGQ264" s="203"/>
      <c r="PGR264" s="203"/>
      <c r="PGS264" s="203"/>
      <c r="PGT264" s="203"/>
      <c r="PGU264" s="203"/>
      <c r="PGV264" s="203"/>
      <c r="PGW264" s="203"/>
      <c r="PGX264" s="203"/>
      <c r="PGY264" s="203"/>
      <c r="PGZ264" s="203"/>
      <c r="PHA264" s="203"/>
      <c r="PHB264" s="203"/>
      <c r="PHC264" s="203"/>
      <c r="PHD264" s="203"/>
      <c r="PHE264" s="203"/>
      <c r="PHF264" s="203"/>
      <c r="PHG264" s="203"/>
      <c r="PHH264" s="203"/>
      <c r="PHI264" s="203"/>
      <c r="PHJ264" s="203"/>
      <c r="PHK264" s="203"/>
      <c r="PHL264" s="203"/>
      <c r="PHM264" s="203"/>
      <c r="PHN264" s="203"/>
      <c r="PHO264" s="203"/>
      <c r="PHP264" s="203"/>
      <c r="PHQ264" s="203"/>
      <c r="PHR264" s="203"/>
      <c r="PHS264" s="203"/>
      <c r="PHT264" s="203"/>
      <c r="PHU264" s="203"/>
      <c r="PHV264" s="203"/>
      <c r="PHW264" s="203"/>
      <c r="PHX264" s="203"/>
      <c r="PHY264" s="203"/>
      <c r="PHZ264" s="203"/>
      <c r="PIA264" s="203"/>
      <c r="PIB264" s="203"/>
      <c r="PIC264" s="203"/>
      <c r="PID264" s="203"/>
      <c r="PIE264" s="203"/>
      <c r="PIF264" s="203"/>
      <c r="PIG264" s="203"/>
      <c r="PIH264" s="203"/>
      <c r="PII264" s="203"/>
      <c r="PIJ264" s="203"/>
      <c r="PIK264" s="203"/>
      <c r="PIL264" s="203"/>
      <c r="PIM264" s="203"/>
      <c r="PIN264" s="203"/>
      <c r="PIO264" s="203"/>
      <c r="PIP264" s="203"/>
      <c r="PIQ264" s="203"/>
      <c r="PIR264" s="203"/>
      <c r="PIS264" s="203"/>
      <c r="PIT264" s="203"/>
      <c r="PIU264" s="203"/>
      <c r="PIV264" s="203"/>
      <c r="PIW264" s="203"/>
      <c r="PIX264" s="203"/>
      <c r="PIY264" s="203"/>
      <c r="PIZ264" s="203"/>
      <c r="PJA264" s="203"/>
      <c r="PJB264" s="203"/>
      <c r="PJC264" s="203"/>
      <c r="PJD264" s="203"/>
      <c r="PJE264" s="203"/>
      <c r="PJF264" s="203"/>
      <c r="PJG264" s="203"/>
      <c r="PJH264" s="203"/>
      <c r="PJI264" s="203"/>
      <c r="PJJ264" s="203"/>
      <c r="PJK264" s="203"/>
      <c r="PJL264" s="203"/>
      <c r="PJM264" s="203"/>
      <c r="PJN264" s="203"/>
      <c r="PJO264" s="203"/>
      <c r="PJP264" s="203"/>
      <c r="PJQ264" s="203"/>
      <c r="PJR264" s="203"/>
      <c r="PJS264" s="203"/>
      <c r="PJT264" s="203"/>
      <c r="PJU264" s="203"/>
      <c r="PJV264" s="203"/>
      <c r="PJW264" s="203"/>
      <c r="PJX264" s="203"/>
      <c r="PJY264" s="203"/>
      <c r="PJZ264" s="203"/>
      <c r="PKA264" s="203"/>
      <c r="PKB264" s="203"/>
      <c r="PKC264" s="203"/>
      <c r="PKD264" s="203"/>
      <c r="PKE264" s="203"/>
      <c r="PKF264" s="203"/>
      <c r="PKG264" s="203"/>
      <c r="PKH264" s="203"/>
      <c r="PKI264" s="203"/>
      <c r="PKJ264" s="203"/>
      <c r="PKK264" s="203"/>
      <c r="PKL264" s="203"/>
      <c r="PKM264" s="203"/>
      <c r="PKN264" s="203"/>
      <c r="PKO264" s="203"/>
      <c r="PKP264" s="203"/>
      <c r="PKQ264" s="203"/>
      <c r="PKR264" s="203"/>
      <c r="PKS264" s="203"/>
      <c r="PKT264" s="203"/>
      <c r="PKU264" s="203"/>
      <c r="PKV264" s="203"/>
      <c r="PKW264" s="203"/>
      <c r="PKX264" s="203"/>
      <c r="PKY264" s="203"/>
      <c r="PKZ264" s="203"/>
      <c r="PLA264" s="203"/>
      <c r="PLB264" s="203"/>
      <c r="PLC264" s="203"/>
      <c r="PLD264" s="203"/>
      <c r="PLE264" s="203"/>
      <c r="PLF264" s="203"/>
      <c r="PLG264" s="203"/>
      <c r="PLH264" s="203"/>
      <c r="PLI264" s="203"/>
      <c r="PLJ264" s="203"/>
      <c r="PLK264" s="203"/>
      <c r="PLL264" s="203"/>
      <c r="PLM264" s="203"/>
      <c r="PLN264" s="203"/>
      <c r="PLO264" s="203"/>
      <c r="PLP264" s="203"/>
      <c r="PLQ264" s="203"/>
      <c r="PLR264" s="203"/>
      <c r="PLS264" s="203"/>
      <c r="PLT264" s="203"/>
      <c r="PLU264" s="203"/>
      <c r="PLV264" s="203"/>
      <c r="PLW264" s="203"/>
      <c r="PLX264" s="203"/>
      <c r="PLY264" s="203"/>
      <c r="PLZ264" s="203"/>
      <c r="PMA264" s="203"/>
      <c r="PMB264" s="203"/>
      <c r="PMC264" s="203"/>
      <c r="PMD264" s="203"/>
      <c r="PME264" s="203"/>
      <c r="PMF264" s="203"/>
      <c r="PMG264" s="203"/>
      <c r="PMH264" s="203"/>
      <c r="PMI264" s="203"/>
      <c r="PMJ264" s="203"/>
      <c r="PMK264" s="203"/>
      <c r="PML264" s="203"/>
      <c r="PMM264" s="203"/>
      <c r="PMN264" s="203"/>
      <c r="PMO264" s="203"/>
      <c r="PMP264" s="203"/>
      <c r="PMQ264" s="203"/>
      <c r="PMR264" s="203"/>
      <c r="PMS264" s="203"/>
      <c r="PMT264" s="203"/>
      <c r="PMU264" s="203"/>
      <c r="PMV264" s="203"/>
      <c r="PMW264" s="203"/>
      <c r="PMX264" s="203"/>
      <c r="PMY264" s="203"/>
      <c r="PMZ264" s="203"/>
      <c r="PNA264" s="203"/>
      <c r="PNB264" s="203"/>
      <c r="PNC264" s="203"/>
      <c r="PND264" s="203"/>
      <c r="PNE264" s="203"/>
      <c r="PNF264" s="203"/>
      <c r="PNG264" s="203"/>
      <c r="PNH264" s="203"/>
      <c r="PNI264" s="203"/>
      <c r="PNJ264" s="203"/>
      <c r="PNK264" s="203"/>
      <c r="PNL264" s="203"/>
      <c r="PNM264" s="203"/>
      <c r="PNN264" s="203"/>
      <c r="PNO264" s="203"/>
      <c r="PNP264" s="203"/>
      <c r="PNQ264" s="203"/>
      <c r="PNR264" s="203"/>
      <c r="PNS264" s="203"/>
      <c r="PNT264" s="203"/>
      <c r="PNU264" s="203"/>
      <c r="PNV264" s="203"/>
      <c r="PNW264" s="203"/>
      <c r="PNX264" s="203"/>
      <c r="PNY264" s="203"/>
      <c r="PNZ264" s="203"/>
      <c r="POA264" s="203"/>
      <c r="POB264" s="203"/>
      <c r="POC264" s="203"/>
      <c r="POD264" s="203"/>
      <c r="POE264" s="203"/>
      <c r="POF264" s="203"/>
      <c r="POG264" s="203"/>
      <c r="POH264" s="203"/>
      <c r="POI264" s="203"/>
      <c r="POJ264" s="203"/>
      <c r="POK264" s="203"/>
      <c r="POL264" s="203"/>
      <c r="POM264" s="203"/>
      <c r="PON264" s="203"/>
      <c r="POO264" s="203"/>
      <c r="POP264" s="203"/>
      <c r="POQ264" s="203"/>
      <c r="POR264" s="203"/>
      <c r="POS264" s="203"/>
      <c r="POT264" s="203"/>
      <c r="POU264" s="203"/>
      <c r="POV264" s="203"/>
      <c r="POW264" s="203"/>
      <c r="POX264" s="203"/>
      <c r="POY264" s="203"/>
      <c r="POZ264" s="203"/>
      <c r="PPA264" s="203"/>
      <c r="PPB264" s="203"/>
      <c r="PPC264" s="203"/>
      <c r="PPD264" s="203"/>
      <c r="PPE264" s="203"/>
      <c r="PPF264" s="203"/>
      <c r="PPG264" s="203"/>
      <c r="PPH264" s="203"/>
      <c r="PPI264" s="203"/>
      <c r="PPJ264" s="203"/>
      <c r="PPK264" s="203"/>
      <c r="PPL264" s="203"/>
      <c r="PPM264" s="203"/>
      <c r="PPN264" s="203"/>
      <c r="PPO264" s="203"/>
      <c r="PPP264" s="203"/>
      <c r="PPQ264" s="203"/>
      <c r="PPR264" s="203"/>
      <c r="PPS264" s="203"/>
      <c r="PPT264" s="203"/>
      <c r="PPU264" s="203"/>
      <c r="PPV264" s="203"/>
      <c r="PPW264" s="203"/>
      <c r="PPX264" s="203"/>
      <c r="PPY264" s="203"/>
      <c r="PPZ264" s="203"/>
      <c r="PQA264" s="203"/>
      <c r="PQB264" s="203"/>
      <c r="PQC264" s="203"/>
      <c r="PQD264" s="203"/>
      <c r="PQE264" s="203"/>
      <c r="PQF264" s="203"/>
      <c r="PQG264" s="203"/>
      <c r="PQH264" s="203"/>
      <c r="PQI264" s="203"/>
      <c r="PQJ264" s="203"/>
      <c r="PQK264" s="203"/>
      <c r="PQL264" s="203"/>
      <c r="PQM264" s="203"/>
      <c r="PQN264" s="203"/>
      <c r="PQO264" s="203"/>
      <c r="PQP264" s="203"/>
      <c r="PQQ264" s="203"/>
      <c r="PQR264" s="203"/>
      <c r="PQS264" s="203"/>
      <c r="PQT264" s="203"/>
      <c r="PQU264" s="203"/>
      <c r="PQV264" s="203"/>
      <c r="PQW264" s="203"/>
      <c r="PQX264" s="203"/>
      <c r="PQY264" s="203"/>
      <c r="PQZ264" s="203"/>
      <c r="PRA264" s="203"/>
      <c r="PRB264" s="203"/>
      <c r="PRC264" s="203"/>
      <c r="PRD264" s="203"/>
      <c r="PRE264" s="203"/>
      <c r="PRF264" s="203"/>
      <c r="PRG264" s="203"/>
      <c r="PRH264" s="203"/>
      <c r="PRI264" s="203"/>
      <c r="PRJ264" s="203"/>
      <c r="PRK264" s="203"/>
      <c r="PRL264" s="203"/>
      <c r="PRM264" s="203"/>
      <c r="PRN264" s="203"/>
      <c r="PRO264" s="203"/>
      <c r="PRP264" s="203"/>
      <c r="PRQ264" s="203"/>
      <c r="PRR264" s="203"/>
      <c r="PRS264" s="203"/>
      <c r="PRT264" s="203"/>
      <c r="PRU264" s="203"/>
      <c r="PRV264" s="203"/>
      <c r="PRW264" s="203"/>
      <c r="PRX264" s="203"/>
      <c r="PRY264" s="203"/>
      <c r="PRZ264" s="203"/>
      <c r="PSA264" s="203"/>
      <c r="PSB264" s="203"/>
      <c r="PSC264" s="203"/>
      <c r="PSD264" s="203"/>
      <c r="PSE264" s="203"/>
      <c r="PSF264" s="203"/>
      <c r="PSG264" s="203"/>
      <c r="PSH264" s="203"/>
      <c r="PSI264" s="203"/>
      <c r="PSJ264" s="203"/>
      <c r="PSK264" s="203"/>
      <c r="PSL264" s="203"/>
      <c r="PSM264" s="203"/>
      <c r="PSN264" s="203"/>
      <c r="PSO264" s="203"/>
      <c r="PSP264" s="203"/>
      <c r="PSQ264" s="203"/>
      <c r="PSR264" s="203"/>
      <c r="PSS264" s="203"/>
      <c r="PST264" s="203"/>
      <c r="PSU264" s="203"/>
      <c r="PSV264" s="203"/>
      <c r="PSW264" s="203"/>
      <c r="PSX264" s="203"/>
      <c r="PSY264" s="203"/>
      <c r="PSZ264" s="203"/>
      <c r="PTA264" s="203"/>
      <c r="PTB264" s="203"/>
      <c r="PTC264" s="203"/>
      <c r="PTD264" s="203"/>
      <c r="PTE264" s="203"/>
      <c r="PTF264" s="203"/>
      <c r="PTG264" s="203"/>
      <c r="PTH264" s="203"/>
      <c r="PTI264" s="203"/>
      <c r="PTJ264" s="203"/>
      <c r="PTK264" s="203"/>
      <c r="PTL264" s="203"/>
      <c r="PTM264" s="203"/>
      <c r="PTN264" s="203"/>
      <c r="PTO264" s="203"/>
      <c r="PTP264" s="203"/>
      <c r="PTQ264" s="203"/>
      <c r="PTR264" s="203"/>
      <c r="PTS264" s="203"/>
      <c r="PTT264" s="203"/>
      <c r="PTU264" s="203"/>
      <c r="PTV264" s="203"/>
      <c r="PTW264" s="203"/>
      <c r="PTX264" s="203"/>
      <c r="PTY264" s="203"/>
      <c r="PTZ264" s="203"/>
      <c r="PUA264" s="203"/>
      <c r="PUB264" s="203"/>
      <c r="PUC264" s="203"/>
      <c r="PUD264" s="203"/>
      <c r="PUE264" s="203"/>
      <c r="PUF264" s="203"/>
      <c r="PUG264" s="203"/>
      <c r="PUH264" s="203"/>
      <c r="PUI264" s="203"/>
      <c r="PUJ264" s="203"/>
      <c r="PUK264" s="203"/>
      <c r="PUL264" s="203"/>
      <c r="PUM264" s="203"/>
      <c r="PUN264" s="203"/>
      <c r="PUO264" s="203"/>
      <c r="PUP264" s="203"/>
      <c r="PUQ264" s="203"/>
      <c r="PUR264" s="203"/>
      <c r="PUS264" s="203"/>
      <c r="PUT264" s="203"/>
      <c r="PUU264" s="203"/>
      <c r="PUV264" s="203"/>
      <c r="PUW264" s="203"/>
      <c r="PUX264" s="203"/>
      <c r="PUY264" s="203"/>
      <c r="PUZ264" s="203"/>
      <c r="PVA264" s="203"/>
      <c r="PVB264" s="203"/>
      <c r="PVC264" s="203"/>
      <c r="PVD264" s="203"/>
      <c r="PVE264" s="203"/>
      <c r="PVF264" s="203"/>
      <c r="PVG264" s="203"/>
      <c r="PVH264" s="203"/>
      <c r="PVI264" s="203"/>
      <c r="PVJ264" s="203"/>
      <c r="PVK264" s="203"/>
      <c r="PVL264" s="203"/>
      <c r="PVM264" s="203"/>
      <c r="PVN264" s="203"/>
      <c r="PVO264" s="203"/>
      <c r="PVP264" s="203"/>
      <c r="PVQ264" s="203"/>
      <c r="PVR264" s="203"/>
      <c r="PVS264" s="203"/>
      <c r="PVT264" s="203"/>
      <c r="PVU264" s="203"/>
      <c r="PVV264" s="203"/>
      <c r="PVW264" s="203"/>
      <c r="PVX264" s="203"/>
      <c r="PVY264" s="203"/>
      <c r="PVZ264" s="203"/>
      <c r="PWA264" s="203"/>
      <c r="PWB264" s="203"/>
      <c r="PWC264" s="203"/>
      <c r="PWD264" s="203"/>
      <c r="PWE264" s="203"/>
      <c r="PWF264" s="203"/>
      <c r="PWG264" s="203"/>
      <c r="PWH264" s="203"/>
      <c r="PWI264" s="203"/>
      <c r="PWJ264" s="203"/>
      <c r="PWK264" s="203"/>
      <c r="PWL264" s="203"/>
      <c r="PWM264" s="203"/>
      <c r="PWN264" s="203"/>
      <c r="PWO264" s="203"/>
      <c r="PWP264" s="203"/>
      <c r="PWQ264" s="203"/>
      <c r="PWR264" s="203"/>
      <c r="PWS264" s="203"/>
      <c r="PWT264" s="203"/>
      <c r="PWU264" s="203"/>
      <c r="PWV264" s="203"/>
      <c r="PWW264" s="203"/>
      <c r="PWX264" s="203"/>
      <c r="PWY264" s="203"/>
      <c r="PWZ264" s="203"/>
      <c r="PXA264" s="203"/>
      <c r="PXB264" s="203"/>
      <c r="PXC264" s="203"/>
      <c r="PXD264" s="203"/>
      <c r="PXE264" s="203"/>
      <c r="PXF264" s="203"/>
      <c r="PXG264" s="203"/>
      <c r="PXH264" s="203"/>
      <c r="PXI264" s="203"/>
      <c r="PXJ264" s="203"/>
      <c r="PXK264" s="203"/>
      <c r="PXL264" s="203"/>
      <c r="PXM264" s="203"/>
      <c r="PXN264" s="203"/>
      <c r="PXO264" s="203"/>
      <c r="PXP264" s="203"/>
      <c r="PXQ264" s="203"/>
      <c r="PXR264" s="203"/>
      <c r="PXS264" s="203"/>
      <c r="PXT264" s="203"/>
      <c r="PXU264" s="203"/>
      <c r="PXV264" s="203"/>
      <c r="PXW264" s="203"/>
      <c r="PXX264" s="203"/>
      <c r="PXY264" s="203"/>
      <c r="PXZ264" s="203"/>
      <c r="PYA264" s="203"/>
      <c r="PYB264" s="203"/>
      <c r="PYC264" s="203"/>
      <c r="PYD264" s="203"/>
      <c r="PYE264" s="203"/>
      <c r="PYF264" s="203"/>
      <c r="PYG264" s="203"/>
      <c r="PYH264" s="203"/>
      <c r="PYI264" s="203"/>
      <c r="PYJ264" s="203"/>
      <c r="PYK264" s="203"/>
      <c r="PYL264" s="203"/>
      <c r="PYM264" s="203"/>
      <c r="PYN264" s="203"/>
      <c r="PYO264" s="203"/>
      <c r="PYP264" s="203"/>
      <c r="PYQ264" s="203"/>
      <c r="PYR264" s="203"/>
      <c r="PYS264" s="203"/>
      <c r="PYT264" s="203"/>
      <c r="PYU264" s="203"/>
      <c r="PYV264" s="203"/>
      <c r="PYW264" s="203"/>
      <c r="PYX264" s="203"/>
      <c r="PYY264" s="203"/>
      <c r="PYZ264" s="203"/>
      <c r="PZA264" s="203"/>
      <c r="PZB264" s="203"/>
      <c r="PZC264" s="203"/>
      <c r="PZD264" s="203"/>
      <c r="PZE264" s="203"/>
      <c r="PZF264" s="203"/>
      <c r="PZG264" s="203"/>
      <c r="PZH264" s="203"/>
      <c r="PZI264" s="203"/>
      <c r="PZJ264" s="203"/>
      <c r="PZK264" s="203"/>
      <c r="PZL264" s="203"/>
      <c r="PZM264" s="203"/>
      <c r="PZN264" s="203"/>
      <c r="PZO264" s="203"/>
      <c r="PZP264" s="203"/>
      <c r="PZQ264" s="203"/>
      <c r="PZR264" s="203"/>
      <c r="PZS264" s="203"/>
      <c r="PZT264" s="203"/>
      <c r="PZU264" s="203"/>
      <c r="PZV264" s="203"/>
      <c r="PZW264" s="203"/>
      <c r="PZX264" s="203"/>
      <c r="PZY264" s="203"/>
      <c r="PZZ264" s="203"/>
      <c r="QAA264" s="203"/>
      <c r="QAB264" s="203"/>
      <c r="QAC264" s="203"/>
      <c r="QAD264" s="203"/>
      <c r="QAE264" s="203"/>
      <c r="QAF264" s="203"/>
      <c r="QAG264" s="203"/>
      <c r="QAH264" s="203"/>
      <c r="QAI264" s="203"/>
      <c r="QAJ264" s="203"/>
      <c r="QAK264" s="203"/>
      <c r="QAL264" s="203"/>
      <c r="QAM264" s="203"/>
      <c r="QAN264" s="203"/>
      <c r="QAO264" s="203"/>
      <c r="QAP264" s="203"/>
      <c r="QAQ264" s="203"/>
      <c r="QAR264" s="203"/>
      <c r="QAS264" s="203"/>
      <c r="QAT264" s="203"/>
      <c r="QAU264" s="203"/>
      <c r="QAV264" s="203"/>
      <c r="QAW264" s="203"/>
      <c r="QAX264" s="203"/>
      <c r="QAY264" s="203"/>
      <c r="QAZ264" s="203"/>
      <c r="QBA264" s="203"/>
      <c r="QBB264" s="203"/>
      <c r="QBC264" s="203"/>
      <c r="QBD264" s="203"/>
      <c r="QBE264" s="203"/>
      <c r="QBF264" s="203"/>
      <c r="QBG264" s="203"/>
      <c r="QBH264" s="203"/>
      <c r="QBI264" s="203"/>
      <c r="QBJ264" s="203"/>
      <c r="QBK264" s="203"/>
      <c r="QBL264" s="203"/>
      <c r="QBM264" s="203"/>
      <c r="QBN264" s="203"/>
      <c r="QBO264" s="203"/>
      <c r="QBP264" s="203"/>
      <c r="QBQ264" s="203"/>
      <c r="QBR264" s="203"/>
      <c r="QBS264" s="203"/>
      <c r="QBT264" s="203"/>
      <c r="QBU264" s="203"/>
      <c r="QBV264" s="203"/>
      <c r="QBW264" s="203"/>
      <c r="QBX264" s="203"/>
      <c r="QBY264" s="203"/>
      <c r="QBZ264" s="203"/>
      <c r="QCA264" s="203"/>
      <c r="QCB264" s="203"/>
      <c r="QCC264" s="203"/>
      <c r="QCD264" s="203"/>
      <c r="QCE264" s="203"/>
      <c r="QCF264" s="203"/>
      <c r="QCG264" s="203"/>
      <c r="QCH264" s="203"/>
      <c r="QCI264" s="203"/>
      <c r="QCJ264" s="203"/>
      <c r="QCK264" s="203"/>
      <c r="QCL264" s="203"/>
      <c r="QCM264" s="203"/>
      <c r="QCN264" s="203"/>
      <c r="QCO264" s="203"/>
      <c r="QCP264" s="203"/>
      <c r="QCQ264" s="203"/>
      <c r="QCR264" s="203"/>
      <c r="QCS264" s="203"/>
      <c r="QCT264" s="203"/>
      <c r="QCU264" s="203"/>
      <c r="QCV264" s="203"/>
      <c r="QCW264" s="203"/>
      <c r="QCX264" s="203"/>
      <c r="QCY264" s="203"/>
      <c r="QCZ264" s="203"/>
      <c r="QDA264" s="203"/>
      <c r="QDB264" s="203"/>
      <c r="QDC264" s="203"/>
      <c r="QDD264" s="203"/>
      <c r="QDE264" s="203"/>
      <c r="QDF264" s="203"/>
      <c r="QDG264" s="203"/>
      <c r="QDH264" s="203"/>
      <c r="QDI264" s="203"/>
      <c r="QDJ264" s="203"/>
      <c r="QDK264" s="203"/>
      <c r="QDL264" s="203"/>
      <c r="QDM264" s="203"/>
      <c r="QDN264" s="203"/>
      <c r="QDO264" s="203"/>
      <c r="QDP264" s="203"/>
      <c r="QDQ264" s="203"/>
      <c r="QDR264" s="203"/>
      <c r="QDS264" s="203"/>
      <c r="QDT264" s="203"/>
      <c r="QDU264" s="203"/>
      <c r="QDV264" s="203"/>
      <c r="QDW264" s="203"/>
      <c r="QDX264" s="203"/>
      <c r="QDY264" s="203"/>
      <c r="QDZ264" s="203"/>
      <c r="QEA264" s="203"/>
      <c r="QEB264" s="203"/>
      <c r="QEC264" s="203"/>
      <c r="QED264" s="203"/>
      <c r="QEE264" s="203"/>
      <c r="QEF264" s="203"/>
      <c r="QEG264" s="203"/>
      <c r="QEH264" s="203"/>
      <c r="QEI264" s="203"/>
      <c r="QEJ264" s="203"/>
      <c r="QEK264" s="203"/>
      <c r="QEL264" s="203"/>
      <c r="QEM264" s="203"/>
      <c r="QEN264" s="203"/>
      <c r="QEO264" s="203"/>
      <c r="QEP264" s="203"/>
      <c r="QEQ264" s="203"/>
      <c r="QER264" s="203"/>
      <c r="QES264" s="203"/>
      <c r="QET264" s="203"/>
      <c r="QEU264" s="203"/>
      <c r="QEV264" s="203"/>
      <c r="QEW264" s="203"/>
      <c r="QEX264" s="203"/>
      <c r="QEY264" s="203"/>
      <c r="QEZ264" s="203"/>
      <c r="QFA264" s="203"/>
      <c r="QFB264" s="203"/>
      <c r="QFC264" s="203"/>
      <c r="QFD264" s="203"/>
      <c r="QFE264" s="203"/>
      <c r="QFF264" s="203"/>
      <c r="QFG264" s="203"/>
      <c r="QFH264" s="203"/>
      <c r="QFI264" s="203"/>
      <c r="QFJ264" s="203"/>
      <c r="QFK264" s="203"/>
      <c r="QFL264" s="203"/>
      <c r="QFM264" s="203"/>
      <c r="QFN264" s="203"/>
      <c r="QFO264" s="203"/>
      <c r="QFP264" s="203"/>
      <c r="QFQ264" s="203"/>
      <c r="QFR264" s="203"/>
      <c r="QFS264" s="203"/>
      <c r="QFT264" s="203"/>
      <c r="QFU264" s="203"/>
      <c r="QFV264" s="203"/>
      <c r="QFW264" s="203"/>
      <c r="QFX264" s="203"/>
      <c r="QFY264" s="203"/>
      <c r="QFZ264" s="203"/>
      <c r="QGA264" s="203"/>
      <c r="QGB264" s="203"/>
      <c r="QGC264" s="203"/>
      <c r="QGD264" s="203"/>
      <c r="QGE264" s="203"/>
      <c r="QGF264" s="203"/>
      <c r="QGG264" s="203"/>
      <c r="QGH264" s="203"/>
      <c r="QGI264" s="203"/>
      <c r="QGJ264" s="203"/>
      <c r="QGK264" s="203"/>
      <c r="QGL264" s="203"/>
      <c r="QGM264" s="203"/>
      <c r="QGN264" s="203"/>
      <c r="QGO264" s="203"/>
      <c r="QGP264" s="203"/>
      <c r="QGQ264" s="203"/>
      <c r="QGR264" s="203"/>
      <c r="QGS264" s="203"/>
      <c r="QGT264" s="203"/>
      <c r="QGU264" s="203"/>
      <c r="QGV264" s="203"/>
      <c r="QGW264" s="203"/>
      <c r="QGX264" s="203"/>
      <c r="QGY264" s="203"/>
      <c r="QGZ264" s="203"/>
      <c r="QHA264" s="203"/>
      <c r="QHB264" s="203"/>
      <c r="QHC264" s="203"/>
      <c r="QHD264" s="203"/>
      <c r="QHE264" s="203"/>
      <c r="QHF264" s="203"/>
      <c r="QHG264" s="203"/>
      <c r="QHH264" s="203"/>
      <c r="QHI264" s="203"/>
      <c r="QHJ264" s="203"/>
      <c r="QHK264" s="203"/>
      <c r="QHL264" s="203"/>
      <c r="QHM264" s="203"/>
      <c r="QHN264" s="203"/>
      <c r="QHO264" s="203"/>
      <c r="QHP264" s="203"/>
      <c r="QHQ264" s="203"/>
      <c r="QHR264" s="203"/>
      <c r="QHS264" s="203"/>
      <c r="QHT264" s="203"/>
      <c r="QHU264" s="203"/>
      <c r="QHV264" s="203"/>
      <c r="QHW264" s="203"/>
      <c r="QHX264" s="203"/>
      <c r="QHY264" s="203"/>
      <c r="QHZ264" s="203"/>
      <c r="QIA264" s="203"/>
      <c r="QIB264" s="203"/>
      <c r="QIC264" s="203"/>
      <c r="QID264" s="203"/>
      <c r="QIE264" s="203"/>
      <c r="QIF264" s="203"/>
      <c r="QIG264" s="203"/>
      <c r="QIH264" s="203"/>
      <c r="QII264" s="203"/>
      <c r="QIJ264" s="203"/>
      <c r="QIK264" s="203"/>
      <c r="QIL264" s="203"/>
      <c r="QIM264" s="203"/>
      <c r="QIN264" s="203"/>
      <c r="QIO264" s="203"/>
      <c r="QIP264" s="203"/>
      <c r="QIQ264" s="203"/>
      <c r="QIR264" s="203"/>
      <c r="QIS264" s="203"/>
      <c r="QIT264" s="203"/>
      <c r="QIU264" s="203"/>
      <c r="QIV264" s="203"/>
      <c r="QIW264" s="203"/>
      <c r="QIX264" s="203"/>
      <c r="QIY264" s="203"/>
      <c r="QIZ264" s="203"/>
      <c r="QJA264" s="203"/>
      <c r="QJB264" s="203"/>
      <c r="QJC264" s="203"/>
      <c r="QJD264" s="203"/>
      <c r="QJE264" s="203"/>
      <c r="QJF264" s="203"/>
      <c r="QJG264" s="203"/>
      <c r="QJH264" s="203"/>
      <c r="QJI264" s="203"/>
      <c r="QJJ264" s="203"/>
      <c r="QJK264" s="203"/>
      <c r="QJL264" s="203"/>
      <c r="QJM264" s="203"/>
      <c r="QJN264" s="203"/>
      <c r="QJO264" s="203"/>
      <c r="QJP264" s="203"/>
      <c r="QJQ264" s="203"/>
      <c r="QJR264" s="203"/>
      <c r="QJS264" s="203"/>
      <c r="QJT264" s="203"/>
      <c r="QJU264" s="203"/>
      <c r="QJV264" s="203"/>
      <c r="QJW264" s="203"/>
      <c r="QJX264" s="203"/>
      <c r="QJY264" s="203"/>
      <c r="QJZ264" s="203"/>
      <c r="QKA264" s="203"/>
      <c r="QKB264" s="203"/>
      <c r="QKC264" s="203"/>
      <c r="QKD264" s="203"/>
      <c r="QKE264" s="203"/>
      <c r="QKF264" s="203"/>
      <c r="QKG264" s="203"/>
      <c r="QKH264" s="203"/>
      <c r="QKI264" s="203"/>
      <c r="QKJ264" s="203"/>
      <c r="QKK264" s="203"/>
      <c r="QKL264" s="203"/>
      <c r="QKM264" s="203"/>
      <c r="QKN264" s="203"/>
      <c r="QKO264" s="203"/>
      <c r="QKP264" s="203"/>
      <c r="QKQ264" s="203"/>
      <c r="QKR264" s="203"/>
      <c r="QKS264" s="203"/>
      <c r="QKT264" s="203"/>
      <c r="QKU264" s="203"/>
      <c r="QKV264" s="203"/>
      <c r="QKW264" s="203"/>
      <c r="QKX264" s="203"/>
      <c r="QKY264" s="203"/>
      <c r="QKZ264" s="203"/>
      <c r="QLA264" s="203"/>
      <c r="QLB264" s="203"/>
      <c r="QLC264" s="203"/>
      <c r="QLD264" s="203"/>
      <c r="QLE264" s="203"/>
      <c r="QLF264" s="203"/>
      <c r="QLG264" s="203"/>
      <c r="QLH264" s="203"/>
      <c r="QLI264" s="203"/>
      <c r="QLJ264" s="203"/>
      <c r="QLK264" s="203"/>
      <c r="QLL264" s="203"/>
      <c r="QLM264" s="203"/>
      <c r="QLN264" s="203"/>
      <c r="QLO264" s="203"/>
      <c r="QLP264" s="203"/>
      <c r="QLQ264" s="203"/>
      <c r="QLR264" s="203"/>
      <c r="QLS264" s="203"/>
      <c r="QLT264" s="203"/>
      <c r="QLU264" s="203"/>
      <c r="QLV264" s="203"/>
      <c r="QLW264" s="203"/>
      <c r="QLX264" s="203"/>
      <c r="QLY264" s="203"/>
      <c r="QLZ264" s="203"/>
      <c r="QMA264" s="203"/>
      <c r="QMB264" s="203"/>
      <c r="QMC264" s="203"/>
      <c r="QMD264" s="203"/>
      <c r="QME264" s="203"/>
      <c r="QMF264" s="203"/>
      <c r="QMG264" s="203"/>
      <c r="QMH264" s="203"/>
      <c r="QMI264" s="203"/>
      <c r="QMJ264" s="203"/>
      <c r="QMK264" s="203"/>
      <c r="QML264" s="203"/>
      <c r="QMM264" s="203"/>
      <c r="QMN264" s="203"/>
      <c r="QMO264" s="203"/>
      <c r="QMP264" s="203"/>
      <c r="QMQ264" s="203"/>
      <c r="QMR264" s="203"/>
      <c r="QMS264" s="203"/>
      <c r="QMT264" s="203"/>
      <c r="QMU264" s="203"/>
      <c r="QMV264" s="203"/>
      <c r="QMW264" s="203"/>
      <c r="QMX264" s="203"/>
      <c r="QMY264" s="203"/>
      <c r="QMZ264" s="203"/>
      <c r="QNA264" s="203"/>
      <c r="QNB264" s="203"/>
      <c r="QNC264" s="203"/>
      <c r="QND264" s="203"/>
      <c r="QNE264" s="203"/>
      <c r="QNF264" s="203"/>
      <c r="QNG264" s="203"/>
      <c r="QNH264" s="203"/>
      <c r="QNI264" s="203"/>
      <c r="QNJ264" s="203"/>
      <c r="QNK264" s="203"/>
      <c r="QNL264" s="203"/>
      <c r="QNM264" s="203"/>
      <c r="QNN264" s="203"/>
      <c r="QNO264" s="203"/>
      <c r="QNP264" s="203"/>
      <c r="QNQ264" s="203"/>
      <c r="QNR264" s="203"/>
      <c r="QNS264" s="203"/>
      <c r="QNT264" s="203"/>
      <c r="QNU264" s="203"/>
      <c r="QNV264" s="203"/>
      <c r="QNW264" s="203"/>
      <c r="QNX264" s="203"/>
      <c r="QNY264" s="203"/>
      <c r="QNZ264" s="203"/>
      <c r="QOA264" s="203"/>
      <c r="QOB264" s="203"/>
      <c r="QOC264" s="203"/>
      <c r="QOD264" s="203"/>
      <c r="QOE264" s="203"/>
      <c r="QOF264" s="203"/>
      <c r="QOG264" s="203"/>
      <c r="QOH264" s="203"/>
      <c r="QOI264" s="203"/>
      <c r="QOJ264" s="203"/>
      <c r="QOK264" s="203"/>
      <c r="QOL264" s="203"/>
      <c r="QOM264" s="203"/>
      <c r="QON264" s="203"/>
      <c r="QOO264" s="203"/>
      <c r="QOP264" s="203"/>
      <c r="QOQ264" s="203"/>
      <c r="QOR264" s="203"/>
      <c r="QOS264" s="203"/>
      <c r="QOT264" s="203"/>
      <c r="QOU264" s="203"/>
      <c r="QOV264" s="203"/>
      <c r="QOW264" s="203"/>
      <c r="QOX264" s="203"/>
      <c r="QOY264" s="203"/>
      <c r="QOZ264" s="203"/>
      <c r="QPA264" s="203"/>
      <c r="QPB264" s="203"/>
      <c r="QPC264" s="203"/>
      <c r="QPD264" s="203"/>
      <c r="QPE264" s="203"/>
      <c r="QPF264" s="203"/>
      <c r="QPG264" s="203"/>
      <c r="QPH264" s="203"/>
      <c r="QPI264" s="203"/>
      <c r="QPJ264" s="203"/>
      <c r="QPK264" s="203"/>
      <c r="QPL264" s="203"/>
      <c r="QPM264" s="203"/>
      <c r="QPN264" s="203"/>
      <c r="QPO264" s="203"/>
      <c r="QPP264" s="203"/>
      <c r="QPQ264" s="203"/>
      <c r="QPR264" s="203"/>
      <c r="QPS264" s="203"/>
      <c r="QPT264" s="203"/>
      <c r="QPU264" s="203"/>
      <c r="QPV264" s="203"/>
      <c r="QPW264" s="203"/>
      <c r="QPX264" s="203"/>
      <c r="QPY264" s="203"/>
      <c r="QPZ264" s="203"/>
      <c r="QQA264" s="203"/>
      <c r="QQB264" s="203"/>
      <c r="QQC264" s="203"/>
      <c r="QQD264" s="203"/>
      <c r="QQE264" s="203"/>
      <c r="QQF264" s="203"/>
      <c r="QQG264" s="203"/>
      <c r="QQH264" s="203"/>
      <c r="QQI264" s="203"/>
      <c r="QQJ264" s="203"/>
      <c r="QQK264" s="203"/>
      <c r="QQL264" s="203"/>
      <c r="QQM264" s="203"/>
      <c r="QQN264" s="203"/>
      <c r="QQO264" s="203"/>
      <c r="QQP264" s="203"/>
      <c r="QQQ264" s="203"/>
      <c r="QQR264" s="203"/>
      <c r="QQS264" s="203"/>
      <c r="QQT264" s="203"/>
      <c r="QQU264" s="203"/>
      <c r="QQV264" s="203"/>
      <c r="QQW264" s="203"/>
      <c r="QQX264" s="203"/>
      <c r="QQY264" s="203"/>
      <c r="QQZ264" s="203"/>
      <c r="QRA264" s="203"/>
      <c r="QRB264" s="203"/>
      <c r="QRC264" s="203"/>
      <c r="QRD264" s="203"/>
      <c r="QRE264" s="203"/>
      <c r="QRF264" s="203"/>
      <c r="QRG264" s="203"/>
      <c r="QRH264" s="203"/>
      <c r="QRI264" s="203"/>
      <c r="QRJ264" s="203"/>
      <c r="QRK264" s="203"/>
      <c r="QRL264" s="203"/>
      <c r="QRM264" s="203"/>
      <c r="QRN264" s="203"/>
      <c r="QRO264" s="203"/>
      <c r="QRP264" s="203"/>
      <c r="QRQ264" s="203"/>
      <c r="QRR264" s="203"/>
      <c r="QRS264" s="203"/>
      <c r="QRT264" s="203"/>
      <c r="QRU264" s="203"/>
      <c r="QRV264" s="203"/>
      <c r="QRW264" s="203"/>
      <c r="QRX264" s="203"/>
      <c r="QRY264" s="203"/>
      <c r="QRZ264" s="203"/>
      <c r="QSA264" s="203"/>
      <c r="QSB264" s="203"/>
      <c r="QSC264" s="203"/>
      <c r="QSD264" s="203"/>
      <c r="QSE264" s="203"/>
      <c r="QSF264" s="203"/>
      <c r="QSG264" s="203"/>
      <c r="QSH264" s="203"/>
      <c r="QSI264" s="203"/>
      <c r="QSJ264" s="203"/>
      <c r="QSK264" s="203"/>
      <c r="QSL264" s="203"/>
      <c r="QSM264" s="203"/>
      <c r="QSN264" s="203"/>
      <c r="QSO264" s="203"/>
      <c r="QSP264" s="203"/>
      <c r="QSQ264" s="203"/>
      <c r="QSR264" s="203"/>
      <c r="QSS264" s="203"/>
      <c r="QST264" s="203"/>
      <c r="QSU264" s="203"/>
      <c r="QSV264" s="203"/>
      <c r="QSW264" s="203"/>
      <c r="QSX264" s="203"/>
      <c r="QSY264" s="203"/>
      <c r="QSZ264" s="203"/>
      <c r="QTA264" s="203"/>
      <c r="QTB264" s="203"/>
      <c r="QTC264" s="203"/>
      <c r="QTD264" s="203"/>
      <c r="QTE264" s="203"/>
      <c r="QTF264" s="203"/>
      <c r="QTG264" s="203"/>
      <c r="QTH264" s="203"/>
      <c r="QTI264" s="203"/>
      <c r="QTJ264" s="203"/>
      <c r="QTK264" s="203"/>
      <c r="QTL264" s="203"/>
      <c r="QTM264" s="203"/>
      <c r="QTN264" s="203"/>
      <c r="QTO264" s="203"/>
      <c r="QTP264" s="203"/>
      <c r="QTQ264" s="203"/>
      <c r="QTR264" s="203"/>
      <c r="QTS264" s="203"/>
      <c r="QTT264" s="203"/>
      <c r="QTU264" s="203"/>
      <c r="QTV264" s="203"/>
      <c r="QTW264" s="203"/>
      <c r="QTX264" s="203"/>
      <c r="QTY264" s="203"/>
      <c r="QTZ264" s="203"/>
      <c r="QUA264" s="203"/>
      <c r="QUB264" s="203"/>
      <c r="QUC264" s="203"/>
      <c r="QUD264" s="203"/>
      <c r="QUE264" s="203"/>
      <c r="QUF264" s="203"/>
      <c r="QUG264" s="203"/>
      <c r="QUH264" s="203"/>
      <c r="QUI264" s="203"/>
      <c r="QUJ264" s="203"/>
      <c r="QUK264" s="203"/>
      <c r="QUL264" s="203"/>
      <c r="QUM264" s="203"/>
      <c r="QUN264" s="203"/>
      <c r="QUO264" s="203"/>
      <c r="QUP264" s="203"/>
      <c r="QUQ264" s="203"/>
      <c r="QUR264" s="203"/>
      <c r="QUS264" s="203"/>
      <c r="QUT264" s="203"/>
      <c r="QUU264" s="203"/>
      <c r="QUV264" s="203"/>
      <c r="QUW264" s="203"/>
      <c r="QUX264" s="203"/>
      <c r="QUY264" s="203"/>
      <c r="QUZ264" s="203"/>
      <c r="QVA264" s="203"/>
      <c r="QVB264" s="203"/>
      <c r="QVC264" s="203"/>
      <c r="QVD264" s="203"/>
      <c r="QVE264" s="203"/>
      <c r="QVF264" s="203"/>
      <c r="QVG264" s="203"/>
      <c r="QVH264" s="203"/>
      <c r="QVI264" s="203"/>
      <c r="QVJ264" s="203"/>
      <c r="QVK264" s="203"/>
      <c r="QVL264" s="203"/>
      <c r="QVM264" s="203"/>
      <c r="QVN264" s="203"/>
      <c r="QVO264" s="203"/>
      <c r="QVP264" s="203"/>
      <c r="QVQ264" s="203"/>
      <c r="QVR264" s="203"/>
      <c r="QVS264" s="203"/>
      <c r="QVT264" s="203"/>
      <c r="QVU264" s="203"/>
      <c r="QVV264" s="203"/>
      <c r="QVW264" s="203"/>
      <c r="QVX264" s="203"/>
      <c r="QVY264" s="203"/>
      <c r="QVZ264" s="203"/>
      <c r="QWA264" s="203"/>
      <c r="QWB264" s="203"/>
      <c r="QWC264" s="203"/>
      <c r="QWD264" s="203"/>
      <c r="QWE264" s="203"/>
      <c r="QWF264" s="203"/>
      <c r="QWG264" s="203"/>
      <c r="QWH264" s="203"/>
      <c r="QWI264" s="203"/>
      <c r="QWJ264" s="203"/>
      <c r="QWK264" s="203"/>
      <c r="QWL264" s="203"/>
      <c r="QWM264" s="203"/>
      <c r="QWN264" s="203"/>
      <c r="QWO264" s="203"/>
      <c r="QWP264" s="203"/>
      <c r="QWQ264" s="203"/>
      <c r="QWR264" s="203"/>
      <c r="QWS264" s="203"/>
      <c r="QWT264" s="203"/>
      <c r="QWU264" s="203"/>
      <c r="QWV264" s="203"/>
      <c r="QWW264" s="203"/>
      <c r="QWX264" s="203"/>
      <c r="QWY264" s="203"/>
      <c r="QWZ264" s="203"/>
      <c r="QXA264" s="203"/>
      <c r="QXB264" s="203"/>
      <c r="QXC264" s="203"/>
      <c r="QXD264" s="203"/>
      <c r="QXE264" s="203"/>
      <c r="QXF264" s="203"/>
      <c r="QXG264" s="203"/>
      <c r="QXH264" s="203"/>
      <c r="QXI264" s="203"/>
      <c r="QXJ264" s="203"/>
      <c r="QXK264" s="203"/>
      <c r="QXL264" s="203"/>
      <c r="QXM264" s="203"/>
      <c r="QXN264" s="203"/>
      <c r="QXO264" s="203"/>
      <c r="QXP264" s="203"/>
      <c r="QXQ264" s="203"/>
      <c r="QXR264" s="203"/>
      <c r="QXS264" s="203"/>
      <c r="QXT264" s="203"/>
      <c r="QXU264" s="203"/>
      <c r="QXV264" s="203"/>
      <c r="QXW264" s="203"/>
      <c r="QXX264" s="203"/>
      <c r="QXY264" s="203"/>
      <c r="QXZ264" s="203"/>
      <c r="QYA264" s="203"/>
      <c r="QYB264" s="203"/>
      <c r="QYC264" s="203"/>
      <c r="QYD264" s="203"/>
      <c r="QYE264" s="203"/>
      <c r="QYF264" s="203"/>
      <c r="QYG264" s="203"/>
      <c r="QYH264" s="203"/>
      <c r="QYI264" s="203"/>
      <c r="QYJ264" s="203"/>
      <c r="QYK264" s="203"/>
      <c r="QYL264" s="203"/>
      <c r="QYM264" s="203"/>
      <c r="QYN264" s="203"/>
      <c r="QYO264" s="203"/>
      <c r="QYP264" s="203"/>
      <c r="QYQ264" s="203"/>
      <c r="QYR264" s="203"/>
      <c r="QYS264" s="203"/>
      <c r="QYT264" s="203"/>
      <c r="QYU264" s="203"/>
      <c r="QYV264" s="203"/>
      <c r="QYW264" s="203"/>
      <c r="QYX264" s="203"/>
      <c r="QYY264" s="203"/>
      <c r="QYZ264" s="203"/>
      <c r="QZA264" s="203"/>
      <c r="QZB264" s="203"/>
      <c r="QZC264" s="203"/>
      <c r="QZD264" s="203"/>
      <c r="QZE264" s="203"/>
      <c r="QZF264" s="203"/>
      <c r="QZG264" s="203"/>
      <c r="QZH264" s="203"/>
      <c r="QZI264" s="203"/>
      <c r="QZJ264" s="203"/>
      <c r="QZK264" s="203"/>
      <c r="QZL264" s="203"/>
      <c r="QZM264" s="203"/>
      <c r="QZN264" s="203"/>
      <c r="QZO264" s="203"/>
      <c r="QZP264" s="203"/>
      <c r="QZQ264" s="203"/>
      <c r="QZR264" s="203"/>
      <c r="QZS264" s="203"/>
      <c r="QZT264" s="203"/>
      <c r="QZU264" s="203"/>
      <c r="QZV264" s="203"/>
      <c r="QZW264" s="203"/>
      <c r="QZX264" s="203"/>
      <c r="QZY264" s="203"/>
      <c r="QZZ264" s="203"/>
      <c r="RAA264" s="203"/>
      <c r="RAB264" s="203"/>
      <c r="RAC264" s="203"/>
      <c r="RAD264" s="203"/>
      <c r="RAE264" s="203"/>
      <c r="RAF264" s="203"/>
      <c r="RAG264" s="203"/>
      <c r="RAH264" s="203"/>
      <c r="RAI264" s="203"/>
      <c r="RAJ264" s="203"/>
      <c r="RAK264" s="203"/>
      <c r="RAL264" s="203"/>
      <c r="RAM264" s="203"/>
      <c r="RAN264" s="203"/>
      <c r="RAO264" s="203"/>
      <c r="RAP264" s="203"/>
      <c r="RAQ264" s="203"/>
      <c r="RAR264" s="203"/>
      <c r="RAS264" s="203"/>
      <c r="RAT264" s="203"/>
      <c r="RAU264" s="203"/>
      <c r="RAV264" s="203"/>
      <c r="RAW264" s="203"/>
      <c r="RAX264" s="203"/>
      <c r="RAY264" s="203"/>
      <c r="RAZ264" s="203"/>
      <c r="RBA264" s="203"/>
      <c r="RBB264" s="203"/>
      <c r="RBC264" s="203"/>
      <c r="RBD264" s="203"/>
      <c r="RBE264" s="203"/>
      <c r="RBF264" s="203"/>
      <c r="RBG264" s="203"/>
      <c r="RBH264" s="203"/>
      <c r="RBI264" s="203"/>
      <c r="RBJ264" s="203"/>
      <c r="RBK264" s="203"/>
      <c r="RBL264" s="203"/>
      <c r="RBM264" s="203"/>
      <c r="RBN264" s="203"/>
      <c r="RBO264" s="203"/>
      <c r="RBP264" s="203"/>
      <c r="RBQ264" s="203"/>
      <c r="RBR264" s="203"/>
      <c r="RBS264" s="203"/>
      <c r="RBT264" s="203"/>
      <c r="RBU264" s="203"/>
      <c r="RBV264" s="203"/>
      <c r="RBW264" s="203"/>
      <c r="RBX264" s="203"/>
      <c r="RBY264" s="203"/>
      <c r="RBZ264" s="203"/>
      <c r="RCA264" s="203"/>
      <c r="RCB264" s="203"/>
      <c r="RCC264" s="203"/>
      <c r="RCD264" s="203"/>
      <c r="RCE264" s="203"/>
      <c r="RCF264" s="203"/>
      <c r="RCG264" s="203"/>
      <c r="RCH264" s="203"/>
      <c r="RCI264" s="203"/>
      <c r="RCJ264" s="203"/>
      <c r="RCK264" s="203"/>
      <c r="RCL264" s="203"/>
      <c r="RCM264" s="203"/>
      <c r="RCN264" s="203"/>
      <c r="RCO264" s="203"/>
      <c r="RCP264" s="203"/>
      <c r="RCQ264" s="203"/>
      <c r="RCR264" s="203"/>
      <c r="RCS264" s="203"/>
      <c r="RCT264" s="203"/>
      <c r="RCU264" s="203"/>
      <c r="RCV264" s="203"/>
      <c r="RCW264" s="203"/>
      <c r="RCX264" s="203"/>
      <c r="RCY264" s="203"/>
      <c r="RCZ264" s="203"/>
      <c r="RDA264" s="203"/>
      <c r="RDB264" s="203"/>
      <c r="RDC264" s="203"/>
      <c r="RDD264" s="203"/>
      <c r="RDE264" s="203"/>
      <c r="RDF264" s="203"/>
      <c r="RDG264" s="203"/>
      <c r="RDH264" s="203"/>
      <c r="RDI264" s="203"/>
      <c r="RDJ264" s="203"/>
      <c r="RDK264" s="203"/>
      <c r="RDL264" s="203"/>
      <c r="RDM264" s="203"/>
      <c r="RDN264" s="203"/>
      <c r="RDO264" s="203"/>
      <c r="RDP264" s="203"/>
      <c r="RDQ264" s="203"/>
      <c r="RDR264" s="203"/>
      <c r="RDS264" s="203"/>
      <c r="RDT264" s="203"/>
      <c r="RDU264" s="203"/>
      <c r="RDV264" s="203"/>
      <c r="RDW264" s="203"/>
      <c r="RDX264" s="203"/>
      <c r="RDY264" s="203"/>
      <c r="RDZ264" s="203"/>
      <c r="REA264" s="203"/>
      <c r="REB264" s="203"/>
      <c r="REC264" s="203"/>
      <c r="RED264" s="203"/>
      <c r="REE264" s="203"/>
      <c r="REF264" s="203"/>
      <c r="REG264" s="203"/>
      <c r="REH264" s="203"/>
      <c r="REI264" s="203"/>
      <c r="REJ264" s="203"/>
      <c r="REK264" s="203"/>
      <c r="REL264" s="203"/>
      <c r="REM264" s="203"/>
      <c r="REN264" s="203"/>
      <c r="REO264" s="203"/>
      <c r="REP264" s="203"/>
      <c r="REQ264" s="203"/>
      <c r="RER264" s="203"/>
      <c r="RES264" s="203"/>
      <c r="RET264" s="203"/>
      <c r="REU264" s="203"/>
      <c r="REV264" s="203"/>
      <c r="REW264" s="203"/>
      <c r="REX264" s="203"/>
      <c r="REY264" s="203"/>
      <c r="REZ264" s="203"/>
      <c r="RFA264" s="203"/>
      <c r="RFB264" s="203"/>
      <c r="RFC264" s="203"/>
      <c r="RFD264" s="203"/>
      <c r="RFE264" s="203"/>
      <c r="RFF264" s="203"/>
      <c r="RFG264" s="203"/>
      <c r="RFH264" s="203"/>
      <c r="RFI264" s="203"/>
      <c r="RFJ264" s="203"/>
      <c r="RFK264" s="203"/>
      <c r="RFL264" s="203"/>
      <c r="RFM264" s="203"/>
      <c r="RFN264" s="203"/>
      <c r="RFO264" s="203"/>
      <c r="RFP264" s="203"/>
      <c r="RFQ264" s="203"/>
      <c r="RFR264" s="203"/>
      <c r="RFS264" s="203"/>
      <c r="RFT264" s="203"/>
      <c r="RFU264" s="203"/>
      <c r="RFV264" s="203"/>
      <c r="RFW264" s="203"/>
      <c r="RFX264" s="203"/>
      <c r="RFY264" s="203"/>
      <c r="RFZ264" s="203"/>
      <c r="RGA264" s="203"/>
      <c r="RGB264" s="203"/>
      <c r="RGC264" s="203"/>
      <c r="RGD264" s="203"/>
      <c r="RGE264" s="203"/>
      <c r="RGF264" s="203"/>
      <c r="RGG264" s="203"/>
      <c r="RGH264" s="203"/>
      <c r="RGI264" s="203"/>
      <c r="RGJ264" s="203"/>
      <c r="RGK264" s="203"/>
      <c r="RGL264" s="203"/>
      <c r="RGM264" s="203"/>
      <c r="RGN264" s="203"/>
      <c r="RGO264" s="203"/>
      <c r="RGP264" s="203"/>
      <c r="RGQ264" s="203"/>
      <c r="RGR264" s="203"/>
      <c r="RGS264" s="203"/>
      <c r="RGT264" s="203"/>
      <c r="RGU264" s="203"/>
      <c r="RGV264" s="203"/>
      <c r="RGW264" s="203"/>
      <c r="RGX264" s="203"/>
      <c r="RGY264" s="203"/>
      <c r="RGZ264" s="203"/>
      <c r="RHA264" s="203"/>
      <c r="RHB264" s="203"/>
      <c r="RHC264" s="203"/>
      <c r="RHD264" s="203"/>
      <c r="RHE264" s="203"/>
      <c r="RHF264" s="203"/>
      <c r="RHG264" s="203"/>
      <c r="RHH264" s="203"/>
      <c r="RHI264" s="203"/>
      <c r="RHJ264" s="203"/>
      <c r="RHK264" s="203"/>
      <c r="RHL264" s="203"/>
      <c r="RHM264" s="203"/>
      <c r="RHN264" s="203"/>
      <c r="RHO264" s="203"/>
      <c r="RHP264" s="203"/>
      <c r="RHQ264" s="203"/>
      <c r="RHR264" s="203"/>
      <c r="RHS264" s="203"/>
      <c r="RHT264" s="203"/>
      <c r="RHU264" s="203"/>
      <c r="RHV264" s="203"/>
      <c r="RHW264" s="203"/>
      <c r="RHX264" s="203"/>
      <c r="RHY264" s="203"/>
      <c r="RHZ264" s="203"/>
      <c r="RIA264" s="203"/>
      <c r="RIB264" s="203"/>
      <c r="RIC264" s="203"/>
      <c r="RID264" s="203"/>
      <c r="RIE264" s="203"/>
      <c r="RIF264" s="203"/>
      <c r="RIG264" s="203"/>
      <c r="RIH264" s="203"/>
      <c r="RII264" s="203"/>
      <c r="RIJ264" s="203"/>
      <c r="RIK264" s="203"/>
      <c r="RIL264" s="203"/>
      <c r="RIM264" s="203"/>
      <c r="RIN264" s="203"/>
      <c r="RIO264" s="203"/>
      <c r="RIP264" s="203"/>
      <c r="RIQ264" s="203"/>
      <c r="RIR264" s="203"/>
      <c r="RIS264" s="203"/>
      <c r="RIT264" s="203"/>
      <c r="RIU264" s="203"/>
      <c r="RIV264" s="203"/>
      <c r="RIW264" s="203"/>
      <c r="RIX264" s="203"/>
      <c r="RIY264" s="203"/>
      <c r="RIZ264" s="203"/>
      <c r="RJA264" s="203"/>
      <c r="RJB264" s="203"/>
      <c r="RJC264" s="203"/>
      <c r="RJD264" s="203"/>
      <c r="RJE264" s="203"/>
      <c r="RJF264" s="203"/>
      <c r="RJG264" s="203"/>
      <c r="RJH264" s="203"/>
      <c r="RJI264" s="203"/>
      <c r="RJJ264" s="203"/>
      <c r="RJK264" s="203"/>
      <c r="RJL264" s="203"/>
      <c r="RJM264" s="203"/>
      <c r="RJN264" s="203"/>
      <c r="RJO264" s="203"/>
      <c r="RJP264" s="203"/>
      <c r="RJQ264" s="203"/>
      <c r="RJR264" s="203"/>
      <c r="RJS264" s="203"/>
      <c r="RJT264" s="203"/>
      <c r="RJU264" s="203"/>
      <c r="RJV264" s="203"/>
      <c r="RJW264" s="203"/>
      <c r="RJX264" s="203"/>
      <c r="RJY264" s="203"/>
      <c r="RJZ264" s="203"/>
      <c r="RKA264" s="203"/>
      <c r="RKB264" s="203"/>
      <c r="RKC264" s="203"/>
      <c r="RKD264" s="203"/>
      <c r="RKE264" s="203"/>
      <c r="RKF264" s="203"/>
      <c r="RKG264" s="203"/>
      <c r="RKH264" s="203"/>
      <c r="RKI264" s="203"/>
      <c r="RKJ264" s="203"/>
      <c r="RKK264" s="203"/>
      <c r="RKL264" s="203"/>
      <c r="RKM264" s="203"/>
      <c r="RKN264" s="203"/>
      <c r="RKO264" s="203"/>
      <c r="RKP264" s="203"/>
      <c r="RKQ264" s="203"/>
      <c r="RKR264" s="203"/>
      <c r="RKS264" s="203"/>
      <c r="RKT264" s="203"/>
      <c r="RKU264" s="203"/>
      <c r="RKV264" s="203"/>
      <c r="RKW264" s="203"/>
      <c r="RKX264" s="203"/>
      <c r="RKY264" s="203"/>
      <c r="RKZ264" s="203"/>
      <c r="RLA264" s="203"/>
      <c r="RLB264" s="203"/>
      <c r="RLC264" s="203"/>
      <c r="RLD264" s="203"/>
      <c r="RLE264" s="203"/>
      <c r="RLF264" s="203"/>
      <c r="RLG264" s="203"/>
      <c r="RLH264" s="203"/>
      <c r="RLI264" s="203"/>
      <c r="RLJ264" s="203"/>
      <c r="RLK264" s="203"/>
      <c r="RLL264" s="203"/>
      <c r="RLM264" s="203"/>
      <c r="RLN264" s="203"/>
      <c r="RLO264" s="203"/>
      <c r="RLP264" s="203"/>
      <c r="RLQ264" s="203"/>
      <c r="RLR264" s="203"/>
      <c r="RLS264" s="203"/>
      <c r="RLT264" s="203"/>
      <c r="RLU264" s="203"/>
      <c r="RLV264" s="203"/>
      <c r="RLW264" s="203"/>
      <c r="RLX264" s="203"/>
      <c r="RLY264" s="203"/>
      <c r="RLZ264" s="203"/>
      <c r="RMA264" s="203"/>
      <c r="RMB264" s="203"/>
      <c r="RMC264" s="203"/>
      <c r="RMD264" s="203"/>
      <c r="RME264" s="203"/>
      <c r="RMF264" s="203"/>
      <c r="RMG264" s="203"/>
      <c r="RMH264" s="203"/>
      <c r="RMI264" s="203"/>
      <c r="RMJ264" s="203"/>
      <c r="RMK264" s="203"/>
      <c r="RML264" s="203"/>
      <c r="RMM264" s="203"/>
      <c r="RMN264" s="203"/>
      <c r="RMO264" s="203"/>
      <c r="RMP264" s="203"/>
      <c r="RMQ264" s="203"/>
      <c r="RMR264" s="203"/>
      <c r="RMS264" s="203"/>
      <c r="RMT264" s="203"/>
      <c r="RMU264" s="203"/>
      <c r="RMV264" s="203"/>
      <c r="RMW264" s="203"/>
      <c r="RMX264" s="203"/>
      <c r="RMY264" s="203"/>
      <c r="RMZ264" s="203"/>
      <c r="RNA264" s="203"/>
      <c r="RNB264" s="203"/>
      <c r="RNC264" s="203"/>
      <c r="RND264" s="203"/>
      <c r="RNE264" s="203"/>
      <c r="RNF264" s="203"/>
      <c r="RNG264" s="203"/>
      <c r="RNH264" s="203"/>
      <c r="RNI264" s="203"/>
      <c r="RNJ264" s="203"/>
      <c r="RNK264" s="203"/>
      <c r="RNL264" s="203"/>
      <c r="RNM264" s="203"/>
      <c r="RNN264" s="203"/>
      <c r="RNO264" s="203"/>
      <c r="RNP264" s="203"/>
      <c r="RNQ264" s="203"/>
      <c r="RNR264" s="203"/>
      <c r="RNS264" s="203"/>
      <c r="RNT264" s="203"/>
      <c r="RNU264" s="203"/>
      <c r="RNV264" s="203"/>
      <c r="RNW264" s="203"/>
      <c r="RNX264" s="203"/>
      <c r="RNY264" s="203"/>
      <c r="RNZ264" s="203"/>
      <c r="ROA264" s="203"/>
      <c r="ROB264" s="203"/>
      <c r="ROC264" s="203"/>
      <c r="ROD264" s="203"/>
      <c r="ROE264" s="203"/>
      <c r="ROF264" s="203"/>
      <c r="ROG264" s="203"/>
      <c r="ROH264" s="203"/>
      <c r="ROI264" s="203"/>
      <c r="ROJ264" s="203"/>
      <c r="ROK264" s="203"/>
      <c r="ROL264" s="203"/>
      <c r="ROM264" s="203"/>
      <c r="RON264" s="203"/>
      <c r="ROO264" s="203"/>
      <c r="ROP264" s="203"/>
      <c r="ROQ264" s="203"/>
      <c r="ROR264" s="203"/>
      <c r="ROS264" s="203"/>
      <c r="ROT264" s="203"/>
      <c r="ROU264" s="203"/>
      <c r="ROV264" s="203"/>
      <c r="ROW264" s="203"/>
      <c r="ROX264" s="203"/>
      <c r="ROY264" s="203"/>
      <c r="ROZ264" s="203"/>
      <c r="RPA264" s="203"/>
      <c r="RPB264" s="203"/>
      <c r="RPC264" s="203"/>
      <c r="RPD264" s="203"/>
      <c r="RPE264" s="203"/>
      <c r="RPF264" s="203"/>
      <c r="RPG264" s="203"/>
      <c r="RPH264" s="203"/>
      <c r="RPI264" s="203"/>
      <c r="RPJ264" s="203"/>
      <c r="RPK264" s="203"/>
      <c r="RPL264" s="203"/>
      <c r="RPM264" s="203"/>
      <c r="RPN264" s="203"/>
      <c r="RPO264" s="203"/>
      <c r="RPP264" s="203"/>
      <c r="RPQ264" s="203"/>
      <c r="RPR264" s="203"/>
      <c r="RPS264" s="203"/>
      <c r="RPT264" s="203"/>
      <c r="RPU264" s="203"/>
      <c r="RPV264" s="203"/>
      <c r="RPW264" s="203"/>
      <c r="RPX264" s="203"/>
      <c r="RPY264" s="203"/>
      <c r="RPZ264" s="203"/>
      <c r="RQA264" s="203"/>
      <c r="RQB264" s="203"/>
      <c r="RQC264" s="203"/>
      <c r="RQD264" s="203"/>
      <c r="RQE264" s="203"/>
      <c r="RQF264" s="203"/>
      <c r="RQG264" s="203"/>
      <c r="RQH264" s="203"/>
      <c r="RQI264" s="203"/>
      <c r="RQJ264" s="203"/>
      <c r="RQK264" s="203"/>
      <c r="RQL264" s="203"/>
      <c r="RQM264" s="203"/>
      <c r="RQN264" s="203"/>
      <c r="RQO264" s="203"/>
      <c r="RQP264" s="203"/>
      <c r="RQQ264" s="203"/>
      <c r="RQR264" s="203"/>
      <c r="RQS264" s="203"/>
      <c r="RQT264" s="203"/>
      <c r="RQU264" s="203"/>
      <c r="RQV264" s="203"/>
      <c r="RQW264" s="203"/>
      <c r="RQX264" s="203"/>
      <c r="RQY264" s="203"/>
      <c r="RQZ264" s="203"/>
      <c r="RRA264" s="203"/>
      <c r="RRB264" s="203"/>
      <c r="RRC264" s="203"/>
      <c r="RRD264" s="203"/>
      <c r="RRE264" s="203"/>
      <c r="RRF264" s="203"/>
      <c r="RRG264" s="203"/>
      <c r="RRH264" s="203"/>
      <c r="RRI264" s="203"/>
      <c r="RRJ264" s="203"/>
      <c r="RRK264" s="203"/>
      <c r="RRL264" s="203"/>
      <c r="RRM264" s="203"/>
      <c r="RRN264" s="203"/>
      <c r="RRO264" s="203"/>
      <c r="RRP264" s="203"/>
      <c r="RRQ264" s="203"/>
      <c r="RRR264" s="203"/>
      <c r="RRS264" s="203"/>
      <c r="RRT264" s="203"/>
      <c r="RRU264" s="203"/>
      <c r="RRV264" s="203"/>
      <c r="RRW264" s="203"/>
      <c r="RRX264" s="203"/>
      <c r="RRY264" s="203"/>
      <c r="RRZ264" s="203"/>
      <c r="RSA264" s="203"/>
      <c r="RSB264" s="203"/>
      <c r="RSC264" s="203"/>
      <c r="RSD264" s="203"/>
      <c r="RSE264" s="203"/>
      <c r="RSF264" s="203"/>
      <c r="RSG264" s="203"/>
      <c r="RSH264" s="203"/>
      <c r="RSI264" s="203"/>
      <c r="RSJ264" s="203"/>
      <c r="RSK264" s="203"/>
      <c r="RSL264" s="203"/>
      <c r="RSM264" s="203"/>
      <c r="RSN264" s="203"/>
      <c r="RSO264" s="203"/>
      <c r="RSP264" s="203"/>
      <c r="RSQ264" s="203"/>
      <c r="RSR264" s="203"/>
      <c r="RSS264" s="203"/>
      <c r="RST264" s="203"/>
      <c r="RSU264" s="203"/>
      <c r="RSV264" s="203"/>
      <c r="RSW264" s="203"/>
      <c r="RSX264" s="203"/>
      <c r="RSY264" s="203"/>
      <c r="RSZ264" s="203"/>
      <c r="RTA264" s="203"/>
      <c r="RTB264" s="203"/>
      <c r="RTC264" s="203"/>
      <c r="RTD264" s="203"/>
      <c r="RTE264" s="203"/>
      <c r="RTF264" s="203"/>
      <c r="RTG264" s="203"/>
      <c r="RTH264" s="203"/>
      <c r="RTI264" s="203"/>
      <c r="RTJ264" s="203"/>
      <c r="RTK264" s="203"/>
      <c r="RTL264" s="203"/>
      <c r="RTM264" s="203"/>
      <c r="RTN264" s="203"/>
      <c r="RTO264" s="203"/>
      <c r="RTP264" s="203"/>
      <c r="RTQ264" s="203"/>
      <c r="RTR264" s="203"/>
      <c r="RTS264" s="203"/>
      <c r="RTT264" s="203"/>
      <c r="RTU264" s="203"/>
      <c r="RTV264" s="203"/>
      <c r="RTW264" s="203"/>
      <c r="RTX264" s="203"/>
      <c r="RTY264" s="203"/>
      <c r="RTZ264" s="203"/>
      <c r="RUA264" s="203"/>
      <c r="RUB264" s="203"/>
      <c r="RUC264" s="203"/>
      <c r="RUD264" s="203"/>
      <c r="RUE264" s="203"/>
      <c r="RUF264" s="203"/>
      <c r="RUG264" s="203"/>
      <c r="RUH264" s="203"/>
      <c r="RUI264" s="203"/>
      <c r="RUJ264" s="203"/>
      <c r="RUK264" s="203"/>
      <c r="RUL264" s="203"/>
      <c r="RUM264" s="203"/>
      <c r="RUN264" s="203"/>
      <c r="RUO264" s="203"/>
      <c r="RUP264" s="203"/>
      <c r="RUQ264" s="203"/>
      <c r="RUR264" s="203"/>
      <c r="RUS264" s="203"/>
      <c r="RUT264" s="203"/>
      <c r="RUU264" s="203"/>
      <c r="RUV264" s="203"/>
      <c r="RUW264" s="203"/>
      <c r="RUX264" s="203"/>
      <c r="RUY264" s="203"/>
      <c r="RUZ264" s="203"/>
      <c r="RVA264" s="203"/>
      <c r="RVB264" s="203"/>
      <c r="RVC264" s="203"/>
      <c r="RVD264" s="203"/>
      <c r="RVE264" s="203"/>
      <c r="RVF264" s="203"/>
      <c r="RVG264" s="203"/>
      <c r="RVH264" s="203"/>
      <c r="RVI264" s="203"/>
      <c r="RVJ264" s="203"/>
      <c r="RVK264" s="203"/>
      <c r="RVL264" s="203"/>
      <c r="RVM264" s="203"/>
      <c r="RVN264" s="203"/>
      <c r="RVO264" s="203"/>
      <c r="RVP264" s="203"/>
      <c r="RVQ264" s="203"/>
      <c r="RVR264" s="203"/>
      <c r="RVS264" s="203"/>
      <c r="RVT264" s="203"/>
      <c r="RVU264" s="203"/>
      <c r="RVV264" s="203"/>
      <c r="RVW264" s="203"/>
      <c r="RVX264" s="203"/>
      <c r="RVY264" s="203"/>
      <c r="RVZ264" s="203"/>
      <c r="RWA264" s="203"/>
      <c r="RWB264" s="203"/>
      <c r="RWC264" s="203"/>
      <c r="RWD264" s="203"/>
      <c r="RWE264" s="203"/>
      <c r="RWF264" s="203"/>
      <c r="RWG264" s="203"/>
      <c r="RWH264" s="203"/>
      <c r="RWI264" s="203"/>
      <c r="RWJ264" s="203"/>
      <c r="RWK264" s="203"/>
      <c r="RWL264" s="203"/>
      <c r="RWM264" s="203"/>
      <c r="RWN264" s="203"/>
      <c r="RWO264" s="203"/>
      <c r="RWP264" s="203"/>
      <c r="RWQ264" s="203"/>
      <c r="RWR264" s="203"/>
      <c r="RWS264" s="203"/>
      <c r="RWT264" s="203"/>
      <c r="RWU264" s="203"/>
      <c r="RWV264" s="203"/>
      <c r="RWW264" s="203"/>
      <c r="RWX264" s="203"/>
      <c r="RWY264" s="203"/>
      <c r="RWZ264" s="203"/>
      <c r="RXA264" s="203"/>
      <c r="RXB264" s="203"/>
      <c r="RXC264" s="203"/>
      <c r="RXD264" s="203"/>
      <c r="RXE264" s="203"/>
      <c r="RXF264" s="203"/>
      <c r="RXG264" s="203"/>
      <c r="RXH264" s="203"/>
      <c r="RXI264" s="203"/>
      <c r="RXJ264" s="203"/>
      <c r="RXK264" s="203"/>
      <c r="RXL264" s="203"/>
      <c r="RXM264" s="203"/>
      <c r="RXN264" s="203"/>
      <c r="RXO264" s="203"/>
      <c r="RXP264" s="203"/>
      <c r="RXQ264" s="203"/>
      <c r="RXR264" s="203"/>
      <c r="RXS264" s="203"/>
      <c r="RXT264" s="203"/>
      <c r="RXU264" s="203"/>
      <c r="RXV264" s="203"/>
      <c r="RXW264" s="203"/>
      <c r="RXX264" s="203"/>
      <c r="RXY264" s="203"/>
      <c r="RXZ264" s="203"/>
      <c r="RYA264" s="203"/>
      <c r="RYB264" s="203"/>
      <c r="RYC264" s="203"/>
      <c r="RYD264" s="203"/>
      <c r="RYE264" s="203"/>
      <c r="RYF264" s="203"/>
      <c r="RYG264" s="203"/>
      <c r="RYH264" s="203"/>
      <c r="RYI264" s="203"/>
      <c r="RYJ264" s="203"/>
      <c r="RYK264" s="203"/>
      <c r="RYL264" s="203"/>
      <c r="RYM264" s="203"/>
      <c r="RYN264" s="203"/>
      <c r="RYO264" s="203"/>
      <c r="RYP264" s="203"/>
      <c r="RYQ264" s="203"/>
      <c r="RYR264" s="203"/>
      <c r="RYS264" s="203"/>
      <c r="RYT264" s="203"/>
      <c r="RYU264" s="203"/>
      <c r="RYV264" s="203"/>
      <c r="RYW264" s="203"/>
      <c r="RYX264" s="203"/>
      <c r="RYY264" s="203"/>
      <c r="RYZ264" s="203"/>
      <c r="RZA264" s="203"/>
      <c r="RZB264" s="203"/>
      <c r="RZC264" s="203"/>
      <c r="RZD264" s="203"/>
      <c r="RZE264" s="203"/>
      <c r="RZF264" s="203"/>
      <c r="RZG264" s="203"/>
      <c r="RZH264" s="203"/>
      <c r="RZI264" s="203"/>
      <c r="RZJ264" s="203"/>
      <c r="RZK264" s="203"/>
      <c r="RZL264" s="203"/>
      <c r="RZM264" s="203"/>
      <c r="RZN264" s="203"/>
      <c r="RZO264" s="203"/>
      <c r="RZP264" s="203"/>
      <c r="RZQ264" s="203"/>
      <c r="RZR264" s="203"/>
      <c r="RZS264" s="203"/>
      <c r="RZT264" s="203"/>
      <c r="RZU264" s="203"/>
      <c r="RZV264" s="203"/>
      <c r="RZW264" s="203"/>
      <c r="RZX264" s="203"/>
      <c r="RZY264" s="203"/>
      <c r="RZZ264" s="203"/>
      <c r="SAA264" s="203"/>
      <c r="SAB264" s="203"/>
      <c r="SAC264" s="203"/>
      <c r="SAD264" s="203"/>
      <c r="SAE264" s="203"/>
      <c r="SAF264" s="203"/>
      <c r="SAG264" s="203"/>
      <c r="SAH264" s="203"/>
      <c r="SAI264" s="203"/>
      <c r="SAJ264" s="203"/>
      <c r="SAK264" s="203"/>
      <c r="SAL264" s="203"/>
      <c r="SAM264" s="203"/>
      <c r="SAN264" s="203"/>
      <c r="SAO264" s="203"/>
      <c r="SAP264" s="203"/>
      <c r="SAQ264" s="203"/>
      <c r="SAR264" s="203"/>
      <c r="SAS264" s="203"/>
      <c r="SAT264" s="203"/>
      <c r="SAU264" s="203"/>
      <c r="SAV264" s="203"/>
      <c r="SAW264" s="203"/>
      <c r="SAX264" s="203"/>
      <c r="SAY264" s="203"/>
      <c r="SAZ264" s="203"/>
      <c r="SBA264" s="203"/>
      <c r="SBB264" s="203"/>
      <c r="SBC264" s="203"/>
      <c r="SBD264" s="203"/>
      <c r="SBE264" s="203"/>
      <c r="SBF264" s="203"/>
      <c r="SBG264" s="203"/>
      <c r="SBH264" s="203"/>
      <c r="SBI264" s="203"/>
      <c r="SBJ264" s="203"/>
      <c r="SBK264" s="203"/>
      <c r="SBL264" s="203"/>
      <c r="SBM264" s="203"/>
      <c r="SBN264" s="203"/>
      <c r="SBO264" s="203"/>
      <c r="SBP264" s="203"/>
      <c r="SBQ264" s="203"/>
      <c r="SBR264" s="203"/>
      <c r="SBS264" s="203"/>
      <c r="SBT264" s="203"/>
      <c r="SBU264" s="203"/>
      <c r="SBV264" s="203"/>
      <c r="SBW264" s="203"/>
      <c r="SBX264" s="203"/>
      <c r="SBY264" s="203"/>
      <c r="SBZ264" s="203"/>
      <c r="SCA264" s="203"/>
      <c r="SCB264" s="203"/>
      <c r="SCC264" s="203"/>
      <c r="SCD264" s="203"/>
      <c r="SCE264" s="203"/>
      <c r="SCF264" s="203"/>
      <c r="SCG264" s="203"/>
      <c r="SCH264" s="203"/>
      <c r="SCI264" s="203"/>
      <c r="SCJ264" s="203"/>
      <c r="SCK264" s="203"/>
      <c r="SCL264" s="203"/>
      <c r="SCM264" s="203"/>
      <c r="SCN264" s="203"/>
      <c r="SCO264" s="203"/>
      <c r="SCP264" s="203"/>
      <c r="SCQ264" s="203"/>
      <c r="SCR264" s="203"/>
      <c r="SCS264" s="203"/>
      <c r="SCT264" s="203"/>
      <c r="SCU264" s="203"/>
      <c r="SCV264" s="203"/>
      <c r="SCW264" s="203"/>
      <c r="SCX264" s="203"/>
      <c r="SCY264" s="203"/>
      <c r="SCZ264" s="203"/>
      <c r="SDA264" s="203"/>
      <c r="SDB264" s="203"/>
      <c r="SDC264" s="203"/>
      <c r="SDD264" s="203"/>
      <c r="SDE264" s="203"/>
      <c r="SDF264" s="203"/>
      <c r="SDG264" s="203"/>
      <c r="SDH264" s="203"/>
      <c r="SDI264" s="203"/>
      <c r="SDJ264" s="203"/>
      <c r="SDK264" s="203"/>
      <c r="SDL264" s="203"/>
      <c r="SDM264" s="203"/>
      <c r="SDN264" s="203"/>
      <c r="SDO264" s="203"/>
      <c r="SDP264" s="203"/>
      <c r="SDQ264" s="203"/>
      <c r="SDR264" s="203"/>
      <c r="SDS264" s="203"/>
      <c r="SDT264" s="203"/>
      <c r="SDU264" s="203"/>
      <c r="SDV264" s="203"/>
      <c r="SDW264" s="203"/>
      <c r="SDX264" s="203"/>
      <c r="SDY264" s="203"/>
      <c r="SDZ264" s="203"/>
      <c r="SEA264" s="203"/>
      <c r="SEB264" s="203"/>
      <c r="SEC264" s="203"/>
      <c r="SED264" s="203"/>
      <c r="SEE264" s="203"/>
      <c r="SEF264" s="203"/>
      <c r="SEG264" s="203"/>
      <c r="SEH264" s="203"/>
      <c r="SEI264" s="203"/>
      <c r="SEJ264" s="203"/>
      <c r="SEK264" s="203"/>
      <c r="SEL264" s="203"/>
      <c r="SEM264" s="203"/>
      <c r="SEN264" s="203"/>
      <c r="SEO264" s="203"/>
      <c r="SEP264" s="203"/>
      <c r="SEQ264" s="203"/>
      <c r="SER264" s="203"/>
      <c r="SES264" s="203"/>
      <c r="SET264" s="203"/>
      <c r="SEU264" s="203"/>
      <c r="SEV264" s="203"/>
      <c r="SEW264" s="203"/>
      <c r="SEX264" s="203"/>
      <c r="SEY264" s="203"/>
      <c r="SEZ264" s="203"/>
      <c r="SFA264" s="203"/>
      <c r="SFB264" s="203"/>
      <c r="SFC264" s="203"/>
      <c r="SFD264" s="203"/>
      <c r="SFE264" s="203"/>
      <c r="SFF264" s="203"/>
      <c r="SFG264" s="203"/>
      <c r="SFH264" s="203"/>
      <c r="SFI264" s="203"/>
      <c r="SFJ264" s="203"/>
      <c r="SFK264" s="203"/>
      <c r="SFL264" s="203"/>
      <c r="SFM264" s="203"/>
      <c r="SFN264" s="203"/>
      <c r="SFO264" s="203"/>
      <c r="SFP264" s="203"/>
      <c r="SFQ264" s="203"/>
      <c r="SFR264" s="203"/>
      <c r="SFS264" s="203"/>
      <c r="SFT264" s="203"/>
      <c r="SFU264" s="203"/>
      <c r="SFV264" s="203"/>
      <c r="SFW264" s="203"/>
      <c r="SFX264" s="203"/>
      <c r="SFY264" s="203"/>
      <c r="SFZ264" s="203"/>
      <c r="SGA264" s="203"/>
      <c r="SGB264" s="203"/>
      <c r="SGC264" s="203"/>
      <c r="SGD264" s="203"/>
      <c r="SGE264" s="203"/>
      <c r="SGF264" s="203"/>
      <c r="SGG264" s="203"/>
      <c r="SGH264" s="203"/>
      <c r="SGI264" s="203"/>
      <c r="SGJ264" s="203"/>
      <c r="SGK264" s="203"/>
      <c r="SGL264" s="203"/>
      <c r="SGM264" s="203"/>
      <c r="SGN264" s="203"/>
      <c r="SGO264" s="203"/>
      <c r="SGP264" s="203"/>
      <c r="SGQ264" s="203"/>
      <c r="SGR264" s="203"/>
      <c r="SGS264" s="203"/>
      <c r="SGT264" s="203"/>
      <c r="SGU264" s="203"/>
      <c r="SGV264" s="203"/>
      <c r="SGW264" s="203"/>
      <c r="SGX264" s="203"/>
      <c r="SGY264" s="203"/>
      <c r="SGZ264" s="203"/>
      <c r="SHA264" s="203"/>
      <c r="SHB264" s="203"/>
      <c r="SHC264" s="203"/>
      <c r="SHD264" s="203"/>
      <c r="SHE264" s="203"/>
      <c r="SHF264" s="203"/>
      <c r="SHG264" s="203"/>
      <c r="SHH264" s="203"/>
      <c r="SHI264" s="203"/>
      <c r="SHJ264" s="203"/>
      <c r="SHK264" s="203"/>
      <c r="SHL264" s="203"/>
      <c r="SHM264" s="203"/>
      <c r="SHN264" s="203"/>
      <c r="SHO264" s="203"/>
      <c r="SHP264" s="203"/>
      <c r="SHQ264" s="203"/>
      <c r="SHR264" s="203"/>
      <c r="SHS264" s="203"/>
      <c r="SHT264" s="203"/>
      <c r="SHU264" s="203"/>
      <c r="SHV264" s="203"/>
      <c r="SHW264" s="203"/>
      <c r="SHX264" s="203"/>
      <c r="SHY264" s="203"/>
      <c r="SHZ264" s="203"/>
      <c r="SIA264" s="203"/>
      <c r="SIB264" s="203"/>
      <c r="SIC264" s="203"/>
      <c r="SID264" s="203"/>
      <c r="SIE264" s="203"/>
      <c r="SIF264" s="203"/>
      <c r="SIG264" s="203"/>
      <c r="SIH264" s="203"/>
      <c r="SII264" s="203"/>
      <c r="SIJ264" s="203"/>
      <c r="SIK264" s="203"/>
      <c r="SIL264" s="203"/>
      <c r="SIM264" s="203"/>
      <c r="SIN264" s="203"/>
      <c r="SIO264" s="203"/>
      <c r="SIP264" s="203"/>
      <c r="SIQ264" s="203"/>
      <c r="SIR264" s="203"/>
      <c r="SIS264" s="203"/>
      <c r="SIT264" s="203"/>
      <c r="SIU264" s="203"/>
      <c r="SIV264" s="203"/>
      <c r="SIW264" s="203"/>
      <c r="SIX264" s="203"/>
      <c r="SIY264" s="203"/>
      <c r="SIZ264" s="203"/>
      <c r="SJA264" s="203"/>
      <c r="SJB264" s="203"/>
      <c r="SJC264" s="203"/>
      <c r="SJD264" s="203"/>
      <c r="SJE264" s="203"/>
      <c r="SJF264" s="203"/>
      <c r="SJG264" s="203"/>
      <c r="SJH264" s="203"/>
      <c r="SJI264" s="203"/>
      <c r="SJJ264" s="203"/>
      <c r="SJK264" s="203"/>
      <c r="SJL264" s="203"/>
      <c r="SJM264" s="203"/>
      <c r="SJN264" s="203"/>
      <c r="SJO264" s="203"/>
      <c r="SJP264" s="203"/>
      <c r="SJQ264" s="203"/>
      <c r="SJR264" s="203"/>
      <c r="SJS264" s="203"/>
      <c r="SJT264" s="203"/>
      <c r="SJU264" s="203"/>
      <c r="SJV264" s="203"/>
      <c r="SJW264" s="203"/>
      <c r="SJX264" s="203"/>
      <c r="SJY264" s="203"/>
      <c r="SJZ264" s="203"/>
      <c r="SKA264" s="203"/>
      <c r="SKB264" s="203"/>
      <c r="SKC264" s="203"/>
      <c r="SKD264" s="203"/>
      <c r="SKE264" s="203"/>
      <c r="SKF264" s="203"/>
      <c r="SKG264" s="203"/>
      <c r="SKH264" s="203"/>
      <c r="SKI264" s="203"/>
      <c r="SKJ264" s="203"/>
      <c r="SKK264" s="203"/>
      <c r="SKL264" s="203"/>
      <c r="SKM264" s="203"/>
      <c r="SKN264" s="203"/>
      <c r="SKO264" s="203"/>
      <c r="SKP264" s="203"/>
      <c r="SKQ264" s="203"/>
      <c r="SKR264" s="203"/>
      <c r="SKS264" s="203"/>
      <c r="SKT264" s="203"/>
      <c r="SKU264" s="203"/>
      <c r="SKV264" s="203"/>
      <c r="SKW264" s="203"/>
      <c r="SKX264" s="203"/>
      <c r="SKY264" s="203"/>
      <c r="SKZ264" s="203"/>
      <c r="SLA264" s="203"/>
      <c r="SLB264" s="203"/>
      <c r="SLC264" s="203"/>
      <c r="SLD264" s="203"/>
      <c r="SLE264" s="203"/>
      <c r="SLF264" s="203"/>
      <c r="SLG264" s="203"/>
      <c r="SLH264" s="203"/>
      <c r="SLI264" s="203"/>
      <c r="SLJ264" s="203"/>
      <c r="SLK264" s="203"/>
      <c r="SLL264" s="203"/>
      <c r="SLM264" s="203"/>
      <c r="SLN264" s="203"/>
      <c r="SLO264" s="203"/>
      <c r="SLP264" s="203"/>
      <c r="SLQ264" s="203"/>
      <c r="SLR264" s="203"/>
      <c r="SLS264" s="203"/>
      <c r="SLT264" s="203"/>
      <c r="SLU264" s="203"/>
      <c r="SLV264" s="203"/>
      <c r="SLW264" s="203"/>
      <c r="SLX264" s="203"/>
      <c r="SLY264" s="203"/>
      <c r="SLZ264" s="203"/>
      <c r="SMA264" s="203"/>
      <c r="SMB264" s="203"/>
      <c r="SMC264" s="203"/>
      <c r="SMD264" s="203"/>
      <c r="SME264" s="203"/>
      <c r="SMF264" s="203"/>
      <c r="SMG264" s="203"/>
      <c r="SMH264" s="203"/>
      <c r="SMI264" s="203"/>
      <c r="SMJ264" s="203"/>
      <c r="SMK264" s="203"/>
      <c r="SML264" s="203"/>
      <c r="SMM264" s="203"/>
      <c r="SMN264" s="203"/>
      <c r="SMO264" s="203"/>
      <c r="SMP264" s="203"/>
      <c r="SMQ264" s="203"/>
      <c r="SMR264" s="203"/>
      <c r="SMS264" s="203"/>
      <c r="SMT264" s="203"/>
      <c r="SMU264" s="203"/>
      <c r="SMV264" s="203"/>
      <c r="SMW264" s="203"/>
      <c r="SMX264" s="203"/>
      <c r="SMY264" s="203"/>
      <c r="SMZ264" s="203"/>
      <c r="SNA264" s="203"/>
      <c r="SNB264" s="203"/>
      <c r="SNC264" s="203"/>
      <c r="SND264" s="203"/>
      <c r="SNE264" s="203"/>
      <c r="SNF264" s="203"/>
      <c r="SNG264" s="203"/>
      <c r="SNH264" s="203"/>
      <c r="SNI264" s="203"/>
      <c r="SNJ264" s="203"/>
      <c r="SNK264" s="203"/>
      <c r="SNL264" s="203"/>
      <c r="SNM264" s="203"/>
      <c r="SNN264" s="203"/>
      <c r="SNO264" s="203"/>
      <c r="SNP264" s="203"/>
      <c r="SNQ264" s="203"/>
      <c r="SNR264" s="203"/>
      <c r="SNS264" s="203"/>
      <c r="SNT264" s="203"/>
      <c r="SNU264" s="203"/>
      <c r="SNV264" s="203"/>
      <c r="SNW264" s="203"/>
      <c r="SNX264" s="203"/>
      <c r="SNY264" s="203"/>
      <c r="SNZ264" s="203"/>
      <c r="SOA264" s="203"/>
      <c r="SOB264" s="203"/>
      <c r="SOC264" s="203"/>
      <c r="SOD264" s="203"/>
      <c r="SOE264" s="203"/>
      <c r="SOF264" s="203"/>
      <c r="SOG264" s="203"/>
      <c r="SOH264" s="203"/>
      <c r="SOI264" s="203"/>
      <c r="SOJ264" s="203"/>
      <c r="SOK264" s="203"/>
      <c r="SOL264" s="203"/>
      <c r="SOM264" s="203"/>
      <c r="SON264" s="203"/>
      <c r="SOO264" s="203"/>
      <c r="SOP264" s="203"/>
      <c r="SOQ264" s="203"/>
      <c r="SOR264" s="203"/>
      <c r="SOS264" s="203"/>
      <c r="SOT264" s="203"/>
      <c r="SOU264" s="203"/>
      <c r="SOV264" s="203"/>
      <c r="SOW264" s="203"/>
      <c r="SOX264" s="203"/>
      <c r="SOY264" s="203"/>
      <c r="SOZ264" s="203"/>
      <c r="SPA264" s="203"/>
      <c r="SPB264" s="203"/>
      <c r="SPC264" s="203"/>
      <c r="SPD264" s="203"/>
      <c r="SPE264" s="203"/>
      <c r="SPF264" s="203"/>
      <c r="SPG264" s="203"/>
      <c r="SPH264" s="203"/>
      <c r="SPI264" s="203"/>
      <c r="SPJ264" s="203"/>
      <c r="SPK264" s="203"/>
      <c r="SPL264" s="203"/>
      <c r="SPM264" s="203"/>
      <c r="SPN264" s="203"/>
      <c r="SPO264" s="203"/>
      <c r="SPP264" s="203"/>
      <c r="SPQ264" s="203"/>
      <c r="SPR264" s="203"/>
      <c r="SPS264" s="203"/>
      <c r="SPT264" s="203"/>
      <c r="SPU264" s="203"/>
      <c r="SPV264" s="203"/>
      <c r="SPW264" s="203"/>
      <c r="SPX264" s="203"/>
      <c r="SPY264" s="203"/>
      <c r="SPZ264" s="203"/>
      <c r="SQA264" s="203"/>
      <c r="SQB264" s="203"/>
      <c r="SQC264" s="203"/>
      <c r="SQD264" s="203"/>
      <c r="SQE264" s="203"/>
      <c r="SQF264" s="203"/>
      <c r="SQG264" s="203"/>
      <c r="SQH264" s="203"/>
      <c r="SQI264" s="203"/>
      <c r="SQJ264" s="203"/>
      <c r="SQK264" s="203"/>
      <c r="SQL264" s="203"/>
      <c r="SQM264" s="203"/>
      <c r="SQN264" s="203"/>
      <c r="SQO264" s="203"/>
      <c r="SQP264" s="203"/>
      <c r="SQQ264" s="203"/>
      <c r="SQR264" s="203"/>
      <c r="SQS264" s="203"/>
      <c r="SQT264" s="203"/>
      <c r="SQU264" s="203"/>
      <c r="SQV264" s="203"/>
      <c r="SQW264" s="203"/>
      <c r="SQX264" s="203"/>
      <c r="SQY264" s="203"/>
      <c r="SQZ264" s="203"/>
      <c r="SRA264" s="203"/>
      <c r="SRB264" s="203"/>
      <c r="SRC264" s="203"/>
      <c r="SRD264" s="203"/>
      <c r="SRE264" s="203"/>
      <c r="SRF264" s="203"/>
      <c r="SRG264" s="203"/>
      <c r="SRH264" s="203"/>
      <c r="SRI264" s="203"/>
      <c r="SRJ264" s="203"/>
      <c r="SRK264" s="203"/>
      <c r="SRL264" s="203"/>
      <c r="SRM264" s="203"/>
      <c r="SRN264" s="203"/>
      <c r="SRO264" s="203"/>
      <c r="SRP264" s="203"/>
      <c r="SRQ264" s="203"/>
      <c r="SRR264" s="203"/>
      <c r="SRS264" s="203"/>
      <c r="SRT264" s="203"/>
      <c r="SRU264" s="203"/>
      <c r="SRV264" s="203"/>
      <c r="SRW264" s="203"/>
      <c r="SRX264" s="203"/>
      <c r="SRY264" s="203"/>
      <c r="SRZ264" s="203"/>
      <c r="SSA264" s="203"/>
      <c r="SSB264" s="203"/>
      <c r="SSC264" s="203"/>
      <c r="SSD264" s="203"/>
      <c r="SSE264" s="203"/>
      <c r="SSF264" s="203"/>
      <c r="SSG264" s="203"/>
      <c r="SSH264" s="203"/>
      <c r="SSI264" s="203"/>
      <c r="SSJ264" s="203"/>
      <c r="SSK264" s="203"/>
      <c r="SSL264" s="203"/>
      <c r="SSM264" s="203"/>
      <c r="SSN264" s="203"/>
      <c r="SSO264" s="203"/>
      <c r="SSP264" s="203"/>
      <c r="SSQ264" s="203"/>
      <c r="SSR264" s="203"/>
      <c r="SSS264" s="203"/>
      <c r="SST264" s="203"/>
      <c r="SSU264" s="203"/>
      <c r="SSV264" s="203"/>
      <c r="SSW264" s="203"/>
      <c r="SSX264" s="203"/>
      <c r="SSY264" s="203"/>
      <c r="SSZ264" s="203"/>
      <c r="STA264" s="203"/>
      <c r="STB264" s="203"/>
      <c r="STC264" s="203"/>
      <c r="STD264" s="203"/>
      <c r="STE264" s="203"/>
      <c r="STF264" s="203"/>
      <c r="STG264" s="203"/>
      <c r="STH264" s="203"/>
      <c r="STI264" s="203"/>
      <c r="STJ264" s="203"/>
      <c r="STK264" s="203"/>
      <c r="STL264" s="203"/>
      <c r="STM264" s="203"/>
      <c r="STN264" s="203"/>
      <c r="STO264" s="203"/>
      <c r="STP264" s="203"/>
      <c r="STQ264" s="203"/>
      <c r="STR264" s="203"/>
      <c r="STS264" s="203"/>
      <c r="STT264" s="203"/>
      <c r="STU264" s="203"/>
      <c r="STV264" s="203"/>
      <c r="STW264" s="203"/>
      <c r="STX264" s="203"/>
      <c r="STY264" s="203"/>
      <c r="STZ264" s="203"/>
      <c r="SUA264" s="203"/>
      <c r="SUB264" s="203"/>
      <c r="SUC264" s="203"/>
      <c r="SUD264" s="203"/>
      <c r="SUE264" s="203"/>
      <c r="SUF264" s="203"/>
      <c r="SUG264" s="203"/>
      <c r="SUH264" s="203"/>
      <c r="SUI264" s="203"/>
      <c r="SUJ264" s="203"/>
      <c r="SUK264" s="203"/>
      <c r="SUL264" s="203"/>
      <c r="SUM264" s="203"/>
      <c r="SUN264" s="203"/>
      <c r="SUO264" s="203"/>
      <c r="SUP264" s="203"/>
      <c r="SUQ264" s="203"/>
      <c r="SUR264" s="203"/>
      <c r="SUS264" s="203"/>
      <c r="SUT264" s="203"/>
      <c r="SUU264" s="203"/>
      <c r="SUV264" s="203"/>
      <c r="SUW264" s="203"/>
      <c r="SUX264" s="203"/>
      <c r="SUY264" s="203"/>
      <c r="SUZ264" s="203"/>
      <c r="SVA264" s="203"/>
      <c r="SVB264" s="203"/>
      <c r="SVC264" s="203"/>
      <c r="SVD264" s="203"/>
      <c r="SVE264" s="203"/>
      <c r="SVF264" s="203"/>
      <c r="SVG264" s="203"/>
      <c r="SVH264" s="203"/>
      <c r="SVI264" s="203"/>
      <c r="SVJ264" s="203"/>
      <c r="SVK264" s="203"/>
      <c r="SVL264" s="203"/>
      <c r="SVM264" s="203"/>
      <c r="SVN264" s="203"/>
      <c r="SVO264" s="203"/>
      <c r="SVP264" s="203"/>
      <c r="SVQ264" s="203"/>
      <c r="SVR264" s="203"/>
      <c r="SVS264" s="203"/>
      <c r="SVT264" s="203"/>
      <c r="SVU264" s="203"/>
      <c r="SVV264" s="203"/>
      <c r="SVW264" s="203"/>
      <c r="SVX264" s="203"/>
      <c r="SVY264" s="203"/>
      <c r="SVZ264" s="203"/>
      <c r="SWA264" s="203"/>
      <c r="SWB264" s="203"/>
      <c r="SWC264" s="203"/>
      <c r="SWD264" s="203"/>
      <c r="SWE264" s="203"/>
      <c r="SWF264" s="203"/>
      <c r="SWG264" s="203"/>
      <c r="SWH264" s="203"/>
      <c r="SWI264" s="203"/>
      <c r="SWJ264" s="203"/>
      <c r="SWK264" s="203"/>
      <c r="SWL264" s="203"/>
      <c r="SWM264" s="203"/>
      <c r="SWN264" s="203"/>
      <c r="SWO264" s="203"/>
      <c r="SWP264" s="203"/>
      <c r="SWQ264" s="203"/>
      <c r="SWR264" s="203"/>
      <c r="SWS264" s="203"/>
      <c r="SWT264" s="203"/>
      <c r="SWU264" s="203"/>
      <c r="SWV264" s="203"/>
      <c r="SWW264" s="203"/>
      <c r="SWX264" s="203"/>
      <c r="SWY264" s="203"/>
      <c r="SWZ264" s="203"/>
      <c r="SXA264" s="203"/>
      <c r="SXB264" s="203"/>
      <c r="SXC264" s="203"/>
      <c r="SXD264" s="203"/>
      <c r="SXE264" s="203"/>
      <c r="SXF264" s="203"/>
      <c r="SXG264" s="203"/>
      <c r="SXH264" s="203"/>
      <c r="SXI264" s="203"/>
      <c r="SXJ264" s="203"/>
      <c r="SXK264" s="203"/>
      <c r="SXL264" s="203"/>
      <c r="SXM264" s="203"/>
      <c r="SXN264" s="203"/>
      <c r="SXO264" s="203"/>
      <c r="SXP264" s="203"/>
      <c r="SXQ264" s="203"/>
      <c r="SXR264" s="203"/>
      <c r="SXS264" s="203"/>
      <c r="SXT264" s="203"/>
      <c r="SXU264" s="203"/>
      <c r="SXV264" s="203"/>
      <c r="SXW264" s="203"/>
      <c r="SXX264" s="203"/>
      <c r="SXY264" s="203"/>
      <c r="SXZ264" s="203"/>
      <c r="SYA264" s="203"/>
      <c r="SYB264" s="203"/>
      <c r="SYC264" s="203"/>
      <c r="SYD264" s="203"/>
      <c r="SYE264" s="203"/>
      <c r="SYF264" s="203"/>
      <c r="SYG264" s="203"/>
      <c r="SYH264" s="203"/>
      <c r="SYI264" s="203"/>
      <c r="SYJ264" s="203"/>
      <c r="SYK264" s="203"/>
      <c r="SYL264" s="203"/>
      <c r="SYM264" s="203"/>
      <c r="SYN264" s="203"/>
      <c r="SYO264" s="203"/>
      <c r="SYP264" s="203"/>
      <c r="SYQ264" s="203"/>
      <c r="SYR264" s="203"/>
      <c r="SYS264" s="203"/>
      <c r="SYT264" s="203"/>
      <c r="SYU264" s="203"/>
      <c r="SYV264" s="203"/>
      <c r="SYW264" s="203"/>
      <c r="SYX264" s="203"/>
      <c r="SYY264" s="203"/>
      <c r="SYZ264" s="203"/>
      <c r="SZA264" s="203"/>
      <c r="SZB264" s="203"/>
      <c r="SZC264" s="203"/>
      <c r="SZD264" s="203"/>
      <c r="SZE264" s="203"/>
      <c r="SZF264" s="203"/>
      <c r="SZG264" s="203"/>
      <c r="SZH264" s="203"/>
      <c r="SZI264" s="203"/>
      <c r="SZJ264" s="203"/>
      <c r="SZK264" s="203"/>
      <c r="SZL264" s="203"/>
      <c r="SZM264" s="203"/>
      <c r="SZN264" s="203"/>
      <c r="SZO264" s="203"/>
      <c r="SZP264" s="203"/>
      <c r="SZQ264" s="203"/>
      <c r="SZR264" s="203"/>
      <c r="SZS264" s="203"/>
      <c r="SZT264" s="203"/>
      <c r="SZU264" s="203"/>
      <c r="SZV264" s="203"/>
      <c r="SZW264" s="203"/>
      <c r="SZX264" s="203"/>
      <c r="SZY264" s="203"/>
      <c r="SZZ264" s="203"/>
      <c r="TAA264" s="203"/>
      <c r="TAB264" s="203"/>
      <c r="TAC264" s="203"/>
      <c r="TAD264" s="203"/>
      <c r="TAE264" s="203"/>
      <c r="TAF264" s="203"/>
      <c r="TAG264" s="203"/>
      <c r="TAH264" s="203"/>
      <c r="TAI264" s="203"/>
      <c r="TAJ264" s="203"/>
      <c r="TAK264" s="203"/>
      <c r="TAL264" s="203"/>
      <c r="TAM264" s="203"/>
      <c r="TAN264" s="203"/>
      <c r="TAO264" s="203"/>
      <c r="TAP264" s="203"/>
      <c r="TAQ264" s="203"/>
      <c r="TAR264" s="203"/>
      <c r="TAS264" s="203"/>
      <c r="TAT264" s="203"/>
      <c r="TAU264" s="203"/>
      <c r="TAV264" s="203"/>
      <c r="TAW264" s="203"/>
      <c r="TAX264" s="203"/>
      <c r="TAY264" s="203"/>
      <c r="TAZ264" s="203"/>
      <c r="TBA264" s="203"/>
      <c r="TBB264" s="203"/>
      <c r="TBC264" s="203"/>
      <c r="TBD264" s="203"/>
      <c r="TBE264" s="203"/>
      <c r="TBF264" s="203"/>
      <c r="TBG264" s="203"/>
      <c r="TBH264" s="203"/>
      <c r="TBI264" s="203"/>
      <c r="TBJ264" s="203"/>
      <c r="TBK264" s="203"/>
      <c r="TBL264" s="203"/>
      <c r="TBM264" s="203"/>
      <c r="TBN264" s="203"/>
      <c r="TBO264" s="203"/>
      <c r="TBP264" s="203"/>
      <c r="TBQ264" s="203"/>
      <c r="TBR264" s="203"/>
      <c r="TBS264" s="203"/>
      <c r="TBT264" s="203"/>
      <c r="TBU264" s="203"/>
      <c r="TBV264" s="203"/>
      <c r="TBW264" s="203"/>
      <c r="TBX264" s="203"/>
      <c r="TBY264" s="203"/>
      <c r="TBZ264" s="203"/>
      <c r="TCA264" s="203"/>
      <c r="TCB264" s="203"/>
      <c r="TCC264" s="203"/>
      <c r="TCD264" s="203"/>
      <c r="TCE264" s="203"/>
      <c r="TCF264" s="203"/>
      <c r="TCG264" s="203"/>
      <c r="TCH264" s="203"/>
      <c r="TCI264" s="203"/>
      <c r="TCJ264" s="203"/>
      <c r="TCK264" s="203"/>
      <c r="TCL264" s="203"/>
      <c r="TCM264" s="203"/>
      <c r="TCN264" s="203"/>
      <c r="TCO264" s="203"/>
      <c r="TCP264" s="203"/>
      <c r="TCQ264" s="203"/>
      <c r="TCR264" s="203"/>
      <c r="TCS264" s="203"/>
      <c r="TCT264" s="203"/>
      <c r="TCU264" s="203"/>
      <c r="TCV264" s="203"/>
      <c r="TCW264" s="203"/>
      <c r="TCX264" s="203"/>
      <c r="TCY264" s="203"/>
      <c r="TCZ264" s="203"/>
      <c r="TDA264" s="203"/>
      <c r="TDB264" s="203"/>
      <c r="TDC264" s="203"/>
      <c r="TDD264" s="203"/>
      <c r="TDE264" s="203"/>
      <c r="TDF264" s="203"/>
      <c r="TDG264" s="203"/>
      <c r="TDH264" s="203"/>
      <c r="TDI264" s="203"/>
      <c r="TDJ264" s="203"/>
      <c r="TDK264" s="203"/>
      <c r="TDL264" s="203"/>
      <c r="TDM264" s="203"/>
      <c r="TDN264" s="203"/>
      <c r="TDO264" s="203"/>
      <c r="TDP264" s="203"/>
      <c r="TDQ264" s="203"/>
      <c r="TDR264" s="203"/>
      <c r="TDS264" s="203"/>
      <c r="TDT264" s="203"/>
      <c r="TDU264" s="203"/>
      <c r="TDV264" s="203"/>
      <c r="TDW264" s="203"/>
      <c r="TDX264" s="203"/>
      <c r="TDY264" s="203"/>
      <c r="TDZ264" s="203"/>
      <c r="TEA264" s="203"/>
      <c r="TEB264" s="203"/>
      <c r="TEC264" s="203"/>
      <c r="TED264" s="203"/>
      <c r="TEE264" s="203"/>
      <c r="TEF264" s="203"/>
      <c r="TEG264" s="203"/>
      <c r="TEH264" s="203"/>
      <c r="TEI264" s="203"/>
      <c r="TEJ264" s="203"/>
      <c r="TEK264" s="203"/>
      <c r="TEL264" s="203"/>
      <c r="TEM264" s="203"/>
      <c r="TEN264" s="203"/>
      <c r="TEO264" s="203"/>
      <c r="TEP264" s="203"/>
      <c r="TEQ264" s="203"/>
      <c r="TER264" s="203"/>
      <c r="TES264" s="203"/>
      <c r="TET264" s="203"/>
      <c r="TEU264" s="203"/>
      <c r="TEV264" s="203"/>
      <c r="TEW264" s="203"/>
      <c r="TEX264" s="203"/>
      <c r="TEY264" s="203"/>
      <c r="TEZ264" s="203"/>
      <c r="TFA264" s="203"/>
      <c r="TFB264" s="203"/>
      <c r="TFC264" s="203"/>
      <c r="TFD264" s="203"/>
      <c r="TFE264" s="203"/>
      <c r="TFF264" s="203"/>
      <c r="TFG264" s="203"/>
      <c r="TFH264" s="203"/>
      <c r="TFI264" s="203"/>
      <c r="TFJ264" s="203"/>
      <c r="TFK264" s="203"/>
      <c r="TFL264" s="203"/>
      <c r="TFM264" s="203"/>
      <c r="TFN264" s="203"/>
      <c r="TFO264" s="203"/>
      <c r="TFP264" s="203"/>
      <c r="TFQ264" s="203"/>
      <c r="TFR264" s="203"/>
      <c r="TFS264" s="203"/>
      <c r="TFT264" s="203"/>
      <c r="TFU264" s="203"/>
      <c r="TFV264" s="203"/>
      <c r="TFW264" s="203"/>
      <c r="TFX264" s="203"/>
      <c r="TFY264" s="203"/>
      <c r="TFZ264" s="203"/>
      <c r="TGA264" s="203"/>
      <c r="TGB264" s="203"/>
      <c r="TGC264" s="203"/>
      <c r="TGD264" s="203"/>
      <c r="TGE264" s="203"/>
      <c r="TGF264" s="203"/>
      <c r="TGG264" s="203"/>
      <c r="TGH264" s="203"/>
      <c r="TGI264" s="203"/>
      <c r="TGJ264" s="203"/>
      <c r="TGK264" s="203"/>
      <c r="TGL264" s="203"/>
      <c r="TGM264" s="203"/>
      <c r="TGN264" s="203"/>
      <c r="TGO264" s="203"/>
      <c r="TGP264" s="203"/>
      <c r="TGQ264" s="203"/>
      <c r="TGR264" s="203"/>
      <c r="TGS264" s="203"/>
      <c r="TGT264" s="203"/>
      <c r="TGU264" s="203"/>
      <c r="TGV264" s="203"/>
      <c r="TGW264" s="203"/>
      <c r="TGX264" s="203"/>
      <c r="TGY264" s="203"/>
      <c r="TGZ264" s="203"/>
      <c r="THA264" s="203"/>
      <c r="THB264" s="203"/>
      <c r="THC264" s="203"/>
      <c r="THD264" s="203"/>
      <c r="THE264" s="203"/>
      <c r="THF264" s="203"/>
      <c r="THG264" s="203"/>
      <c r="THH264" s="203"/>
      <c r="THI264" s="203"/>
      <c r="THJ264" s="203"/>
      <c r="THK264" s="203"/>
      <c r="THL264" s="203"/>
      <c r="THM264" s="203"/>
      <c r="THN264" s="203"/>
      <c r="THO264" s="203"/>
      <c r="THP264" s="203"/>
      <c r="THQ264" s="203"/>
      <c r="THR264" s="203"/>
      <c r="THS264" s="203"/>
      <c r="THT264" s="203"/>
      <c r="THU264" s="203"/>
      <c r="THV264" s="203"/>
      <c r="THW264" s="203"/>
      <c r="THX264" s="203"/>
      <c r="THY264" s="203"/>
      <c r="THZ264" s="203"/>
      <c r="TIA264" s="203"/>
      <c r="TIB264" s="203"/>
      <c r="TIC264" s="203"/>
      <c r="TID264" s="203"/>
      <c r="TIE264" s="203"/>
      <c r="TIF264" s="203"/>
      <c r="TIG264" s="203"/>
      <c r="TIH264" s="203"/>
      <c r="TII264" s="203"/>
      <c r="TIJ264" s="203"/>
      <c r="TIK264" s="203"/>
      <c r="TIL264" s="203"/>
      <c r="TIM264" s="203"/>
      <c r="TIN264" s="203"/>
      <c r="TIO264" s="203"/>
      <c r="TIP264" s="203"/>
      <c r="TIQ264" s="203"/>
      <c r="TIR264" s="203"/>
      <c r="TIS264" s="203"/>
      <c r="TIT264" s="203"/>
      <c r="TIU264" s="203"/>
      <c r="TIV264" s="203"/>
      <c r="TIW264" s="203"/>
      <c r="TIX264" s="203"/>
      <c r="TIY264" s="203"/>
      <c r="TIZ264" s="203"/>
      <c r="TJA264" s="203"/>
      <c r="TJB264" s="203"/>
      <c r="TJC264" s="203"/>
      <c r="TJD264" s="203"/>
      <c r="TJE264" s="203"/>
      <c r="TJF264" s="203"/>
      <c r="TJG264" s="203"/>
      <c r="TJH264" s="203"/>
      <c r="TJI264" s="203"/>
      <c r="TJJ264" s="203"/>
      <c r="TJK264" s="203"/>
      <c r="TJL264" s="203"/>
      <c r="TJM264" s="203"/>
      <c r="TJN264" s="203"/>
      <c r="TJO264" s="203"/>
      <c r="TJP264" s="203"/>
      <c r="TJQ264" s="203"/>
      <c r="TJR264" s="203"/>
      <c r="TJS264" s="203"/>
      <c r="TJT264" s="203"/>
      <c r="TJU264" s="203"/>
      <c r="TJV264" s="203"/>
      <c r="TJW264" s="203"/>
      <c r="TJX264" s="203"/>
      <c r="TJY264" s="203"/>
      <c r="TJZ264" s="203"/>
      <c r="TKA264" s="203"/>
      <c r="TKB264" s="203"/>
      <c r="TKC264" s="203"/>
      <c r="TKD264" s="203"/>
      <c r="TKE264" s="203"/>
      <c r="TKF264" s="203"/>
      <c r="TKG264" s="203"/>
      <c r="TKH264" s="203"/>
      <c r="TKI264" s="203"/>
      <c r="TKJ264" s="203"/>
      <c r="TKK264" s="203"/>
      <c r="TKL264" s="203"/>
      <c r="TKM264" s="203"/>
      <c r="TKN264" s="203"/>
      <c r="TKO264" s="203"/>
      <c r="TKP264" s="203"/>
      <c r="TKQ264" s="203"/>
      <c r="TKR264" s="203"/>
      <c r="TKS264" s="203"/>
      <c r="TKT264" s="203"/>
      <c r="TKU264" s="203"/>
      <c r="TKV264" s="203"/>
      <c r="TKW264" s="203"/>
      <c r="TKX264" s="203"/>
      <c r="TKY264" s="203"/>
      <c r="TKZ264" s="203"/>
      <c r="TLA264" s="203"/>
      <c r="TLB264" s="203"/>
      <c r="TLC264" s="203"/>
      <c r="TLD264" s="203"/>
      <c r="TLE264" s="203"/>
      <c r="TLF264" s="203"/>
      <c r="TLG264" s="203"/>
      <c r="TLH264" s="203"/>
      <c r="TLI264" s="203"/>
      <c r="TLJ264" s="203"/>
      <c r="TLK264" s="203"/>
      <c r="TLL264" s="203"/>
      <c r="TLM264" s="203"/>
      <c r="TLN264" s="203"/>
      <c r="TLO264" s="203"/>
      <c r="TLP264" s="203"/>
      <c r="TLQ264" s="203"/>
      <c r="TLR264" s="203"/>
      <c r="TLS264" s="203"/>
      <c r="TLT264" s="203"/>
      <c r="TLU264" s="203"/>
      <c r="TLV264" s="203"/>
      <c r="TLW264" s="203"/>
      <c r="TLX264" s="203"/>
      <c r="TLY264" s="203"/>
      <c r="TLZ264" s="203"/>
      <c r="TMA264" s="203"/>
      <c r="TMB264" s="203"/>
      <c r="TMC264" s="203"/>
      <c r="TMD264" s="203"/>
      <c r="TME264" s="203"/>
      <c r="TMF264" s="203"/>
      <c r="TMG264" s="203"/>
      <c r="TMH264" s="203"/>
      <c r="TMI264" s="203"/>
      <c r="TMJ264" s="203"/>
      <c r="TMK264" s="203"/>
      <c r="TML264" s="203"/>
      <c r="TMM264" s="203"/>
      <c r="TMN264" s="203"/>
      <c r="TMO264" s="203"/>
      <c r="TMP264" s="203"/>
      <c r="TMQ264" s="203"/>
      <c r="TMR264" s="203"/>
      <c r="TMS264" s="203"/>
      <c r="TMT264" s="203"/>
      <c r="TMU264" s="203"/>
      <c r="TMV264" s="203"/>
      <c r="TMW264" s="203"/>
      <c r="TMX264" s="203"/>
      <c r="TMY264" s="203"/>
      <c r="TMZ264" s="203"/>
      <c r="TNA264" s="203"/>
      <c r="TNB264" s="203"/>
      <c r="TNC264" s="203"/>
      <c r="TND264" s="203"/>
      <c r="TNE264" s="203"/>
      <c r="TNF264" s="203"/>
      <c r="TNG264" s="203"/>
      <c r="TNH264" s="203"/>
      <c r="TNI264" s="203"/>
      <c r="TNJ264" s="203"/>
      <c r="TNK264" s="203"/>
      <c r="TNL264" s="203"/>
      <c r="TNM264" s="203"/>
      <c r="TNN264" s="203"/>
      <c r="TNO264" s="203"/>
      <c r="TNP264" s="203"/>
      <c r="TNQ264" s="203"/>
      <c r="TNR264" s="203"/>
      <c r="TNS264" s="203"/>
      <c r="TNT264" s="203"/>
      <c r="TNU264" s="203"/>
      <c r="TNV264" s="203"/>
      <c r="TNW264" s="203"/>
      <c r="TNX264" s="203"/>
      <c r="TNY264" s="203"/>
      <c r="TNZ264" s="203"/>
      <c r="TOA264" s="203"/>
      <c r="TOB264" s="203"/>
      <c r="TOC264" s="203"/>
      <c r="TOD264" s="203"/>
      <c r="TOE264" s="203"/>
      <c r="TOF264" s="203"/>
      <c r="TOG264" s="203"/>
      <c r="TOH264" s="203"/>
      <c r="TOI264" s="203"/>
      <c r="TOJ264" s="203"/>
      <c r="TOK264" s="203"/>
      <c r="TOL264" s="203"/>
      <c r="TOM264" s="203"/>
      <c r="TON264" s="203"/>
      <c r="TOO264" s="203"/>
      <c r="TOP264" s="203"/>
      <c r="TOQ264" s="203"/>
      <c r="TOR264" s="203"/>
      <c r="TOS264" s="203"/>
      <c r="TOT264" s="203"/>
      <c r="TOU264" s="203"/>
      <c r="TOV264" s="203"/>
      <c r="TOW264" s="203"/>
      <c r="TOX264" s="203"/>
      <c r="TOY264" s="203"/>
      <c r="TOZ264" s="203"/>
      <c r="TPA264" s="203"/>
      <c r="TPB264" s="203"/>
      <c r="TPC264" s="203"/>
      <c r="TPD264" s="203"/>
      <c r="TPE264" s="203"/>
      <c r="TPF264" s="203"/>
      <c r="TPG264" s="203"/>
      <c r="TPH264" s="203"/>
      <c r="TPI264" s="203"/>
      <c r="TPJ264" s="203"/>
      <c r="TPK264" s="203"/>
      <c r="TPL264" s="203"/>
      <c r="TPM264" s="203"/>
      <c r="TPN264" s="203"/>
      <c r="TPO264" s="203"/>
      <c r="TPP264" s="203"/>
      <c r="TPQ264" s="203"/>
      <c r="TPR264" s="203"/>
      <c r="TPS264" s="203"/>
      <c r="TPT264" s="203"/>
      <c r="TPU264" s="203"/>
      <c r="TPV264" s="203"/>
      <c r="TPW264" s="203"/>
      <c r="TPX264" s="203"/>
      <c r="TPY264" s="203"/>
      <c r="TPZ264" s="203"/>
      <c r="TQA264" s="203"/>
      <c r="TQB264" s="203"/>
      <c r="TQC264" s="203"/>
      <c r="TQD264" s="203"/>
      <c r="TQE264" s="203"/>
      <c r="TQF264" s="203"/>
      <c r="TQG264" s="203"/>
      <c r="TQH264" s="203"/>
      <c r="TQI264" s="203"/>
      <c r="TQJ264" s="203"/>
      <c r="TQK264" s="203"/>
      <c r="TQL264" s="203"/>
      <c r="TQM264" s="203"/>
      <c r="TQN264" s="203"/>
      <c r="TQO264" s="203"/>
      <c r="TQP264" s="203"/>
      <c r="TQQ264" s="203"/>
      <c r="TQR264" s="203"/>
      <c r="TQS264" s="203"/>
      <c r="TQT264" s="203"/>
      <c r="TQU264" s="203"/>
      <c r="TQV264" s="203"/>
      <c r="TQW264" s="203"/>
      <c r="TQX264" s="203"/>
      <c r="TQY264" s="203"/>
      <c r="TQZ264" s="203"/>
      <c r="TRA264" s="203"/>
      <c r="TRB264" s="203"/>
      <c r="TRC264" s="203"/>
      <c r="TRD264" s="203"/>
      <c r="TRE264" s="203"/>
      <c r="TRF264" s="203"/>
      <c r="TRG264" s="203"/>
      <c r="TRH264" s="203"/>
      <c r="TRI264" s="203"/>
      <c r="TRJ264" s="203"/>
      <c r="TRK264" s="203"/>
      <c r="TRL264" s="203"/>
      <c r="TRM264" s="203"/>
      <c r="TRN264" s="203"/>
      <c r="TRO264" s="203"/>
      <c r="TRP264" s="203"/>
      <c r="TRQ264" s="203"/>
      <c r="TRR264" s="203"/>
      <c r="TRS264" s="203"/>
      <c r="TRT264" s="203"/>
      <c r="TRU264" s="203"/>
      <c r="TRV264" s="203"/>
      <c r="TRW264" s="203"/>
      <c r="TRX264" s="203"/>
      <c r="TRY264" s="203"/>
      <c r="TRZ264" s="203"/>
      <c r="TSA264" s="203"/>
      <c r="TSB264" s="203"/>
      <c r="TSC264" s="203"/>
      <c r="TSD264" s="203"/>
      <c r="TSE264" s="203"/>
      <c r="TSF264" s="203"/>
      <c r="TSG264" s="203"/>
      <c r="TSH264" s="203"/>
      <c r="TSI264" s="203"/>
      <c r="TSJ264" s="203"/>
      <c r="TSK264" s="203"/>
      <c r="TSL264" s="203"/>
      <c r="TSM264" s="203"/>
      <c r="TSN264" s="203"/>
      <c r="TSO264" s="203"/>
      <c r="TSP264" s="203"/>
      <c r="TSQ264" s="203"/>
      <c r="TSR264" s="203"/>
      <c r="TSS264" s="203"/>
      <c r="TST264" s="203"/>
      <c r="TSU264" s="203"/>
      <c r="TSV264" s="203"/>
      <c r="TSW264" s="203"/>
      <c r="TSX264" s="203"/>
      <c r="TSY264" s="203"/>
      <c r="TSZ264" s="203"/>
      <c r="TTA264" s="203"/>
      <c r="TTB264" s="203"/>
      <c r="TTC264" s="203"/>
      <c r="TTD264" s="203"/>
      <c r="TTE264" s="203"/>
      <c r="TTF264" s="203"/>
      <c r="TTG264" s="203"/>
      <c r="TTH264" s="203"/>
      <c r="TTI264" s="203"/>
      <c r="TTJ264" s="203"/>
      <c r="TTK264" s="203"/>
      <c r="TTL264" s="203"/>
      <c r="TTM264" s="203"/>
      <c r="TTN264" s="203"/>
      <c r="TTO264" s="203"/>
      <c r="TTP264" s="203"/>
      <c r="TTQ264" s="203"/>
      <c r="TTR264" s="203"/>
      <c r="TTS264" s="203"/>
      <c r="TTT264" s="203"/>
      <c r="TTU264" s="203"/>
      <c r="TTV264" s="203"/>
      <c r="TTW264" s="203"/>
      <c r="TTX264" s="203"/>
      <c r="TTY264" s="203"/>
      <c r="TTZ264" s="203"/>
      <c r="TUA264" s="203"/>
      <c r="TUB264" s="203"/>
      <c r="TUC264" s="203"/>
      <c r="TUD264" s="203"/>
      <c r="TUE264" s="203"/>
      <c r="TUF264" s="203"/>
      <c r="TUG264" s="203"/>
      <c r="TUH264" s="203"/>
      <c r="TUI264" s="203"/>
      <c r="TUJ264" s="203"/>
      <c r="TUK264" s="203"/>
      <c r="TUL264" s="203"/>
      <c r="TUM264" s="203"/>
      <c r="TUN264" s="203"/>
      <c r="TUO264" s="203"/>
      <c r="TUP264" s="203"/>
      <c r="TUQ264" s="203"/>
      <c r="TUR264" s="203"/>
      <c r="TUS264" s="203"/>
      <c r="TUT264" s="203"/>
      <c r="TUU264" s="203"/>
      <c r="TUV264" s="203"/>
      <c r="TUW264" s="203"/>
      <c r="TUX264" s="203"/>
      <c r="TUY264" s="203"/>
      <c r="TUZ264" s="203"/>
      <c r="TVA264" s="203"/>
      <c r="TVB264" s="203"/>
      <c r="TVC264" s="203"/>
      <c r="TVD264" s="203"/>
      <c r="TVE264" s="203"/>
      <c r="TVF264" s="203"/>
      <c r="TVG264" s="203"/>
      <c r="TVH264" s="203"/>
      <c r="TVI264" s="203"/>
      <c r="TVJ264" s="203"/>
      <c r="TVK264" s="203"/>
      <c r="TVL264" s="203"/>
      <c r="TVM264" s="203"/>
      <c r="TVN264" s="203"/>
      <c r="TVO264" s="203"/>
      <c r="TVP264" s="203"/>
      <c r="TVQ264" s="203"/>
      <c r="TVR264" s="203"/>
      <c r="TVS264" s="203"/>
      <c r="TVT264" s="203"/>
      <c r="TVU264" s="203"/>
      <c r="TVV264" s="203"/>
      <c r="TVW264" s="203"/>
      <c r="TVX264" s="203"/>
      <c r="TVY264" s="203"/>
      <c r="TVZ264" s="203"/>
      <c r="TWA264" s="203"/>
      <c r="TWB264" s="203"/>
      <c r="TWC264" s="203"/>
      <c r="TWD264" s="203"/>
      <c r="TWE264" s="203"/>
      <c r="TWF264" s="203"/>
      <c r="TWG264" s="203"/>
      <c r="TWH264" s="203"/>
      <c r="TWI264" s="203"/>
      <c r="TWJ264" s="203"/>
      <c r="TWK264" s="203"/>
      <c r="TWL264" s="203"/>
      <c r="TWM264" s="203"/>
      <c r="TWN264" s="203"/>
      <c r="TWO264" s="203"/>
      <c r="TWP264" s="203"/>
      <c r="TWQ264" s="203"/>
      <c r="TWR264" s="203"/>
      <c r="TWS264" s="203"/>
      <c r="TWT264" s="203"/>
      <c r="TWU264" s="203"/>
      <c r="TWV264" s="203"/>
      <c r="TWW264" s="203"/>
      <c r="TWX264" s="203"/>
      <c r="TWY264" s="203"/>
      <c r="TWZ264" s="203"/>
      <c r="TXA264" s="203"/>
      <c r="TXB264" s="203"/>
      <c r="TXC264" s="203"/>
      <c r="TXD264" s="203"/>
      <c r="TXE264" s="203"/>
      <c r="TXF264" s="203"/>
      <c r="TXG264" s="203"/>
      <c r="TXH264" s="203"/>
      <c r="TXI264" s="203"/>
      <c r="TXJ264" s="203"/>
      <c r="TXK264" s="203"/>
      <c r="TXL264" s="203"/>
      <c r="TXM264" s="203"/>
      <c r="TXN264" s="203"/>
      <c r="TXO264" s="203"/>
      <c r="TXP264" s="203"/>
      <c r="TXQ264" s="203"/>
      <c r="TXR264" s="203"/>
      <c r="TXS264" s="203"/>
      <c r="TXT264" s="203"/>
      <c r="TXU264" s="203"/>
      <c r="TXV264" s="203"/>
      <c r="TXW264" s="203"/>
      <c r="TXX264" s="203"/>
      <c r="TXY264" s="203"/>
      <c r="TXZ264" s="203"/>
      <c r="TYA264" s="203"/>
      <c r="TYB264" s="203"/>
      <c r="TYC264" s="203"/>
      <c r="TYD264" s="203"/>
      <c r="TYE264" s="203"/>
      <c r="TYF264" s="203"/>
      <c r="TYG264" s="203"/>
      <c r="TYH264" s="203"/>
      <c r="TYI264" s="203"/>
      <c r="TYJ264" s="203"/>
      <c r="TYK264" s="203"/>
      <c r="TYL264" s="203"/>
      <c r="TYM264" s="203"/>
      <c r="TYN264" s="203"/>
      <c r="TYO264" s="203"/>
      <c r="TYP264" s="203"/>
      <c r="TYQ264" s="203"/>
      <c r="TYR264" s="203"/>
      <c r="TYS264" s="203"/>
      <c r="TYT264" s="203"/>
      <c r="TYU264" s="203"/>
      <c r="TYV264" s="203"/>
      <c r="TYW264" s="203"/>
      <c r="TYX264" s="203"/>
      <c r="TYY264" s="203"/>
      <c r="TYZ264" s="203"/>
      <c r="TZA264" s="203"/>
      <c r="TZB264" s="203"/>
      <c r="TZC264" s="203"/>
      <c r="TZD264" s="203"/>
      <c r="TZE264" s="203"/>
      <c r="TZF264" s="203"/>
      <c r="TZG264" s="203"/>
      <c r="TZH264" s="203"/>
      <c r="TZI264" s="203"/>
      <c r="TZJ264" s="203"/>
      <c r="TZK264" s="203"/>
      <c r="TZL264" s="203"/>
      <c r="TZM264" s="203"/>
      <c r="TZN264" s="203"/>
      <c r="TZO264" s="203"/>
      <c r="TZP264" s="203"/>
      <c r="TZQ264" s="203"/>
      <c r="TZR264" s="203"/>
      <c r="TZS264" s="203"/>
      <c r="TZT264" s="203"/>
      <c r="TZU264" s="203"/>
      <c r="TZV264" s="203"/>
      <c r="TZW264" s="203"/>
      <c r="TZX264" s="203"/>
      <c r="TZY264" s="203"/>
      <c r="TZZ264" s="203"/>
      <c r="UAA264" s="203"/>
      <c r="UAB264" s="203"/>
      <c r="UAC264" s="203"/>
      <c r="UAD264" s="203"/>
      <c r="UAE264" s="203"/>
      <c r="UAF264" s="203"/>
      <c r="UAG264" s="203"/>
      <c r="UAH264" s="203"/>
      <c r="UAI264" s="203"/>
      <c r="UAJ264" s="203"/>
      <c r="UAK264" s="203"/>
      <c r="UAL264" s="203"/>
      <c r="UAM264" s="203"/>
      <c r="UAN264" s="203"/>
      <c r="UAO264" s="203"/>
      <c r="UAP264" s="203"/>
      <c r="UAQ264" s="203"/>
      <c r="UAR264" s="203"/>
      <c r="UAS264" s="203"/>
      <c r="UAT264" s="203"/>
      <c r="UAU264" s="203"/>
      <c r="UAV264" s="203"/>
      <c r="UAW264" s="203"/>
      <c r="UAX264" s="203"/>
      <c r="UAY264" s="203"/>
      <c r="UAZ264" s="203"/>
      <c r="UBA264" s="203"/>
      <c r="UBB264" s="203"/>
      <c r="UBC264" s="203"/>
      <c r="UBD264" s="203"/>
      <c r="UBE264" s="203"/>
      <c r="UBF264" s="203"/>
      <c r="UBG264" s="203"/>
      <c r="UBH264" s="203"/>
      <c r="UBI264" s="203"/>
      <c r="UBJ264" s="203"/>
      <c r="UBK264" s="203"/>
      <c r="UBL264" s="203"/>
      <c r="UBM264" s="203"/>
      <c r="UBN264" s="203"/>
      <c r="UBO264" s="203"/>
      <c r="UBP264" s="203"/>
      <c r="UBQ264" s="203"/>
      <c r="UBR264" s="203"/>
      <c r="UBS264" s="203"/>
      <c r="UBT264" s="203"/>
      <c r="UBU264" s="203"/>
      <c r="UBV264" s="203"/>
      <c r="UBW264" s="203"/>
      <c r="UBX264" s="203"/>
      <c r="UBY264" s="203"/>
      <c r="UBZ264" s="203"/>
      <c r="UCA264" s="203"/>
      <c r="UCB264" s="203"/>
      <c r="UCC264" s="203"/>
      <c r="UCD264" s="203"/>
      <c r="UCE264" s="203"/>
      <c r="UCF264" s="203"/>
      <c r="UCG264" s="203"/>
      <c r="UCH264" s="203"/>
      <c r="UCI264" s="203"/>
      <c r="UCJ264" s="203"/>
      <c r="UCK264" s="203"/>
      <c r="UCL264" s="203"/>
      <c r="UCM264" s="203"/>
      <c r="UCN264" s="203"/>
      <c r="UCO264" s="203"/>
      <c r="UCP264" s="203"/>
      <c r="UCQ264" s="203"/>
      <c r="UCR264" s="203"/>
      <c r="UCS264" s="203"/>
      <c r="UCT264" s="203"/>
      <c r="UCU264" s="203"/>
      <c r="UCV264" s="203"/>
      <c r="UCW264" s="203"/>
      <c r="UCX264" s="203"/>
      <c r="UCY264" s="203"/>
      <c r="UCZ264" s="203"/>
      <c r="UDA264" s="203"/>
      <c r="UDB264" s="203"/>
      <c r="UDC264" s="203"/>
      <c r="UDD264" s="203"/>
      <c r="UDE264" s="203"/>
      <c r="UDF264" s="203"/>
      <c r="UDG264" s="203"/>
      <c r="UDH264" s="203"/>
      <c r="UDI264" s="203"/>
      <c r="UDJ264" s="203"/>
      <c r="UDK264" s="203"/>
      <c r="UDL264" s="203"/>
      <c r="UDM264" s="203"/>
      <c r="UDN264" s="203"/>
      <c r="UDO264" s="203"/>
      <c r="UDP264" s="203"/>
      <c r="UDQ264" s="203"/>
      <c r="UDR264" s="203"/>
      <c r="UDS264" s="203"/>
      <c r="UDT264" s="203"/>
      <c r="UDU264" s="203"/>
      <c r="UDV264" s="203"/>
      <c r="UDW264" s="203"/>
      <c r="UDX264" s="203"/>
      <c r="UDY264" s="203"/>
      <c r="UDZ264" s="203"/>
      <c r="UEA264" s="203"/>
      <c r="UEB264" s="203"/>
      <c r="UEC264" s="203"/>
      <c r="UED264" s="203"/>
      <c r="UEE264" s="203"/>
      <c r="UEF264" s="203"/>
      <c r="UEG264" s="203"/>
      <c r="UEH264" s="203"/>
      <c r="UEI264" s="203"/>
      <c r="UEJ264" s="203"/>
      <c r="UEK264" s="203"/>
      <c r="UEL264" s="203"/>
      <c r="UEM264" s="203"/>
      <c r="UEN264" s="203"/>
      <c r="UEO264" s="203"/>
      <c r="UEP264" s="203"/>
      <c r="UEQ264" s="203"/>
      <c r="UER264" s="203"/>
      <c r="UES264" s="203"/>
      <c r="UET264" s="203"/>
      <c r="UEU264" s="203"/>
      <c r="UEV264" s="203"/>
      <c r="UEW264" s="203"/>
      <c r="UEX264" s="203"/>
      <c r="UEY264" s="203"/>
      <c r="UEZ264" s="203"/>
      <c r="UFA264" s="203"/>
      <c r="UFB264" s="203"/>
      <c r="UFC264" s="203"/>
      <c r="UFD264" s="203"/>
      <c r="UFE264" s="203"/>
      <c r="UFF264" s="203"/>
      <c r="UFG264" s="203"/>
      <c r="UFH264" s="203"/>
      <c r="UFI264" s="203"/>
      <c r="UFJ264" s="203"/>
      <c r="UFK264" s="203"/>
      <c r="UFL264" s="203"/>
      <c r="UFM264" s="203"/>
      <c r="UFN264" s="203"/>
      <c r="UFO264" s="203"/>
      <c r="UFP264" s="203"/>
      <c r="UFQ264" s="203"/>
      <c r="UFR264" s="203"/>
      <c r="UFS264" s="203"/>
      <c r="UFT264" s="203"/>
      <c r="UFU264" s="203"/>
      <c r="UFV264" s="203"/>
      <c r="UFW264" s="203"/>
      <c r="UFX264" s="203"/>
      <c r="UFY264" s="203"/>
      <c r="UFZ264" s="203"/>
      <c r="UGA264" s="203"/>
      <c r="UGB264" s="203"/>
      <c r="UGC264" s="203"/>
      <c r="UGD264" s="203"/>
      <c r="UGE264" s="203"/>
      <c r="UGF264" s="203"/>
      <c r="UGG264" s="203"/>
      <c r="UGH264" s="203"/>
      <c r="UGI264" s="203"/>
      <c r="UGJ264" s="203"/>
      <c r="UGK264" s="203"/>
      <c r="UGL264" s="203"/>
      <c r="UGM264" s="203"/>
      <c r="UGN264" s="203"/>
      <c r="UGO264" s="203"/>
      <c r="UGP264" s="203"/>
      <c r="UGQ264" s="203"/>
      <c r="UGR264" s="203"/>
      <c r="UGS264" s="203"/>
      <c r="UGT264" s="203"/>
      <c r="UGU264" s="203"/>
      <c r="UGV264" s="203"/>
      <c r="UGW264" s="203"/>
      <c r="UGX264" s="203"/>
      <c r="UGY264" s="203"/>
      <c r="UGZ264" s="203"/>
      <c r="UHA264" s="203"/>
      <c r="UHB264" s="203"/>
      <c r="UHC264" s="203"/>
      <c r="UHD264" s="203"/>
      <c r="UHE264" s="203"/>
      <c r="UHF264" s="203"/>
      <c r="UHG264" s="203"/>
      <c r="UHH264" s="203"/>
      <c r="UHI264" s="203"/>
      <c r="UHJ264" s="203"/>
      <c r="UHK264" s="203"/>
      <c r="UHL264" s="203"/>
      <c r="UHM264" s="203"/>
      <c r="UHN264" s="203"/>
      <c r="UHO264" s="203"/>
      <c r="UHP264" s="203"/>
      <c r="UHQ264" s="203"/>
      <c r="UHR264" s="203"/>
      <c r="UHS264" s="203"/>
      <c r="UHT264" s="203"/>
      <c r="UHU264" s="203"/>
      <c r="UHV264" s="203"/>
      <c r="UHW264" s="203"/>
      <c r="UHX264" s="203"/>
      <c r="UHY264" s="203"/>
      <c r="UHZ264" s="203"/>
      <c r="UIA264" s="203"/>
      <c r="UIB264" s="203"/>
      <c r="UIC264" s="203"/>
      <c r="UID264" s="203"/>
      <c r="UIE264" s="203"/>
      <c r="UIF264" s="203"/>
      <c r="UIG264" s="203"/>
      <c r="UIH264" s="203"/>
      <c r="UII264" s="203"/>
      <c r="UIJ264" s="203"/>
      <c r="UIK264" s="203"/>
      <c r="UIL264" s="203"/>
      <c r="UIM264" s="203"/>
      <c r="UIN264" s="203"/>
      <c r="UIO264" s="203"/>
      <c r="UIP264" s="203"/>
      <c r="UIQ264" s="203"/>
      <c r="UIR264" s="203"/>
      <c r="UIS264" s="203"/>
      <c r="UIT264" s="203"/>
      <c r="UIU264" s="203"/>
      <c r="UIV264" s="203"/>
      <c r="UIW264" s="203"/>
      <c r="UIX264" s="203"/>
      <c r="UIY264" s="203"/>
      <c r="UIZ264" s="203"/>
      <c r="UJA264" s="203"/>
      <c r="UJB264" s="203"/>
      <c r="UJC264" s="203"/>
      <c r="UJD264" s="203"/>
      <c r="UJE264" s="203"/>
      <c r="UJF264" s="203"/>
      <c r="UJG264" s="203"/>
      <c r="UJH264" s="203"/>
      <c r="UJI264" s="203"/>
      <c r="UJJ264" s="203"/>
      <c r="UJK264" s="203"/>
      <c r="UJL264" s="203"/>
      <c r="UJM264" s="203"/>
      <c r="UJN264" s="203"/>
      <c r="UJO264" s="203"/>
      <c r="UJP264" s="203"/>
      <c r="UJQ264" s="203"/>
      <c r="UJR264" s="203"/>
      <c r="UJS264" s="203"/>
      <c r="UJT264" s="203"/>
      <c r="UJU264" s="203"/>
      <c r="UJV264" s="203"/>
      <c r="UJW264" s="203"/>
      <c r="UJX264" s="203"/>
      <c r="UJY264" s="203"/>
      <c r="UJZ264" s="203"/>
      <c r="UKA264" s="203"/>
      <c r="UKB264" s="203"/>
      <c r="UKC264" s="203"/>
      <c r="UKD264" s="203"/>
      <c r="UKE264" s="203"/>
      <c r="UKF264" s="203"/>
      <c r="UKG264" s="203"/>
      <c r="UKH264" s="203"/>
      <c r="UKI264" s="203"/>
      <c r="UKJ264" s="203"/>
      <c r="UKK264" s="203"/>
      <c r="UKL264" s="203"/>
      <c r="UKM264" s="203"/>
      <c r="UKN264" s="203"/>
      <c r="UKO264" s="203"/>
      <c r="UKP264" s="203"/>
      <c r="UKQ264" s="203"/>
      <c r="UKR264" s="203"/>
      <c r="UKS264" s="203"/>
      <c r="UKT264" s="203"/>
      <c r="UKU264" s="203"/>
      <c r="UKV264" s="203"/>
      <c r="UKW264" s="203"/>
      <c r="UKX264" s="203"/>
      <c r="UKY264" s="203"/>
      <c r="UKZ264" s="203"/>
      <c r="ULA264" s="203"/>
      <c r="ULB264" s="203"/>
      <c r="ULC264" s="203"/>
      <c r="ULD264" s="203"/>
      <c r="ULE264" s="203"/>
      <c r="ULF264" s="203"/>
      <c r="ULG264" s="203"/>
      <c r="ULH264" s="203"/>
      <c r="ULI264" s="203"/>
      <c r="ULJ264" s="203"/>
      <c r="ULK264" s="203"/>
      <c r="ULL264" s="203"/>
      <c r="ULM264" s="203"/>
      <c r="ULN264" s="203"/>
      <c r="ULO264" s="203"/>
      <c r="ULP264" s="203"/>
      <c r="ULQ264" s="203"/>
      <c r="ULR264" s="203"/>
      <c r="ULS264" s="203"/>
      <c r="ULT264" s="203"/>
      <c r="ULU264" s="203"/>
      <c r="ULV264" s="203"/>
      <c r="ULW264" s="203"/>
      <c r="ULX264" s="203"/>
      <c r="ULY264" s="203"/>
      <c r="ULZ264" s="203"/>
      <c r="UMA264" s="203"/>
      <c r="UMB264" s="203"/>
      <c r="UMC264" s="203"/>
      <c r="UMD264" s="203"/>
      <c r="UME264" s="203"/>
      <c r="UMF264" s="203"/>
      <c r="UMG264" s="203"/>
      <c r="UMH264" s="203"/>
      <c r="UMI264" s="203"/>
      <c r="UMJ264" s="203"/>
      <c r="UMK264" s="203"/>
      <c r="UML264" s="203"/>
      <c r="UMM264" s="203"/>
      <c r="UMN264" s="203"/>
      <c r="UMO264" s="203"/>
      <c r="UMP264" s="203"/>
      <c r="UMQ264" s="203"/>
      <c r="UMR264" s="203"/>
      <c r="UMS264" s="203"/>
      <c r="UMT264" s="203"/>
      <c r="UMU264" s="203"/>
      <c r="UMV264" s="203"/>
      <c r="UMW264" s="203"/>
      <c r="UMX264" s="203"/>
      <c r="UMY264" s="203"/>
      <c r="UMZ264" s="203"/>
      <c r="UNA264" s="203"/>
      <c r="UNB264" s="203"/>
      <c r="UNC264" s="203"/>
      <c r="UND264" s="203"/>
      <c r="UNE264" s="203"/>
      <c r="UNF264" s="203"/>
      <c r="UNG264" s="203"/>
      <c r="UNH264" s="203"/>
      <c r="UNI264" s="203"/>
      <c r="UNJ264" s="203"/>
      <c r="UNK264" s="203"/>
      <c r="UNL264" s="203"/>
      <c r="UNM264" s="203"/>
      <c r="UNN264" s="203"/>
      <c r="UNO264" s="203"/>
      <c r="UNP264" s="203"/>
      <c r="UNQ264" s="203"/>
      <c r="UNR264" s="203"/>
      <c r="UNS264" s="203"/>
      <c r="UNT264" s="203"/>
      <c r="UNU264" s="203"/>
      <c r="UNV264" s="203"/>
      <c r="UNW264" s="203"/>
      <c r="UNX264" s="203"/>
      <c r="UNY264" s="203"/>
      <c r="UNZ264" s="203"/>
      <c r="UOA264" s="203"/>
      <c r="UOB264" s="203"/>
      <c r="UOC264" s="203"/>
      <c r="UOD264" s="203"/>
      <c r="UOE264" s="203"/>
      <c r="UOF264" s="203"/>
      <c r="UOG264" s="203"/>
      <c r="UOH264" s="203"/>
      <c r="UOI264" s="203"/>
      <c r="UOJ264" s="203"/>
      <c r="UOK264" s="203"/>
      <c r="UOL264" s="203"/>
      <c r="UOM264" s="203"/>
      <c r="UON264" s="203"/>
      <c r="UOO264" s="203"/>
      <c r="UOP264" s="203"/>
      <c r="UOQ264" s="203"/>
      <c r="UOR264" s="203"/>
      <c r="UOS264" s="203"/>
      <c r="UOT264" s="203"/>
      <c r="UOU264" s="203"/>
      <c r="UOV264" s="203"/>
      <c r="UOW264" s="203"/>
      <c r="UOX264" s="203"/>
      <c r="UOY264" s="203"/>
      <c r="UOZ264" s="203"/>
      <c r="UPA264" s="203"/>
      <c r="UPB264" s="203"/>
      <c r="UPC264" s="203"/>
      <c r="UPD264" s="203"/>
      <c r="UPE264" s="203"/>
      <c r="UPF264" s="203"/>
      <c r="UPG264" s="203"/>
      <c r="UPH264" s="203"/>
      <c r="UPI264" s="203"/>
      <c r="UPJ264" s="203"/>
      <c r="UPK264" s="203"/>
      <c r="UPL264" s="203"/>
      <c r="UPM264" s="203"/>
      <c r="UPN264" s="203"/>
      <c r="UPO264" s="203"/>
      <c r="UPP264" s="203"/>
      <c r="UPQ264" s="203"/>
      <c r="UPR264" s="203"/>
      <c r="UPS264" s="203"/>
      <c r="UPT264" s="203"/>
      <c r="UPU264" s="203"/>
      <c r="UPV264" s="203"/>
      <c r="UPW264" s="203"/>
      <c r="UPX264" s="203"/>
      <c r="UPY264" s="203"/>
      <c r="UPZ264" s="203"/>
      <c r="UQA264" s="203"/>
      <c r="UQB264" s="203"/>
      <c r="UQC264" s="203"/>
      <c r="UQD264" s="203"/>
      <c r="UQE264" s="203"/>
      <c r="UQF264" s="203"/>
      <c r="UQG264" s="203"/>
      <c r="UQH264" s="203"/>
      <c r="UQI264" s="203"/>
      <c r="UQJ264" s="203"/>
      <c r="UQK264" s="203"/>
      <c r="UQL264" s="203"/>
      <c r="UQM264" s="203"/>
      <c r="UQN264" s="203"/>
      <c r="UQO264" s="203"/>
      <c r="UQP264" s="203"/>
      <c r="UQQ264" s="203"/>
      <c r="UQR264" s="203"/>
      <c r="UQS264" s="203"/>
      <c r="UQT264" s="203"/>
      <c r="UQU264" s="203"/>
      <c r="UQV264" s="203"/>
      <c r="UQW264" s="203"/>
      <c r="UQX264" s="203"/>
      <c r="UQY264" s="203"/>
      <c r="UQZ264" s="203"/>
      <c r="URA264" s="203"/>
      <c r="URB264" s="203"/>
      <c r="URC264" s="203"/>
      <c r="URD264" s="203"/>
      <c r="URE264" s="203"/>
      <c r="URF264" s="203"/>
      <c r="URG264" s="203"/>
      <c r="URH264" s="203"/>
      <c r="URI264" s="203"/>
      <c r="URJ264" s="203"/>
      <c r="URK264" s="203"/>
      <c r="URL264" s="203"/>
      <c r="URM264" s="203"/>
      <c r="URN264" s="203"/>
      <c r="URO264" s="203"/>
      <c r="URP264" s="203"/>
      <c r="URQ264" s="203"/>
      <c r="URR264" s="203"/>
      <c r="URS264" s="203"/>
      <c r="URT264" s="203"/>
      <c r="URU264" s="203"/>
      <c r="URV264" s="203"/>
      <c r="URW264" s="203"/>
      <c r="URX264" s="203"/>
      <c r="URY264" s="203"/>
      <c r="URZ264" s="203"/>
      <c r="USA264" s="203"/>
      <c r="USB264" s="203"/>
      <c r="USC264" s="203"/>
      <c r="USD264" s="203"/>
      <c r="USE264" s="203"/>
      <c r="USF264" s="203"/>
      <c r="USG264" s="203"/>
      <c r="USH264" s="203"/>
      <c r="USI264" s="203"/>
      <c r="USJ264" s="203"/>
      <c r="USK264" s="203"/>
      <c r="USL264" s="203"/>
      <c r="USM264" s="203"/>
      <c r="USN264" s="203"/>
      <c r="USO264" s="203"/>
      <c r="USP264" s="203"/>
      <c r="USQ264" s="203"/>
      <c r="USR264" s="203"/>
      <c r="USS264" s="203"/>
      <c r="UST264" s="203"/>
      <c r="USU264" s="203"/>
      <c r="USV264" s="203"/>
      <c r="USW264" s="203"/>
      <c r="USX264" s="203"/>
      <c r="USY264" s="203"/>
      <c r="USZ264" s="203"/>
      <c r="UTA264" s="203"/>
      <c r="UTB264" s="203"/>
      <c r="UTC264" s="203"/>
      <c r="UTD264" s="203"/>
      <c r="UTE264" s="203"/>
      <c r="UTF264" s="203"/>
      <c r="UTG264" s="203"/>
      <c r="UTH264" s="203"/>
      <c r="UTI264" s="203"/>
      <c r="UTJ264" s="203"/>
      <c r="UTK264" s="203"/>
      <c r="UTL264" s="203"/>
      <c r="UTM264" s="203"/>
      <c r="UTN264" s="203"/>
      <c r="UTO264" s="203"/>
      <c r="UTP264" s="203"/>
      <c r="UTQ264" s="203"/>
      <c r="UTR264" s="203"/>
      <c r="UTS264" s="203"/>
      <c r="UTT264" s="203"/>
      <c r="UTU264" s="203"/>
      <c r="UTV264" s="203"/>
      <c r="UTW264" s="203"/>
      <c r="UTX264" s="203"/>
      <c r="UTY264" s="203"/>
      <c r="UTZ264" s="203"/>
      <c r="UUA264" s="203"/>
      <c r="UUB264" s="203"/>
      <c r="UUC264" s="203"/>
      <c r="UUD264" s="203"/>
      <c r="UUE264" s="203"/>
      <c r="UUF264" s="203"/>
      <c r="UUG264" s="203"/>
      <c r="UUH264" s="203"/>
      <c r="UUI264" s="203"/>
      <c r="UUJ264" s="203"/>
      <c r="UUK264" s="203"/>
      <c r="UUL264" s="203"/>
      <c r="UUM264" s="203"/>
      <c r="UUN264" s="203"/>
      <c r="UUO264" s="203"/>
      <c r="UUP264" s="203"/>
      <c r="UUQ264" s="203"/>
      <c r="UUR264" s="203"/>
      <c r="UUS264" s="203"/>
      <c r="UUT264" s="203"/>
      <c r="UUU264" s="203"/>
      <c r="UUV264" s="203"/>
      <c r="UUW264" s="203"/>
      <c r="UUX264" s="203"/>
      <c r="UUY264" s="203"/>
      <c r="UUZ264" s="203"/>
      <c r="UVA264" s="203"/>
      <c r="UVB264" s="203"/>
      <c r="UVC264" s="203"/>
      <c r="UVD264" s="203"/>
      <c r="UVE264" s="203"/>
      <c r="UVF264" s="203"/>
      <c r="UVG264" s="203"/>
      <c r="UVH264" s="203"/>
      <c r="UVI264" s="203"/>
      <c r="UVJ264" s="203"/>
      <c r="UVK264" s="203"/>
      <c r="UVL264" s="203"/>
      <c r="UVM264" s="203"/>
      <c r="UVN264" s="203"/>
      <c r="UVO264" s="203"/>
      <c r="UVP264" s="203"/>
      <c r="UVQ264" s="203"/>
      <c r="UVR264" s="203"/>
      <c r="UVS264" s="203"/>
      <c r="UVT264" s="203"/>
      <c r="UVU264" s="203"/>
      <c r="UVV264" s="203"/>
      <c r="UVW264" s="203"/>
      <c r="UVX264" s="203"/>
      <c r="UVY264" s="203"/>
      <c r="UVZ264" s="203"/>
      <c r="UWA264" s="203"/>
      <c r="UWB264" s="203"/>
      <c r="UWC264" s="203"/>
      <c r="UWD264" s="203"/>
      <c r="UWE264" s="203"/>
      <c r="UWF264" s="203"/>
      <c r="UWG264" s="203"/>
      <c r="UWH264" s="203"/>
      <c r="UWI264" s="203"/>
      <c r="UWJ264" s="203"/>
      <c r="UWK264" s="203"/>
      <c r="UWL264" s="203"/>
      <c r="UWM264" s="203"/>
      <c r="UWN264" s="203"/>
      <c r="UWO264" s="203"/>
      <c r="UWP264" s="203"/>
      <c r="UWQ264" s="203"/>
      <c r="UWR264" s="203"/>
      <c r="UWS264" s="203"/>
      <c r="UWT264" s="203"/>
      <c r="UWU264" s="203"/>
      <c r="UWV264" s="203"/>
      <c r="UWW264" s="203"/>
      <c r="UWX264" s="203"/>
      <c r="UWY264" s="203"/>
      <c r="UWZ264" s="203"/>
      <c r="UXA264" s="203"/>
      <c r="UXB264" s="203"/>
      <c r="UXC264" s="203"/>
      <c r="UXD264" s="203"/>
      <c r="UXE264" s="203"/>
      <c r="UXF264" s="203"/>
      <c r="UXG264" s="203"/>
      <c r="UXH264" s="203"/>
      <c r="UXI264" s="203"/>
      <c r="UXJ264" s="203"/>
      <c r="UXK264" s="203"/>
      <c r="UXL264" s="203"/>
      <c r="UXM264" s="203"/>
      <c r="UXN264" s="203"/>
      <c r="UXO264" s="203"/>
      <c r="UXP264" s="203"/>
      <c r="UXQ264" s="203"/>
      <c r="UXR264" s="203"/>
      <c r="UXS264" s="203"/>
      <c r="UXT264" s="203"/>
      <c r="UXU264" s="203"/>
      <c r="UXV264" s="203"/>
      <c r="UXW264" s="203"/>
      <c r="UXX264" s="203"/>
      <c r="UXY264" s="203"/>
      <c r="UXZ264" s="203"/>
      <c r="UYA264" s="203"/>
      <c r="UYB264" s="203"/>
      <c r="UYC264" s="203"/>
      <c r="UYD264" s="203"/>
      <c r="UYE264" s="203"/>
      <c r="UYF264" s="203"/>
      <c r="UYG264" s="203"/>
      <c r="UYH264" s="203"/>
      <c r="UYI264" s="203"/>
      <c r="UYJ264" s="203"/>
      <c r="UYK264" s="203"/>
      <c r="UYL264" s="203"/>
      <c r="UYM264" s="203"/>
      <c r="UYN264" s="203"/>
      <c r="UYO264" s="203"/>
      <c r="UYP264" s="203"/>
      <c r="UYQ264" s="203"/>
      <c r="UYR264" s="203"/>
      <c r="UYS264" s="203"/>
      <c r="UYT264" s="203"/>
      <c r="UYU264" s="203"/>
      <c r="UYV264" s="203"/>
      <c r="UYW264" s="203"/>
      <c r="UYX264" s="203"/>
      <c r="UYY264" s="203"/>
      <c r="UYZ264" s="203"/>
      <c r="UZA264" s="203"/>
      <c r="UZB264" s="203"/>
      <c r="UZC264" s="203"/>
      <c r="UZD264" s="203"/>
      <c r="UZE264" s="203"/>
      <c r="UZF264" s="203"/>
      <c r="UZG264" s="203"/>
      <c r="UZH264" s="203"/>
      <c r="UZI264" s="203"/>
      <c r="UZJ264" s="203"/>
      <c r="UZK264" s="203"/>
      <c r="UZL264" s="203"/>
      <c r="UZM264" s="203"/>
      <c r="UZN264" s="203"/>
      <c r="UZO264" s="203"/>
      <c r="UZP264" s="203"/>
      <c r="UZQ264" s="203"/>
      <c r="UZR264" s="203"/>
      <c r="UZS264" s="203"/>
      <c r="UZT264" s="203"/>
      <c r="UZU264" s="203"/>
      <c r="UZV264" s="203"/>
      <c r="UZW264" s="203"/>
      <c r="UZX264" s="203"/>
      <c r="UZY264" s="203"/>
      <c r="UZZ264" s="203"/>
      <c r="VAA264" s="203"/>
      <c r="VAB264" s="203"/>
      <c r="VAC264" s="203"/>
      <c r="VAD264" s="203"/>
      <c r="VAE264" s="203"/>
      <c r="VAF264" s="203"/>
      <c r="VAG264" s="203"/>
      <c r="VAH264" s="203"/>
      <c r="VAI264" s="203"/>
      <c r="VAJ264" s="203"/>
      <c r="VAK264" s="203"/>
      <c r="VAL264" s="203"/>
      <c r="VAM264" s="203"/>
      <c r="VAN264" s="203"/>
      <c r="VAO264" s="203"/>
      <c r="VAP264" s="203"/>
      <c r="VAQ264" s="203"/>
      <c r="VAR264" s="203"/>
      <c r="VAS264" s="203"/>
      <c r="VAT264" s="203"/>
      <c r="VAU264" s="203"/>
      <c r="VAV264" s="203"/>
      <c r="VAW264" s="203"/>
      <c r="VAX264" s="203"/>
      <c r="VAY264" s="203"/>
      <c r="VAZ264" s="203"/>
      <c r="VBA264" s="203"/>
      <c r="VBB264" s="203"/>
      <c r="VBC264" s="203"/>
      <c r="VBD264" s="203"/>
      <c r="VBE264" s="203"/>
      <c r="VBF264" s="203"/>
      <c r="VBG264" s="203"/>
      <c r="VBH264" s="203"/>
      <c r="VBI264" s="203"/>
      <c r="VBJ264" s="203"/>
      <c r="VBK264" s="203"/>
      <c r="VBL264" s="203"/>
      <c r="VBM264" s="203"/>
      <c r="VBN264" s="203"/>
      <c r="VBO264" s="203"/>
      <c r="VBP264" s="203"/>
      <c r="VBQ264" s="203"/>
      <c r="VBR264" s="203"/>
      <c r="VBS264" s="203"/>
      <c r="VBT264" s="203"/>
      <c r="VBU264" s="203"/>
      <c r="VBV264" s="203"/>
      <c r="VBW264" s="203"/>
      <c r="VBX264" s="203"/>
      <c r="VBY264" s="203"/>
      <c r="VBZ264" s="203"/>
      <c r="VCA264" s="203"/>
      <c r="VCB264" s="203"/>
      <c r="VCC264" s="203"/>
      <c r="VCD264" s="203"/>
      <c r="VCE264" s="203"/>
      <c r="VCF264" s="203"/>
      <c r="VCG264" s="203"/>
      <c r="VCH264" s="203"/>
      <c r="VCI264" s="203"/>
      <c r="VCJ264" s="203"/>
      <c r="VCK264" s="203"/>
      <c r="VCL264" s="203"/>
      <c r="VCM264" s="203"/>
      <c r="VCN264" s="203"/>
      <c r="VCO264" s="203"/>
      <c r="VCP264" s="203"/>
      <c r="VCQ264" s="203"/>
      <c r="VCR264" s="203"/>
      <c r="VCS264" s="203"/>
      <c r="VCT264" s="203"/>
      <c r="VCU264" s="203"/>
      <c r="VCV264" s="203"/>
      <c r="VCW264" s="203"/>
      <c r="VCX264" s="203"/>
      <c r="VCY264" s="203"/>
      <c r="VCZ264" s="203"/>
      <c r="VDA264" s="203"/>
      <c r="VDB264" s="203"/>
      <c r="VDC264" s="203"/>
      <c r="VDD264" s="203"/>
      <c r="VDE264" s="203"/>
      <c r="VDF264" s="203"/>
      <c r="VDG264" s="203"/>
      <c r="VDH264" s="203"/>
      <c r="VDI264" s="203"/>
      <c r="VDJ264" s="203"/>
      <c r="VDK264" s="203"/>
      <c r="VDL264" s="203"/>
      <c r="VDM264" s="203"/>
      <c r="VDN264" s="203"/>
      <c r="VDO264" s="203"/>
      <c r="VDP264" s="203"/>
      <c r="VDQ264" s="203"/>
      <c r="VDR264" s="203"/>
      <c r="VDS264" s="203"/>
      <c r="VDT264" s="203"/>
      <c r="VDU264" s="203"/>
      <c r="VDV264" s="203"/>
      <c r="VDW264" s="203"/>
      <c r="VDX264" s="203"/>
      <c r="VDY264" s="203"/>
      <c r="VDZ264" s="203"/>
      <c r="VEA264" s="203"/>
      <c r="VEB264" s="203"/>
      <c r="VEC264" s="203"/>
      <c r="VED264" s="203"/>
      <c r="VEE264" s="203"/>
      <c r="VEF264" s="203"/>
      <c r="VEG264" s="203"/>
      <c r="VEH264" s="203"/>
      <c r="VEI264" s="203"/>
      <c r="VEJ264" s="203"/>
      <c r="VEK264" s="203"/>
      <c r="VEL264" s="203"/>
      <c r="VEM264" s="203"/>
      <c r="VEN264" s="203"/>
      <c r="VEO264" s="203"/>
      <c r="VEP264" s="203"/>
      <c r="VEQ264" s="203"/>
      <c r="VER264" s="203"/>
      <c r="VES264" s="203"/>
      <c r="VET264" s="203"/>
      <c r="VEU264" s="203"/>
      <c r="VEV264" s="203"/>
      <c r="VEW264" s="203"/>
      <c r="VEX264" s="203"/>
      <c r="VEY264" s="203"/>
      <c r="VEZ264" s="203"/>
      <c r="VFA264" s="203"/>
      <c r="VFB264" s="203"/>
      <c r="VFC264" s="203"/>
      <c r="VFD264" s="203"/>
      <c r="VFE264" s="203"/>
      <c r="VFF264" s="203"/>
      <c r="VFG264" s="203"/>
      <c r="VFH264" s="203"/>
      <c r="VFI264" s="203"/>
      <c r="VFJ264" s="203"/>
      <c r="VFK264" s="203"/>
      <c r="VFL264" s="203"/>
      <c r="VFM264" s="203"/>
      <c r="VFN264" s="203"/>
      <c r="VFO264" s="203"/>
      <c r="VFP264" s="203"/>
      <c r="VFQ264" s="203"/>
      <c r="VFR264" s="203"/>
      <c r="VFS264" s="203"/>
      <c r="VFT264" s="203"/>
      <c r="VFU264" s="203"/>
      <c r="VFV264" s="203"/>
      <c r="VFW264" s="203"/>
      <c r="VFX264" s="203"/>
      <c r="VFY264" s="203"/>
      <c r="VFZ264" s="203"/>
      <c r="VGA264" s="203"/>
      <c r="VGB264" s="203"/>
      <c r="VGC264" s="203"/>
      <c r="VGD264" s="203"/>
      <c r="VGE264" s="203"/>
      <c r="VGF264" s="203"/>
      <c r="VGG264" s="203"/>
      <c r="VGH264" s="203"/>
      <c r="VGI264" s="203"/>
      <c r="VGJ264" s="203"/>
      <c r="VGK264" s="203"/>
      <c r="VGL264" s="203"/>
      <c r="VGM264" s="203"/>
      <c r="VGN264" s="203"/>
      <c r="VGO264" s="203"/>
      <c r="VGP264" s="203"/>
      <c r="VGQ264" s="203"/>
      <c r="VGR264" s="203"/>
      <c r="VGS264" s="203"/>
      <c r="VGT264" s="203"/>
      <c r="VGU264" s="203"/>
      <c r="VGV264" s="203"/>
      <c r="VGW264" s="203"/>
      <c r="VGX264" s="203"/>
      <c r="VGY264" s="203"/>
      <c r="VGZ264" s="203"/>
      <c r="VHA264" s="203"/>
      <c r="VHB264" s="203"/>
      <c r="VHC264" s="203"/>
      <c r="VHD264" s="203"/>
      <c r="VHE264" s="203"/>
      <c r="VHF264" s="203"/>
      <c r="VHG264" s="203"/>
      <c r="VHH264" s="203"/>
      <c r="VHI264" s="203"/>
      <c r="VHJ264" s="203"/>
      <c r="VHK264" s="203"/>
      <c r="VHL264" s="203"/>
      <c r="VHM264" s="203"/>
      <c r="VHN264" s="203"/>
      <c r="VHO264" s="203"/>
      <c r="VHP264" s="203"/>
      <c r="VHQ264" s="203"/>
      <c r="VHR264" s="203"/>
      <c r="VHS264" s="203"/>
      <c r="VHT264" s="203"/>
      <c r="VHU264" s="203"/>
      <c r="VHV264" s="203"/>
      <c r="VHW264" s="203"/>
      <c r="VHX264" s="203"/>
      <c r="VHY264" s="203"/>
      <c r="VHZ264" s="203"/>
      <c r="VIA264" s="203"/>
      <c r="VIB264" s="203"/>
      <c r="VIC264" s="203"/>
      <c r="VID264" s="203"/>
      <c r="VIE264" s="203"/>
      <c r="VIF264" s="203"/>
      <c r="VIG264" s="203"/>
      <c r="VIH264" s="203"/>
      <c r="VII264" s="203"/>
      <c r="VIJ264" s="203"/>
      <c r="VIK264" s="203"/>
      <c r="VIL264" s="203"/>
      <c r="VIM264" s="203"/>
      <c r="VIN264" s="203"/>
      <c r="VIO264" s="203"/>
      <c r="VIP264" s="203"/>
      <c r="VIQ264" s="203"/>
      <c r="VIR264" s="203"/>
      <c r="VIS264" s="203"/>
      <c r="VIT264" s="203"/>
      <c r="VIU264" s="203"/>
      <c r="VIV264" s="203"/>
      <c r="VIW264" s="203"/>
      <c r="VIX264" s="203"/>
      <c r="VIY264" s="203"/>
      <c r="VIZ264" s="203"/>
      <c r="VJA264" s="203"/>
      <c r="VJB264" s="203"/>
      <c r="VJC264" s="203"/>
      <c r="VJD264" s="203"/>
      <c r="VJE264" s="203"/>
      <c r="VJF264" s="203"/>
      <c r="VJG264" s="203"/>
      <c r="VJH264" s="203"/>
      <c r="VJI264" s="203"/>
      <c r="VJJ264" s="203"/>
      <c r="VJK264" s="203"/>
      <c r="VJL264" s="203"/>
      <c r="VJM264" s="203"/>
      <c r="VJN264" s="203"/>
      <c r="VJO264" s="203"/>
      <c r="VJP264" s="203"/>
      <c r="VJQ264" s="203"/>
      <c r="VJR264" s="203"/>
      <c r="VJS264" s="203"/>
      <c r="VJT264" s="203"/>
      <c r="VJU264" s="203"/>
      <c r="VJV264" s="203"/>
      <c r="VJW264" s="203"/>
      <c r="VJX264" s="203"/>
      <c r="VJY264" s="203"/>
      <c r="VJZ264" s="203"/>
      <c r="VKA264" s="203"/>
      <c r="VKB264" s="203"/>
      <c r="VKC264" s="203"/>
      <c r="VKD264" s="203"/>
      <c r="VKE264" s="203"/>
      <c r="VKF264" s="203"/>
      <c r="VKG264" s="203"/>
      <c r="VKH264" s="203"/>
      <c r="VKI264" s="203"/>
      <c r="VKJ264" s="203"/>
      <c r="VKK264" s="203"/>
      <c r="VKL264" s="203"/>
      <c r="VKM264" s="203"/>
      <c r="VKN264" s="203"/>
      <c r="VKO264" s="203"/>
      <c r="VKP264" s="203"/>
      <c r="VKQ264" s="203"/>
      <c r="VKR264" s="203"/>
      <c r="VKS264" s="203"/>
      <c r="VKT264" s="203"/>
      <c r="VKU264" s="203"/>
      <c r="VKV264" s="203"/>
      <c r="VKW264" s="203"/>
      <c r="VKX264" s="203"/>
      <c r="VKY264" s="203"/>
      <c r="VKZ264" s="203"/>
      <c r="VLA264" s="203"/>
      <c r="VLB264" s="203"/>
      <c r="VLC264" s="203"/>
      <c r="VLD264" s="203"/>
      <c r="VLE264" s="203"/>
      <c r="VLF264" s="203"/>
      <c r="VLG264" s="203"/>
      <c r="VLH264" s="203"/>
      <c r="VLI264" s="203"/>
      <c r="VLJ264" s="203"/>
      <c r="VLK264" s="203"/>
      <c r="VLL264" s="203"/>
      <c r="VLM264" s="203"/>
      <c r="VLN264" s="203"/>
      <c r="VLO264" s="203"/>
      <c r="VLP264" s="203"/>
      <c r="VLQ264" s="203"/>
      <c r="VLR264" s="203"/>
      <c r="VLS264" s="203"/>
      <c r="VLT264" s="203"/>
      <c r="VLU264" s="203"/>
      <c r="VLV264" s="203"/>
      <c r="VLW264" s="203"/>
      <c r="VLX264" s="203"/>
      <c r="VLY264" s="203"/>
      <c r="VLZ264" s="203"/>
      <c r="VMA264" s="203"/>
      <c r="VMB264" s="203"/>
      <c r="VMC264" s="203"/>
      <c r="VMD264" s="203"/>
      <c r="VME264" s="203"/>
      <c r="VMF264" s="203"/>
      <c r="VMG264" s="203"/>
      <c r="VMH264" s="203"/>
      <c r="VMI264" s="203"/>
      <c r="VMJ264" s="203"/>
      <c r="VMK264" s="203"/>
      <c r="VML264" s="203"/>
      <c r="VMM264" s="203"/>
      <c r="VMN264" s="203"/>
      <c r="VMO264" s="203"/>
      <c r="VMP264" s="203"/>
      <c r="VMQ264" s="203"/>
      <c r="VMR264" s="203"/>
      <c r="VMS264" s="203"/>
      <c r="VMT264" s="203"/>
      <c r="VMU264" s="203"/>
      <c r="VMV264" s="203"/>
      <c r="VMW264" s="203"/>
      <c r="VMX264" s="203"/>
      <c r="VMY264" s="203"/>
      <c r="VMZ264" s="203"/>
      <c r="VNA264" s="203"/>
      <c r="VNB264" s="203"/>
      <c r="VNC264" s="203"/>
      <c r="VND264" s="203"/>
      <c r="VNE264" s="203"/>
      <c r="VNF264" s="203"/>
      <c r="VNG264" s="203"/>
      <c r="VNH264" s="203"/>
      <c r="VNI264" s="203"/>
      <c r="VNJ264" s="203"/>
      <c r="VNK264" s="203"/>
      <c r="VNL264" s="203"/>
      <c r="VNM264" s="203"/>
      <c r="VNN264" s="203"/>
      <c r="VNO264" s="203"/>
      <c r="VNP264" s="203"/>
      <c r="VNQ264" s="203"/>
      <c r="VNR264" s="203"/>
      <c r="VNS264" s="203"/>
      <c r="VNT264" s="203"/>
      <c r="VNU264" s="203"/>
      <c r="VNV264" s="203"/>
      <c r="VNW264" s="203"/>
      <c r="VNX264" s="203"/>
      <c r="VNY264" s="203"/>
      <c r="VNZ264" s="203"/>
      <c r="VOA264" s="203"/>
      <c r="VOB264" s="203"/>
      <c r="VOC264" s="203"/>
      <c r="VOD264" s="203"/>
      <c r="VOE264" s="203"/>
      <c r="VOF264" s="203"/>
      <c r="VOG264" s="203"/>
      <c r="VOH264" s="203"/>
      <c r="VOI264" s="203"/>
      <c r="VOJ264" s="203"/>
      <c r="VOK264" s="203"/>
      <c r="VOL264" s="203"/>
      <c r="VOM264" s="203"/>
      <c r="VON264" s="203"/>
      <c r="VOO264" s="203"/>
      <c r="VOP264" s="203"/>
      <c r="VOQ264" s="203"/>
      <c r="VOR264" s="203"/>
      <c r="VOS264" s="203"/>
      <c r="VOT264" s="203"/>
      <c r="VOU264" s="203"/>
      <c r="VOV264" s="203"/>
      <c r="VOW264" s="203"/>
      <c r="VOX264" s="203"/>
      <c r="VOY264" s="203"/>
      <c r="VOZ264" s="203"/>
      <c r="VPA264" s="203"/>
      <c r="VPB264" s="203"/>
      <c r="VPC264" s="203"/>
      <c r="VPD264" s="203"/>
      <c r="VPE264" s="203"/>
      <c r="VPF264" s="203"/>
      <c r="VPG264" s="203"/>
      <c r="VPH264" s="203"/>
      <c r="VPI264" s="203"/>
      <c r="VPJ264" s="203"/>
      <c r="VPK264" s="203"/>
      <c r="VPL264" s="203"/>
      <c r="VPM264" s="203"/>
      <c r="VPN264" s="203"/>
      <c r="VPO264" s="203"/>
      <c r="VPP264" s="203"/>
      <c r="VPQ264" s="203"/>
      <c r="VPR264" s="203"/>
      <c r="VPS264" s="203"/>
      <c r="VPT264" s="203"/>
      <c r="VPU264" s="203"/>
      <c r="VPV264" s="203"/>
      <c r="VPW264" s="203"/>
      <c r="VPX264" s="203"/>
      <c r="VPY264" s="203"/>
      <c r="VPZ264" s="203"/>
      <c r="VQA264" s="203"/>
      <c r="VQB264" s="203"/>
      <c r="VQC264" s="203"/>
      <c r="VQD264" s="203"/>
      <c r="VQE264" s="203"/>
      <c r="VQF264" s="203"/>
      <c r="VQG264" s="203"/>
      <c r="VQH264" s="203"/>
      <c r="VQI264" s="203"/>
      <c r="VQJ264" s="203"/>
      <c r="VQK264" s="203"/>
      <c r="VQL264" s="203"/>
      <c r="VQM264" s="203"/>
      <c r="VQN264" s="203"/>
      <c r="VQO264" s="203"/>
      <c r="VQP264" s="203"/>
      <c r="VQQ264" s="203"/>
      <c r="VQR264" s="203"/>
      <c r="VQS264" s="203"/>
      <c r="VQT264" s="203"/>
      <c r="VQU264" s="203"/>
      <c r="VQV264" s="203"/>
      <c r="VQW264" s="203"/>
      <c r="VQX264" s="203"/>
      <c r="VQY264" s="203"/>
      <c r="VQZ264" s="203"/>
      <c r="VRA264" s="203"/>
      <c r="VRB264" s="203"/>
      <c r="VRC264" s="203"/>
      <c r="VRD264" s="203"/>
      <c r="VRE264" s="203"/>
      <c r="VRF264" s="203"/>
      <c r="VRG264" s="203"/>
      <c r="VRH264" s="203"/>
      <c r="VRI264" s="203"/>
      <c r="VRJ264" s="203"/>
      <c r="VRK264" s="203"/>
      <c r="VRL264" s="203"/>
      <c r="VRM264" s="203"/>
      <c r="VRN264" s="203"/>
      <c r="VRO264" s="203"/>
      <c r="VRP264" s="203"/>
      <c r="VRQ264" s="203"/>
      <c r="VRR264" s="203"/>
      <c r="VRS264" s="203"/>
      <c r="VRT264" s="203"/>
      <c r="VRU264" s="203"/>
      <c r="VRV264" s="203"/>
      <c r="VRW264" s="203"/>
      <c r="VRX264" s="203"/>
      <c r="VRY264" s="203"/>
      <c r="VRZ264" s="203"/>
      <c r="VSA264" s="203"/>
      <c r="VSB264" s="203"/>
      <c r="VSC264" s="203"/>
      <c r="VSD264" s="203"/>
      <c r="VSE264" s="203"/>
      <c r="VSF264" s="203"/>
      <c r="VSG264" s="203"/>
      <c r="VSH264" s="203"/>
      <c r="VSI264" s="203"/>
      <c r="VSJ264" s="203"/>
      <c r="VSK264" s="203"/>
      <c r="VSL264" s="203"/>
      <c r="VSM264" s="203"/>
      <c r="VSN264" s="203"/>
      <c r="VSO264" s="203"/>
      <c r="VSP264" s="203"/>
      <c r="VSQ264" s="203"/>
      <c r="VSR264" s="203"/>
      <c r="VSS264" s="203"/>
      <c r="VST264" s="203"/>
      <c r="VSU264" s="203"/>
      <c r="VSV264" s="203"/>
      <c r="VSW264" s="203"/>
      <c r="VSX264" s="203"/>
      <c r="VSY264" s="203"/>
      <c r="VSZ264" s="203"/>
      <c r="VTA264" s="203"/>
      <c r="VTB264" s="203"/>
      <c r="VTC264" s="203"/>
      <c r="VTD264" s="203"/>
      <c r="VTE264" s="203"/>
      <c r="VTF264" s="203"/>
      <c r="VTG264" s="203"/>
      <c r="VTH264" s="203"/>
      <c r="VTI264" s="203"/>
      <c r="VTJ264" s="203"/>
      <c r="VTK264" s="203"/>
      <c r="VTL264" s="203"/>
      <c r="VTM264" s="203"/>
      <c r="VTN264" s="203"/>
      <c r="VTO264" s="203"/>
      <c r="VTP264" s="203"/>
      <c r="VTQ264" s="203"/>
      <c r="VTR264" s="203"/>
      <c r="VTS264" s="203"/>
      <c r="VTT264" s="203"/>
      <c r="VTU264" s="203"/>
      <c r="VTV264" s="203"/>
      <c r="VTW264" s="203"/>
      <c r="VTX264" s="203"/>
      <c r="VTY264" s="203"/>
      <c r="VTZ264" s="203"/>
      <c r="VUA264" s="203"/>
      <c r="VUB264" s="203"/>
      <c r="VUC264" s="203"/>
      <c r="VUD264" s="203"/>
      <c r="VUE264" s="203"/>
      <c r="VUF264" s="203"/>
      <c r="VUG264" s="203"/>
      <c r="VUH264" s="203"/>
      <c r="VUI264" s="203"/>
      <c r="VUJ264" s="203"/>
      <c r="VUK264" s="203"/>
      <c r="VUL264" s="203"/>
      <c r="VUM264" s="203"/>
      <c r="VUN264" s="203"/>
      <c r="VUO264" s="203"/>
      <c r="VUP264" s="203"/>
      <c r="VUQ264" s="203"/>
      <c r="VUR264" s="203"/>
      <c r="VUS264" s="203"/>
      <c r="VUT264" s="203"/>
      <c r="VUU264" s="203"/>
      <c r="VUV264" s="203"/>
      <c r="VUW264" s="203"/>
      <c r="VUX264" s="203"/>
      <c r="VUY264" s="203"/>
      <c r="VUZ264" s="203"/>
      <c r="VVA264" s="203"/>
      <c r="VVB264" s="203"/>
      <c r="VVC264" s="203"/>
      <c r="VVD264" s="203"/>
      <c r="VVE264" s="203"/>
      <c r="VVF264" s="203"/>
      <c r="VVG264" s="203"/>
      <c r="VVH264" s="203"/>
      <c r="VVI264" s="203"/>
      <c r="VVJ264" s="203"/>
      <c r="VVK264" s="203"/>
      <c r="VVL264" s="203"/>
      <c r="VVM264" s="203"/>
      <c r="VVN264" s="203"/>
      <c r="VVO264" s="203"/>
      <c r="VVP264" s="203"/>
      <c r="VVQ264" s="203"/>
      <c r="VVR264" s="203"/>
      <c r="VVS264" s="203"/>
      <c r="VVT264" s="203"/>
      <c r="VVU264" s="203"/>
      <c r="VVV264" s="203"/>
      <c r="VVW264" s="203"/>
      <c r="VVX264" s="203"/>
      <c r="VVY264" s="203"/>
      <c r="VVZ264" s="203"/>
      <c r="VWA264" s="203"/>
      <c r="VWB264" s="203"/>
      <c r="VWC264" s="203"/>
      <c r="VWD264" s="203"/>
      <c r="VWE264" s="203"/>
      <c r="VWF264" s="203"/>
      <c r="VWG264" s="203"/>
      <c r="VWH264" s="203"/>
      <c r="VWI264" s="203"/>
      <c r="VWJ264" s="203"/>
      <c r="VWK264" s="203"/>
      <c r="VWL264" s="203"/>
      <c r="VWM264" s="203"/>
      <c r="VWN264" s="203"/>
      <c r="VWO264" s="203"/>
      <c r="VWP264" s="203"/>
      <c r="VWQ264" s="203"/>
      <c r="VWR264" s="203"/>
      <c r="VWS264" s="203"/>
      <c r="VWT264" s="203"/>
      <c r="VWU264" s="203"/>
      <c r="VWV264" s="203"/>
      <c r="VWW264" s="203"/>
      <c r="VWX264" s="203"/>
      <c r="VWY264" s="203"/>
      <c r="VWZ264" s="203"/>
      <c r="VXA264" s="203"/>
      <c r="VXB264" s="203"/>
      <c r="VXC264" s="203"/>
      <c r="VXD264" s="203"/>
      <c r="VXE264" s="203"/>
      <c r="VXF264" s="203"/>
      <c r="VXG264" s="203"/>
      <c r="VXH264" s="203"/>
      <c r="VXI264" s="203"/>
      <c r="VXJ264" s="203"/>
      <c r="VXK264" s="203"/>
      <c r="VXL264" s="203"/>
      <c r="VXM264" s="203"/>
      <c r="VXN264" s="203"/>
      <c r="VXO264" s="203"/>
      <c r="VXP264" s="203"/>
      <c r="VXQ264" s="203"/>
      <c r="VXR264" s="203"/>
      <c r="VXS264" s="203"/>
      <c r="VXT264" s="203"/>
      <c r="VXU264" s="203"/>
      <c r="VXV264" s="203"/>
      <c r="VXW264" s="203"/>
      <c r="VXX264" s="203"/>
      <c r="VXY264" s="203"/>
      <c r="VXZ264" s="203"/>
      <c r="VYA264" s="203"/>
      <c r="VYB264" s="203"/>
      <c r="VYC264" s="203"/>
      <c r="VYD264" s="203"/>
      <c r="VYE264" s="203"/>
      <c r="VYF264" s="203"/>
      <c r="VYG264" s="203"/>
      <c r="VYH264" s="203"/>
      <c r="VYI264" s="203"/>
      <c r="VYJ264" s="203"/>
      <c r="VYK264" s="203"/>
      <c r="VYL264" s="203"/>
      <c r="VYM264" s="203"/>
      <c r="VYN264" s="203"/>
      <c r="VYO264" s="203"/>
      <c r="VYP264" s="203"/>
      <c r="VYQ264" s="203"/>
      <c r="VYR264" s="203"/>
      <c r="VYS264" s="203"/>
      <c r="VYT264" s="203"/>
      <c r="VYU264" s="203"/>
      <c r="VYV264" s="203"/>
      <c r="VYW264" s="203"/>
      <c r="VYX264" s="203"/>
      <c r="VYY264" s="203"/>
      <c r="VYZ264" s="203"/>
      <c r="VZA264" s="203"/>
      <c r="VZB264" s="203"/>
      <c r="VZC264" s="203"/>
      <c r="VZD264" s="203"/>
      <c r="VZE264" s="203"/>
      <c r="VZF264" s="203"/>
      <c r="VZG264" s="203"/>
      <c r="VZH264" s="203"/>
      <c r="VZI264" s="203"/>
      <c r="VZJ264" s="203"/>
      <c r="VZK264" s="203"/>
      <c r="VZL264" s="203"/>
      <c r="VZM264" s="203"/>
      <c r="VZN264" s="203"/>
      <c r="VZO264" s="203"/>
      <c r="VZP264" s="203"/>
      <c r="VZQ264" s="203"/>
      <c r="VZR264" s="203"/>
      <c r="VZS264" s="203"/>
      <c r="VZT264" s="203"/>
      <c r="VZU264" s="203"/>
      <c r="VZV264" s="203"/>
      <c r="VZW264" s="203"/>
      <c r="VZX264" s="203"/>
      <c r="VZY264" s="203"/>
      <c r="VZZ264" s="203"/>
      <c r="WAA264" s="203"/>
      <c r="WAB264" s="203"/>
      <c r="WAC264" s="203"/>
      <c r="WAD264" s="203"/>
      <c r="WAE264" s="203"/>
      <c r="WAF264" s="203"/>
      <c r="WAG264" s="203"/>
      <c r="WAH264" s="203"/>
      <c r="WAI264" s="203"/>
      <c r="WAJ264" s="203"/>
      <c r="WAK264" s="203"/>
      <c r="WAL264" s="203"/>
      <c r="WAM264" s="203"/>
      <c r="WAN264" s="203"/>
      <c r="WAO264" s="203"/>
      <c r="WAP264" s="203"/>
      <c r="WAQ264" s="203"/>
      <c r="WAR264" s="203"/>
      <c r="WAS264" s="203"/>
      <c r="WAT264" s="203"/>
      <c r="WAU264" s="203"/>
      <c r="WAV264" s="203"/>
      <c r="WAW264" s="203"/>
      <c r="WAX264" s="203"/>
      <c r="WAY264" s="203"/>
      <c r="WAZ264" s="203"/>
      <c r="WBA264" s="203"/>
      <c r="WBB264" s="203"/>
      <c r="WBC264" s="203"/>
      <c r="WBD264" s="203"/>
      <c r="WBE264" s="203"/>
      <c r="WBF264" s="203"/>
      <c r="WBG264" s="203"/>
      <c r="WBH264" s="203"/>
      <c r="WBI264" s="203"/>
      <c r="WBJ264" s="203"/>
      <c r="WBK264" s="203"/>
      <c r="WBL264" s="203"/>
      <c r="WBM264" s="203"/>
      <c r="WBN264" s="203"/>
      <c r="WBO264" s="203"/>
      <c r="WBP264" s="203"/>
      <c r="WBQ264" s="203"/>
      <c r="WBR264" s="203"/>
      <c r="WBS264" s="203"/>
      <c r="WBT264" s="203"/>
      <c r="WBU264" s="203"/>
      <c r="WBV264" s="203"/>
      <c r="WBW264" s="203"/>
      <c r="WBX264" s="203"/>
      <c r="WBY264" s="203"/>
      <c r="WBZ264" s="203"/>
      <c r="WCA264" s="203"/>
      <c r="WCB264" s="203"/>
      <c r="WCC264" s="203"/>
      <c r="WCD264" s="203"/>
      <c r="WCE264" s="203"/>
      <c r="WCF264" s="203"/>
      <c r="WCG264" s="203"/>
      <c r="WCH264" s="203"/>
      <c r="WCI264" s="203"/>
      <c r="WCJ264" s="203"/>
      <c r="WCK264" s="203"/>
      <c r="WCL264" s="203"/>
      <c r="WCM264" s="203"/>
      <c r="WCN264" s="203"/>
      <c r="WCO264" s="203"/>
      <c r="WCP264" s="203"/>
      <c r="WCQ264" s="203"/>
      <c r="WCR264" s="203"/>
      <c r="WCS264" s="203"/>
      <c r="WCT264" s="203"/>
      <c r="WCU264" s="203"/>
      <c r="WCV264" s="203"/>
      <c r="WCW264" s="203"/>
      <c r="WCX264" s="203"/>
      <c r="WCY264" s="203"/>
      <c r="WCZ264" s="203"/>
      <c r="WDA264" s="203"/>
      <c r="WDB264" s="203"/>
      <c r="WDC264" s="203"/>
      <c r="WDD264" s="203"/>
      <c r="WDE264" s="203"/>
      <c r="WDF264" s="203"/>
      <c r="WDG264" s="203"/>
      <c r="WDH264" s="203"/>
      <c r="WDI264" s="203"/>
      <c r="WDJ264" s="203"/>
      <c r="WDK264" s="203"/>
      <c r="WDL264" s="203"/>
      <c r="WDM264" s="203"/>
      <c r="WDN264" s="203"/>
      <c r="WDO264" s="203"/>
      <c r="WDP264" s="203"/>
      <c r="WDQ264" s="203"/>
      <c r="WDR264" s="203"/>
      <c r="WDS264" s="203"/>
      <c r="WDT264" s="203"/>
      <c r="WDU264" s="203"/>
      <c r="WDV264" s="203"/>
      <c r="WDW264" s="203"/>
      <c r="WDX264" s="203"/>
      <c r="WDY264" s="203"/>
      <c r="WDZ264" s="203"/>
      <c r="WEA264" s="203"/>
      <c r="WEB264" s="203"/>
      <c r="WEC264" s="203"/>
      <c r="WED264" s="203"/>
      <c r="WEE264" s="203"/>
      <c r="WEF264" s="203"/>
      <c r="WEG264" s="203"/>
      <c r="WEH264" s="203"/>
      <c r="WEI264" s="203"/>
      <c r="WEJ264" s="203"/>
      <c r="WEK264" s="203"/>
      <c r="WEL264" s="203"/>
      <c r="WEM264" s="203"/>
      <c r="WEN264" s="203"/>
      <c r="WEO264" s="203"/>
      <c r="WEP264" s="203"/>
      <c r="WEQ264" s="203"/>
      <c r="WER264" s="203"/>
      <c r="WES264" s="203"/>
      <c r="WET264" s="203"/>
      <c r="WEU264" s="203"/>
      <c r="WEV264" s="203"/>
      <c r="WEW264" s="203"/>
      <c r="WEX264" s="203"/>
      <c r="WEY264" s="203"/>
      <c r="WEZ264" s="203"/>
      <c r="WFA264" s="203"/>
      <c r="WFB264" s="203"/>
      <c r="WFC264" s="203"/>
      <c r="WFD264" s="203"/>
      <c r="WFE264" s="203"/>
      <c r="WFF264" s="203"/>
      <c r="WFG264" s="203"/>
      <c r="WFH264" s="203"/>
      <c r="WFI264" s="203"/>
      <c r="WFJ264" s="203"/>
      <c r="WFK264" s="203"/>
      <c r="WFL264" s="203"/>
      <c r="WFM264" s="203"/>
      <c r="WFN264" s="203"/>
      <c r="WFO264" s="203"/>
      <c r="WFP264" s="203"/>
      <c r="WFQ264" s="203"/>
      <c r="WFR264" s="203"/>
      <c r="WFS264" s="203"/>
      <c r="WFT264" s="203"/>
      <c r="WFU264" s="203"/>
      <c r="WFV264" s="203"/>
      <c r="WFW264" s="203"/>
      <c r="WFX264" s="203"/>
      <c r="WFY264" s="203"/>
      <c r="WFZ264" s="203"/>
      <c r="WGA264" s="203"/>
      <c r="WGB264" s="203"/>
      <c r="WGC264" s="203"/>
      <c r="WGD264" s="203"/>
      <c r="WGE264" s="203"/>
      <c r="WGF264" s="203"/>
      <c r="WGG264" s="203"/>
      <c r="WGH264" s="203"/>
      <c r="WGI264" s="203"/>
      <c r="WGJ264" s="203"/>
      <c r="WGK264" s="203"/>
      <c r="WGL264" s="203"/>
      <c r="WGM264" s="203"/>
      <c r="WGN264" s="203"/>
      <c r="WGO264" s="203"/>
      <c r="WGP264" s="203"/>
      <c r="WGQ264" s="203"/>
      <c r="WGR264" s="203"/>
      <c r="WGS264" s="203"/>
      <c r="WGT264" s="203"/>
      <c r="WGU264" s="203"/>
      <c r="WGV264" s="203"/>
      <c r="WGW264" s="203"/>
      <c r="WGX264" s="203"/>
      <c r="WGY264" s="203"/>
      <c r="WGZ264" s="203"/>
      <c r="WHA264" s="203"/>
      <c r="WHB264" s="203"/>
      <c r="WHC264" s="203"/>
      <c r="WHD264" s="203"/>
      <c r="WHE264" s="203"/>
      <c r="WHF264" s="203"/>
      <c r="WHG264" s="203"/>
      <c r="WHH264" s="203"/>
      <c r="WHI264" s="203"/>
      <c r="WHJ264" s="203"/>
      <c r="WHK264" s="203"/>
      <c r="WHL264" s="203"/>
      <c r="WHM264" s="203"/>
      <c r="WHN264" s="203"/>
      <c r="WHO264" s="203"/>
      <c r="WHP264" s="203"/>
      <c r="WHQ264" s="203"/>
      <c r="WHR264" s="203"/>
      <c r="WHS264" s="203"/>
      <c r="WHT264" s="203"/>
      <c r="WHU264" s="203"/>
      <c r="WHV264" s="203"/>
      <c r="WHW264" s="203"/>
      <c r="WHX264" s="203"/>
      <c r="WHY264" s="203"/>
      <c r="WHZ264" s="203"/>
      <c r="WIA264" s="203"/>
      <c r="WIB264" s="203"/>
      <c r="WIC264" s="203"/>
      <c r="WID264" s="203"/>
      <c r="WIE264" s="203"/>
      <c r="WIF264" s="203"/>
      <c r="WIG264" s="203"/>
      <c r="WIH264" s="203"/>
      <c r="WII264" s="203"/>
      <c r="WIJ264" s="203"/>
      <c r="WIK264" s="203"/>
      <c r="WIL264" s="203"/>
      <c r="WIM264" s="203"/>
      <c r="WIN264" s="203"/>
      <c r="WIO264" s="203"/>
      <c r="WIP264" s="203"/>
      <c r="WIQ264" s="203"/>
      <c r="WIR264" s="203"/>
      <c r="WIS264" s="203"/>
      <c r="WIT264" s="203"/>
      <c r="WIU264" s="203"/>
      <c r="WIV264" s="203"/>
      <c r="WIW264" s="203"/>
      <c r="WIX264" s="203"/>
      <c r="WIY264" s="203"/>
      <c r="WIZ264" s="203"/>
      <c r="WJA264" s="203"/>
      <c r="WJB264" s="203"/>
      <c r="WJC264" s="203"/>
      <c r="WJD264" s="203"/>
      <c r="WJE264" s="203"/>
      <c r="WJF264" s="203"/>
      <c r="WJG264" s="203"/>
      <c r="WJH264" s="203"/>
      <c r="WJI264" s="203"/>
      <c r="WJJ264" s="203"/>
      <c r="WJK264" s="203"/>
      <c r="WJL264" s="203"/>
      <c r="WJM264" s="203"/>
      <c r="WJN264" s="203"/>
      <c r="WJO264" s="203"/>
      <c r="WJP264" s="203"/>
      <c r="WJQ264" s="203"/>
      <c r="WJR264" s="203"/>
      <c r="WJS264" s="203"/>
      <c r="WJT264" s="203"/>
      <c r="WJU264" s="203"/>
      <c r="WJV264" s="203"/>
      <c r="WJW264" s="203"/>
      <c r="WJX264" s="203"/>
      <c r="WJY264" s="203"/>
      <c r="WJZ264" s="203"/>
      <c r="WKA264" s="203"/>
      <c r="WKB264" s="203"/>
      <c r="WKC264" s="203"/>
      <c r="WKD264" s="203"/>
      <c r="WKE264" s="203"/>
      <c r="WKF264" s="203"/>
      <c r="WKG264" s="203"/>
      <c r="WKH264" s="203"/>
      <c r="WKI264" s="203"/>
      <c r="WKJ264" s="203"/>
      <c r="WKK264" s="203"/>
      <c r="WKL264" s="203"/>
      <c r="WKM264" s="203"/>
      <c r="WKN264" s="203"/>
      <c r="WKO264" s="203"/>
      <c r="WKP264" s="203"/>
      <c r="WKQ264" s="203"/>
      <c r="WKR264" s="203"/>
      <c r="WKS264" s="203"/>
      <c r="WKT264" s="203"/>
      <c r="WKU264" s="203"/>
      <c r="WKV264" s="203"/>
      <c r="WKW264" s="203"/>
      <c r="WKX264" s="203"/>
      <c r="WKY264" s="203"/>
      <c r="WKZ264" s="203"/>
      <c r="WLA264" s="203"/>
      <c r="WLB264" s="203"/>
      <c r="WLC264" s="203"/>
      <c r="WLD264" s="203"/>
      <c r="WLE264" s="203"/>
      <c r="WLF264" s="203"/>
      <c r="WLG264" s="203"/>
      <c r="WLH264" s="203"/>
      <c r="WLI264" s="203"/>
      <c r="WLJ264" s="203"/>
      <c r="WLK264" s="203"/>
      <c r="WLL264" s="203"/>
      <c r="WLM264" s="203"/>
      <c r="WLN264" s="203"/>
      <c r="WLO264" s="203"/>
      <c r="WLP264" s="203"/>
      <c r="WLQ264" s="203"/>
      <c r="WLR264" s="203"/>
      <c r="WLS264" s="203"/>
      <c r="WLT264" s="203"/>
      <c r="WLU264" s="203"/>
      <c r="WLV264" s="203"/>
      <c r="WLW264" s="203"/>
      <c r="WLX264" s="203"/>
      <c r="WLY264" s="203"/>
      <c r="WLZ264" s="203"/>
      <c r="WMA264" s="203"/>
      <c r="WMB264" s="203"/>
      <c r="WMC264" s="203"/>
      <c r="WMD264" s="203"/>
      <c r="WME264" s="203"/>
      <c r="WMF264" s="203"/>
      <c r="WMG264" s="203"/>
      <c r="WMH264" s="203"/>
      <c r="WMI264" s="203"/>
      <c r="WMJ264" s="203"/>
      <c r="WMK264" s="203"/>
      <c r="WML264" s="203"/>
      <c r="WMM264" s="203"/>
      <c r="WMN264" s="203"/>
      <c r="WMO264" s="203"/>
      <c r="WMP264" s="203"/>
      <c r="WMQ264" s="203"/>
      <c r="WMR264" s="203"/>
      <c r="WMS264" s="203"/>
      <c r="WMT264" s="203"/>
      <c r="WMU264" s="203"/>
      <c r="WMV264" s="203"/>
      <c r="WMW264" s="203"/>
      <c r="WMX264" s="203"/>
      <c r="WMY264" s="203"/>
      <c r="WMZ264" s="203"/>
      <c r="WNA264" s="203"/>
      <c r="WNB264" s="203"/>
      <c r="WNC264" s="203"/>
      <c r="WND264" s="203"/>
      <c r="WNE264" s="203"/>
      <c r="WNF264" s="203"/>
      <c r="WNG264" s="203"/>
      <c r="WNH264" s="203"/>
      <c r="WNI264" s="203"/>
      <c r="WNJ264" s="203"/>
      <c r="WNK264" s="203"/>
      <c r="WNL264" s="203"/>
      <c r="WNM264" s="203"/>
      <c r="WNN264" s="203"/>
      <c r="WNO264" s="203"/>
      <c r="WNP264" s="203"/>
      <c r="WNQ264" s="203"/>
      <c r="WNR264" s="203"/>
      <c r="WNS264" s="203"/>
      <c r="WNT264" s="203"/>
      <c r="WNU264" s="203"/>
      <c r="WNV264" s="203"/>
      <c r="WNW264" s="203"/>
      <c r="WNX264" s="203"/>
      <c r="WNY264" s="203"/>
      <c r="WNZ264" s="203"/>
      <c r="WOA264" s="203"/>
      <c r="WOB264" s="203"/>
      <c r="WOC264" s="203"/>
      <c r="WOD264" s="203"/>
      <c r="WOE264" s="203"/>
      <c r="WOF264" s="203"/>
      <c r="WOG264" s="203"/>
      <c r="WOH264" s="203"/>
      <c r="WOI264" s="203"/>
      <c r="WOJ264" s="203"/>
      <c r="WOK264" s="203"/>
      <c r="WOL264" s="203"/>
      <c r="WOM264" s="203"/>
      <c r="WON264" s="203"/>
      <c r="WOO264" s="203"/>
      <c r="WOP264" s="203"/>
      <c r="WOQ264" s="203"/>
      <c r="WOR264" s="203"/>
      <c r="WOS264" s="203"/>
      <c r="WOT264" s="203"/>
      <c r="WOU264" s="203"/>
      <c r="WOV264" s="203"/>
      <c r="WOW264" s="203"/>
      <c r="WOX264" s="203"/>
      <c r="WOY264" s="203"/>
      <c r="WOZ264" s="203"/>
      <c r="WPA264" s="203"/>
      <c r="WPB264" s="203"/>
      <c r="WPC264" s="203"/>
      <c r="WPD264" s="203"/>
      <c r="WPE264" s="203"/>
      <c r="WPF264" s="203"/>
      <c r="WPG264" s="203"/>
      <c r="WPH264" s="203"/>
      <c r="WPI264" s="203"/>
      <c r="WPJ264" s="203"/>
      <c r="WPK264" s="203"/>
      <c r="WPL264" s="203"/>
      <c r="WPM264" s="203"/>
      <c r="WPN264" s="203"/>
      <c r="WPO264" s="203"/>
      <c r="WPP264" s="203"/>
      <c r="WPQ264" s="203"/>
      <c r="WPR264" s="203"/>
      <c r="WPS264" s="203"/>
      <c r="WPT264" s="203"/>
      <c r="WPU264" s="203"/>
      <c r="WPV264" s="203"/>
      <c r="WPW264" s="203"/>
      <c r="WPX264" s="203"/>
      <c r="WPY264" s="203"/>
      <c r="WPZ264" s="203"/>
      <c r="WQA264" s="203"/>
      <c r="WQB264" s="203"/>
      <c r="WQC264" s="203"/>
      <c r="WQD264" s="203"/>
      <c r="WQE264" s="203"/>
      <c r="WQF264" s="203"/>
      <c r="WQG264" s="203"/>
      <c r="WQH264" s="203"/>
      <c r="WQI264" s="203"/>
      <c r="WQJ264" s="203"/>
      <c r="WQK264" s="203"/>
      <c r="WQL264" s="203"/>
      <c r="WQM264" s="203"/>
      <c r="WQN264" s="203"/>
      <c r="WQO264" s="203"/>
      <c r="WQP264" s="203"/>
      <c r="WQQ264" s="203"/>
      <c r="WQR264" s="203"/>
      <c r="WQS264" s="203"/>
      <c r="WQT264" s="203"/>
      <c r="WQU264" s="203"/>
      <c r="WQV264" s="203"/>
      <c r="WQW264" s="203"/>
      <c r="WQX264" s="203"/>
      <c r="WQY264" s="203"/>
      <c r="WQZ264" s="203"/>
      <c r="WRA264" s="203"/>
      <c r="WRB264" s="203"/>
      <c r="WRC264" s="203"/>
      <c r="WRD264" s="203"/>
      <c r="WRE264" s="203"/>
      <c r="WRF264" s="203"/>
      <c r="WRG264" s="203"/>
      <c r="WRH264" s="203"/>
      <c r="WRI264" s="203"/>
      <c r="WRJ264" s="203"/>
      <c r="WRK264" s="203"/>
      <c r="WRL264" s="203"/>
      <c r="WRM264" s="203"/>
      <c r="WRN264" s="203"/>
      <c r="WRO264" s="203"/>
      <c r="WRP264" s="203"/>
      <c r="WRQ264" s="203"/>
      <c r="WRR264" s="203"/>
      <c r="WRS264" s="203"/>
      <c r="WRT264" s="203"/>
      <c r="WRU264" s="203"/>
      <c r="WRV264" s="203"/>
      <c r="WRW264" s="203"/>
      <c r="WRX264" s="203"/>
      <c r="WRY264" s="203"/>
      <c r="WRZ264" s="203"/>
      <c r="WSA264" s="203"/>
      <c r="WSB264" s="203"/>
      <c r="WSC264" s="203"/>
      <c r="WSD264" s="203"/>
      <c r="WSE264" s="203"/>
      <c r="WSF264" s="203"/>
      <c r="WSG264" s="203"/>
      <c r="WSH264" s="203"/>
      <c r="WSI264" s="203"/>
      <c r="WSJ264" s="203"/>
      <c r="WSK264" s="203"/>
      <c r="WSL264" s="203"/>
      <c r="WSM264" s="203"/>
      <c r="WSN264" s="203"/>
      <c r="WSO264" s="203"/>
      <c r="WSP264" s="203"/>
      <c r="WSQ264" s="203"/>
      <c r="WSR264" s="203"/>
      <c r="WSS264" s="203"/>
      <c r="WST264" s="203"/>
      <c r="WSU264" s="203"/>
      <c r="WSV264" s="203"/>
      <c r="WSW264" s="203"/>
      <c r="WSX264" s="203"/>
      <c r="WSY264" s="203"/>
      <c r="WSZ264" s="203"/>
      <c r="WTA264" s="203"/>
      <c r="WTB264" s="203"/>
      <c r="WTC264" s="203"/>
      <c r="WTD264" s="203"/>
      <c r="WTE264" s="203"/>
      <c r="WTF264" s="203"/>
      <c r="WTG264" s="203"/>
      <c r="WTH264" s="203"/>
      <c r="WTI264" s="203"/>
      <c r="WTJ264" s="203"/>
      <c r="WTK264" s="203"/>
      <c r="WTL264" s="203"/>
      <c r="WTM264" s="203"/>
      <c r="WTN264" s="203"/>
      <c r="WTO264" s="203"/>
      <c r="WTP264" s="203"/>
      <c r="WTQ264" s="203"/>
      <c r="WTR264" s="203"/>
      <c r="WTS264" s="203"/>
      <c r="WTT264" s="203"/>
      <c r="WTU264" s="203"/>
      <c r="WTV264" s="203"/>
      <c r="WTW264" s="203"/>
      <c r="WTX264" s="203"/>
      <c r="WTY264" s="203"/>
      <c r="WTZ264" s="203"/>
      <c r="WUA264" s="203"/>
      <c r="WUB264" s="203"/>
      <c r="WUC264" s="203"/>
      <c r="WUD264" s="203"/>
      <c r="WUE264" s="203"/>
      <c r="WUF264" s="203"/>
      <c r="WUG264" s="203"/>
      <c r="WUH264" s="203"/>
      <c r="WUI264" s="203"/>
      <c r="WUJ264" s="203"/>
      <c r="WUK264" s="203"/>
      <c r="WUL264" s="203"/>
      <c r="WUM264" s="203"/>
      <c r="WUN264" s="203"/>
      <c r="WUO264" s="203"/>
      <c r="WUP264" s="203"/>
      <c r="WUQ264" s="203"/>
      <c r="WUR264" s="203"/>
      <c r="WUS264" s="203"/>
      <c r="WUT264" s="203"/>
      <c r="WUU264" s="203"/>
      <c r="WUV264" s="203"/>
      <c r="WUW264" s="203"/>
      <c r="WUX264" s="203"/>
      <c r="WUY264" s="203"/>
      <c r="WUZ264" s="203"/>
      <c r="WVA264" s="203"/>
      <c r="WVB264" s="203"/>
      <c r="WVC264" s="203"/>
      <c r="WVD264" s="203"/>
      <c r="WVE264" s="203"/>
      <c r="WVF264" s="203"/>
      <c r="WVG264" s="203"/>
      <c r="WVH264" s="203"/>
      <c r="WVI264" s="203"/>
      <c r="WVJ264" s="203"/>
      <c r="WVK264" s="203"/>
      <c r="WVL264" s="203"/>
      <c r="WVM264" s="203"/>
      <c r="WVN264" s="203"/>
      <c r="WVO264" s="203"/>
      <c r="WVP264" s="203"/>
      <c r="WVQ264" s="203"/>
      <c r="WVR264" s="203"/>
      <c r="WVS264" s="203"/>
      <c r="WVT264" s="203"/>
      <c r="WVU264" s="203"/>
      <c r="WVV264" s="203"/>
      <c r="WVW264" s="203"/>
      <c r="WVX264" s="203"/>
      <c r="WVY264" s="203"/>
      <c r="WVZ264" s="203"/>
      <c r="WWA264" s="203"/>
      <c r="WWB264" s="203"/>
      <c r="WWC264" s="203"/>
      <c r="WWD264" s="203"/>
      <c r="WWE264" s="203"/>
      <c r="WWF264" s="203"/>
      <c r="WWG264" s="203"/>
      <c r="WWH264" s="203"/>
      <c r="WWI264" s="203"/>
      <c r="WWJ264" s="203"/>
      <c r="WWK264" s="203"/>
      <c r="WWL264" s="203"/>
      <c r="WWM264" s="203"/>
      <c r="WWN264" s="203"/>
      <c r="WWO264" s="203"/>
      <c r="WWP264" s="203"/>
      <c r="WWQ264" s="203"/>
      <c r="WWR264" s="203"/>
      <c r="WWS264" s="203"/>
      <c r="WWT264" s="203"/>
      <c r="WWU264" s="203"/>
      <c r="WWV264" s="203"/>
      <c r="WWW264" s="203"/>
      <c r="WWX264" s="203"/>
      <c r="WWY264" s="203"/>
      <c r="WWZ264" s="203"/>
      <c r="WXA264" s="203"/>
      <c r="WXB264" s="203"/>
      <c r="WXC264" s="203"/>
      <c r="WXD264" s="203"/>
      <c r="WXE264" s="203"/>
      <c r="WXF264" s="203"/>
      <c r="WXG264" s="203"/>
      <c r="WXH264" s="203"/>
      <c r="WXI264" s="203"/>
      <c r="WXJ264" s="203"/>
      <c r="WXK264" s="203"/>
      <c r="WXL264" s="203"/>
      <c r="WXM264" s="203"/>
      <c r="WXN264" s="203"/>
      <c r="WXO264" s="203"/>
      <c r="WXP264" s="203"/>
      <c r="WXQ264" s="203"/>
      <c r="WXR264" s="203"/>
      <c r="WXS264" s="203"/>
      <c r="WXT264" s="203"/>
      <c r="WXU264" s="203"/>
      <c r="WXV264" s="203"/>
      <c r="WXW264" s="203"/>
      <c r="WXX264" s="203"/>
      <c r="WXY264" s="203"/>
      <c r="WXZ264" s="203"/>
      <c r="WYA264" s="203"/>
      <c r="WYB264" s="203"/>
      <c r="WYC264" s="203"/>
      <c r="WYD264" s="203"/>
      <c r="WYE264" s="203"/>
      <c r="WYF264" s="203"/>
      <c r="WYG264" s="203"/>
      <c r="WYH264" s="203"/>
      <c r="WYI264" s="203"/>
      <c r="WYJ264" s="203"/>
      <c r="WYK264" s="203"/>
      <c r="WYL264" s="203"/>
      <c r="WYM264" s="203"/>
      <c r="WYN264" s="203"/>
      <c r="WYO264" s="203"/>
      <c r="WYP264" s="203"/>
      <c r="WYQ264" s="203"/>
      <c r="WYR264" s="203"/>
      <c r="WYS264" s="203"/>
      <c r="WYT264" s="203"/>
      <c r="WYU264" s="203"/>
      <c r="WYV264" s="203"/>
      <c r="WYW264" s="203"/>
      <c r="WYX264" s="203"/>
      <c r="WYY264" s="203"/>
      <c r="WYZ264" s="203"/>
      <c r="WZA264" s="203"/>
      <c r="WZB264" s="203"/>
      <c r="WZC264" s="203"/>
      <c r="WZD264" s="203"/>
      <c r="WZE264" s="203"/>
      <c r="WZF264" s="203"/>
      <c r="WZG264" s="203"/>
      <c r="WZH264" s="203"/>
      <c r="WZI264" s="203"/>
      <c r="WZJ264" s="203"/>
      <c r="WZK264" s="203"/>
      <c r="WZL264" s="203"/>
      <c r="WZM264" s="203"/>
      <c r="WZN264" s="203"/>
      <c r="WZO264" s="203"/>
      <c r="WZP264" s="203"/>
      <c r="WZQ264" s="203"/>
      <c r="WZR264" s="203"/>
      <c r="WZS264" s="203"/>
      <c r="WZT264" s="203"/>
      <c r="WZU264" s="203"/>
      <c r="WZV264" s="203"/>
      <c r="WZW264" s="203"/>
      <c r="WZX264" s="203"/>
      <c r="WZY264" s="203"/>
      <c r="WZZ264" s="203"/>
      <c r="XAA264" s="203"/>
      <c r="XAB264" s="203"/>
      <c r="XAC264" s="203"/>
      <c r="XAD264" s="203"/>
      <c r="XAE264" s="203"/>
      <c r="XAF264" s="203"/>
      <c r="XAG264" s="203"/>
      <c r="XAH264" s="203"/>
      <c r="XAI264" s="203"/>
      <c r="XAJ264" s="203"/>
      <c r="XAK264" s="203"/>
      <c r="XAL264" s="203"/>
      <c r="XAM264" s="203"/>
      <c r="XAN264" s="203"/>
      <c r="XAO264" s="203"/>
      <c r="XAP264" s="203"/>
      <c r="XAQ264" s="203"/>
      <c r="XAR264" s="203"/>
      <c r="XAS264" s="203"/>
      <c r="XAT264" s="203"/>
      <c r="XAU264" s="203"/>
      <c r="XAV264" s="203"/>
      <c r="XAW264" s="203"/>
      <c r="XAX264" s="203"/>
      <c r="XAY264" s="203"/>
      <c r="XAZ264" s="203"/>
      <c r="XBA264" s="203"/>
      <c r="XBB264" s="203"/>
      <c r="XBC264" s="203"/>
      <c r="XBD264" s="203"/>
      <c r="XBE264" s="203"/>
      <c r="XBF264" s="203"/>
      <c r="XBG264" s="203"/>
      <c r="XBH264" s="203"/>
      <c r="XBI264" s="203"/>
      <c r="XBJ264" s="203"/>
      <c r="XBK264" s="203"/>
      <c r="XBL264" s="203"/>
      <c r="XBM264" s="203"/>
      <c r="XBN264" s="203"/>
      <c r="XBO264" s="203"/>
      <c r="XBP264" s="203"/>
      <c r="XBQ264" s="203"/>
      <c r="XBR264" s="203"/>
      <c r="XBS264" s="203"/>
      <c r="XBT264" s="203"/>
      <c r="XBU264" s="203"/>
      <c r="XBV264" s="203"/>
      <c r="XBW264" s="203"/>
      <c r="XBX264" s="203"/>
      <c r="XBY264" s="203"/>
      <c r="XBZ264" s="203"/>
      <c r="XCA264" s="203"/>
      <c r="XCB264" s="203"/>
      <c r="XCC264" s="203"/>
      <c r="XCD264" s="203"/>
      <c r="XCE264" s="203"/>
      <c r="XCF264" s="203"/>
      <c r="XCG264" s="203"/>
      <c r="XCH264" s="203"/>
      <c r="XCI264" s="203"/>
      <c r="XCJ264" s="203"/>
      <c r="XCK264" s="203"/>
      <c r="XCL264" s="203"/>
      <c r="XCM264" s="203"/>
      <c r="XCN264" s="203"/>
      <c r="XCO264" s="203"/>
      <c r="XCP264" s="203"/>
      <c r="XCQ264" s="203"/>
      <c r="XCR264" s="203"/>
      <c r="XCS264" s="203"/>
      <c r="XCT264" s="203"/>
      <c r="XCU264" s="203"/>
      <c r="XCV264" s="203"/>
      <c r="XCW264" s="203"/>
      <c r="XCX264" s="203"/>
      <c r="XCY264" s="203"/>
      <c r="XCZ264" s="203"/>
      <c r="XDA264" s="203"/>
      <c r="XDB264" s="203"/>
      <c r="XDC264" s="203"/>
      <c r="XDD264" s="203"/>
      <c r="XDE264" s="203"/>
      <c r="XDF264" s="203"/>
      <c r="XDG264" s="203"/>
      <c r="XDH264" s="203"/>
      <c r="XDI264" s="203"/>
      <c r="XDJ264" s="203"/>
      <c r="XDK264" s="203"/>
      <c r="XDL264" s="203"/>
      <c r="XDM264" s="203"/>
      <c r="XDN264" s="203"/>
      <c r="XDO264" s="203"/>
      <c r="XDP264" s="203"/>
      <c r="XDQ264" s="203"/>
      <c r="XDR264" s="203"/>
      <c r="XDS264" s="203"/>
      <c r="XDT264" s="203"/>
      <c r="XDU264" s="203"/>
      <c r="XDV264" s="203"/>
      <c r="XDW264" s="203"/>
      <c r="XDX264" s="203"/>
      <c r="XDY264" s="203"/>
      <c r="XDZ264" s="203"/>
      <c r="XEA264" s="203"/>
      <c r="XEB264" s="203"/>
      <c r="XEC264" s="203"/>
      <c r="XED264" s="203"/>
      <c r="XEE264" s="203"/>
      <c r="XEF264" s="203"/>
      <c r="XEG264" s="203"/>
      <c r="XEH264" s="203"/>
      <c r="XEI264" s="203"/>
      <c r="XEJ264" s="203"/>
      <c r="XEK264" s="203"/>
      <c r="XEL264" s="203"/>
      <c r="XEM264" s="203"/>
      <c r="XEN264" s="203"/>
      <c r="XEO264" s="203"/>
      <c r="XEP264" s="203"/>
      <c r="XEQ264" s="203"/>
      <c r="XER264" s="203"/>
      <c r="XES264" s="203"/>
      <c r="XET264" s="203"/>
      <c r="XEU264" s="203"/>
      <c r="XEV264" s="203"/>
      <c r="XEW264" s="203"/>
      <c r="XEX264" s="203"/>
      <c r="XEY264" s="203"/>
      <c r="XEZ264" s="203"/>
      <c r="XFA264" s="203"/>
      <c r="XFB264" s="203"/>
    </row>
    <row r="265" spans="1:16382" s="12" customFormat="1" ht="24.75" customHeight="1">
      <c r="A265" s="43" t="s">
        <v>403</v>
      </c>
      <c r="B265" s="10" t="s">
        <v>107</v>
      </c>
      <c r="C265" s="10" t="s">
        <v>104</v>
      </c>
      <c r="D265" s="10" t="s">
        <v>91</v>
      </c>
      <c r="E265" s="10" t="s">
        <v>404</v>
      </c>
      <c r="F265" s="10" t="s">
        <v>114</v>
      </c>
      <c r="G265" s="189">
        <f t="shared" si="96"/>
        <v>8.1999999999999993</v>
      </c>
      <c r="H265" s="190">
        <f>H266</f>
        <v>8200</v>
      </c>
      <c r="I265" s="190">
        <f t="shared" ref="I265:J266" si="106">I266</f>
        <v>8200</v>
      </c>
      <c r="J265" s="191">
        <f t="shared" si="106"/>
        <v>8200</v>
      </c>
    </row>
    <row r="266" spans="1:16382" s="12" customFormat="1" ht="16.5" customHeight="1">
      <c r="A266" s="47" t="s">
        <v>428</v>
      </c>
      <c r="B266" s="10" t="s">
        <v>107</v>
      </c>
      <c r="C266" s="10" t="s">
        <v>104</v>
      </c>
      <c r="D266" s="10" t="s">
        <v>91</v>
      </c>
      <c r="E266" s="10" t="s">
        <v>404</v>
      </c>
      <c r="F266" s="10" t="s">
        <v>325</v>
      </c>
      <c r="G266" s="189">
        <f t="shared" si="96"/>
        <v>8.1999999999999993</v>
      </c>
      <c r="H266" s="190">
        <f>H267</f>
        <v>8200</v>
      </c>
      <c r="I266" s="190">
        <f t="shared" si="106"/>
        <v>8200</v>
      </c>
      <c r="J266" s="191">
        <f t="shared" si="106"/>
        <v>8200</v>
      </c>
    </row>
    <row r="267" spans="1:16382" s="12" customFormat="1" ht="26.25">
      <c r="A267" s="47" t="s">
        <v>429</v>
      </c>
      <c r="B267" s="10" t="s">
        <v>107</v>
      </c>
      <c r="C267" s="10" t="s">
        <v>104</v>
      </c>
      <c r="D267" s="10" t="s">
        <v>91</v>
      </c>
      <c r="E267" s="10" t="s">
        <v>404</v>
      </c>
      <c r="F267" s="10" t="s">
        <v>327</v>
      </c>
      <c r="G267" s="189">
        <f t="shared" si="96"/>
        <v>8.1999999999999993</v>
      </c>
      <c r="H267" s="190">
        <v>8200</v>
      </c>
      <c r="I267" s="190">
        <v>8200</v>
      </c>
      <c r="J267" s="191">
        <v>8200</v>
      </c>
    </row>
    <row r="268" spans="1:16382" s="12" customFormat="1" ht="27" customHeight="1">
      <c r="A268" s="47" t="s">
        <v>401</v>
      </c>
      <c r="B268" s="10" t="s">
        <v>107</v>
      </c>
      <c r="C268" s="10" t="s">
        <v>104</v>
      </c>
      <c r="D268" s="10" t="s">
        <v>91</v>
      </c>
      <c r="E268" s="10" t="s">
        <v>402</v>
      </c>
      <c r="F268" s="10" t="s">
        <v>114</v>
      </c>
      <c r="G268" s="189">
        <f t="shared" si="96"/>
        <v>14</v>
      </c>
      <c r="H268" s="190">
        <f>H269</f>
        <v>14000</v>
      </c>
      <c r="I268" s="190">
        <f t="shared" ref="I268:J269" si="107">I269</f>
        <v>14000</v>
      </c>
      <c r="J268" s="191">
        <f t="shared" si="107"/>
        <v>14000</v>
      </c>
    </row>
    <row r="269" spans="1:16382" s="12" customFormat="1" ht="26.25">
      <c r="A269" s="47" t="s">
        <v>428</v>
      </c>
      <c r="B269" s="10" t="s">
        <v>107</v>
      </c>
      <c r="C269" s="10" t="s">
        <v>104</v>
      </c>
      <c r="D269" s="10" t="s">
        <v>91</v>
      </c>
      <c r="E269" s="10" t="s">
        <v>402</v>
      </c>
      <c r="F269" s="10" t="s">
        <v>325</v>
      </c>
      <c r="G269" s="189">
        <f t="shared" si="96"/>
        <v>14</v>
      </c>
      <c r="H269" s="190">
        <f>H270</f>
        <v>14000</v>
      </c>
      <c r="I269" s="190">
        <f t="shared" si="107"/>
        <v>14000</v>
      </c>
      <c r="J269" s="191">
        <f t="shared" si="107"/>
        <v>14000</v>
      </c>
    </row>
    <row r="270" spans="1:16382" s="12" customFormat="1" ht="26.25">
      <c r="A270" s="47" t="s">
        <v>429</v>
      </c>
      <c r="B270" s="10" t="s">
        <v>107</v>
      </c>
      <c r="C270" s="10" t="s">
        <v>104</v>
      </c>
      <c r="D270" s="10" t="s">
        <v>91</v>
      </c>
      <c r="E270" s="10" t="s">
        <v>402</v>
      </c>
      <c r="F270" s="10" t="s">
        <v>327</v>
      </c>
      <c r="G270" s="189">
        <f t="shared" si="96"/>
        <v>14</v>
      </c>
      <c r="H270" s="190">
        <v>14000</v>
      </c>
      <c r="I270" s="190">
        <v>14000</v>
      </c>
      <c r="J270" s="191">
        <v>14000</v>
      </c>
    </row>
    <row r="271" spans="1:16382" s="12" customFormat="1" ht="26.25">
      <c r="A271" s="47" t="s">
        <v>431</v>
      </c>
      <c r="B271" s="10" t="s">
        <v>107</v>
      </c>
      <c r="C271" s="10" t="s">
        <v>104</v>
      </c>
      <c r="D271" s="10" t="s">
        <v>91</v>
      </c>
      <c r="E271" s="10" t="s">
        <v>432</v>
      </c>
      <c r="F271" s="10" t="s">
        <v>114</v>
      </c>
      <c r="G271" s="189">
        <f t="shared" si="96"/>
        <v>467.51</v>
      </c>
      <c r="H271" s="190">
        <f>H272</f>
        <v>467510</v>
      </c>
      <c r="I271" s="190">
        <f t="shared" ref="I271:J272" si="108">I272</f>
        <v>100000</v>
      </c>
      <c r="J271" s="191">
        <f t="shared" si="108"/>
        <v>100000</v>
      </c>
    </row>
    <row r="272" spans="1:16382" s="12" customFormat="1" ht="26.25">
      <c r="A272" s="47" t="s">
        <v>428</v>
      </c>
      <c r="B272" s="10" t="s">
        <v>107</v>
      </c>
      <c r="C272" s="10" t="s">
        <v>104</v>
      </c>
      <c r="D272" s="10" t="s">
        <v>91</v>
      </c>
      <c r="E272" s="10" t="s">
        <v>432</v>
      </c>
      <c r="F272" s="10" t="s">
        <v>325</v>
      </c>
      <c r="G272" s="189">
        <f t="shared" si="96"/>
        <v>467.51</v>
      </c>
      <c r="H272" s="190">
        <f>H273</f>
        <v>467510</v>
      </c>
      <c r="I272" s="190">
        <f t="shared" si="108"/>
        <v>100000</v>
      </c>
      <c r="J272" s="191">
        <f t="shared" si="108"/>
        <v>100000</v>
      </c>
    </row>
    <row r="273" spans="1:10" s="12" customFormat="1" ht="26.25">
      <c r="A273" s="47" t="s">
        <v>429</v>
      </c>
      <c r="B273" s="10" t="s">
        <v>107</v>
      </c>
      <c r="C273" s="10" t="s">
        <v>104</v>
      </c>
      <c r="D273" s="10" t="s">
        <v>91</v>
      </c>
      <c r="E273" s="10" t="s">
        <v>432</v>
      </c>
      <c r="F273" s="10" t="s">
        <v>327</v>
      </c>
      <c r="G273" s="189">
        <f t="shared" si="96"/>
        <v>467.51</v>
      </c>
      <c r="H273" s="190">
        <f>69000+398510</f>
        <v>467510</v>
      </c>
      <c r="I273" s="190">
        <v>100000</v>
      </c>
      <c r="J273" s="191">
        <v>100000</v>
      </c>
    </row>
    <row r="274" spans="1:10" s="12" customFormat="1" ht="26.25">
      <c r="A274" s="47" t="s">
        <v>433</v>
      </c>
      <c r="B274" s="10" t="s">
        <v>107</v>
      </c>
      <c r="C274" s="10" t="s">
        <v>104</v>
      </c>
      <c r="D274" s="10" t="s">
        <v>91</v>
      </c>
      <c r="E274" s="10" t="s">
        <v>46</v>
      </c>
      <c r="F274" s="10" t="s">
        <v>114</v>
      </c>
      <c r="G274" s="189">
        <f t="shared" si="96"/>
        <v>22</v>
      </c>
      <c r="H274" s="190">
        <f>H275</f>
        <v>22000</v>
      </c>
      <c r="I274" s="190">
        <f t="shared" ref="I274:J275" si="109">I275</f>
        <v>0</v>
      </c>
      <c r="J274" s="191">
        <f t="shared" si="109"/>
        <v>0</v>
      </c>
    </row>
    <row r="275" spans="1:10" s="12" customFormat="1" ht="26.25">
      <c r="A275" s="47" t="s">
        <v>428</v>
      </c>
      <c r="B275" s="10" t="s">
        <v>107</v>
      </c>
      <c r="C275" s="10" t="s">
        <v>104</v>
      </c>
      <c r="D275" s="10" t="s">
        <v>91</v>
      </c>
      <c r="E275" s="10" t="s">
        <v>46</v>
      </c>
      <c r="F275" s="10" t="s">
        <v>325</v>
      </c>
      <c r="G275" s="189">
        <f t="shared" si="96"/>
        <v>22</v>
      </c>
      <c r="H275" s="190">
        <f>H276</f>
        <v>22000</v>
      </c>
      <c r="I275" s="190">
        <f t="shared" si="109"/>
        <v>0</v>
      </c>
      <c r="J275" s="191">
        <f t="shared" si="109"/>
        <v>0</v>
      </c>
    </row>
    <row r="276" spans="1:10" s="12" customFormat="1" ht="26.25">
      <c r="A276" s="47" t="s">
        <v>429</v>
      </c>
      <c r="B276" s="10" t="s">
        <v>107</v>
      </c>
      <c r="C276" s="10" t="s">
        <v>104</v>
      </c>
      <c r="D276" s="10" t="s">
        <v>91</v>
      </c>
      <c r="E276" s="10" t="s">
        <v>46</v>
      </c>
      <c r="F276" s="10" t="s">
        <v>327</v>
      </c>
      <c r="G276" s="189">
        <f t="shared" si="96"/>
        <v>22</v>
      </c>
      <c r="H276" s="190">
        <v>22000</v>
      </c>
      <c r="I276" s="190">
        <v>0</v>
      </c>
      <c r="J276" s="191">
        <v>0</v>
      </c>
    </row>
    <row r="277" spans="1:10" s="200" customFormat="1" ht="14.25">
      <c r="A277" s="201" t="s">
        <v>251</v>
      </c>
      <c r="B277" s="193" t="s">
        <v>108</v>
      </c>
      <c r="C277" s="193" t="s">
        <v>112</v>
      </c>
      <c r="D277" s="193" t="s">
        <v>112</v>
      </c>
      <c r="E277" s="193" t="s">
        <v>113</v>
      </c>
      <c r="F277" s="193" t="s">
        <v>114</v>
      </c>
      <c r="G277" s="194">
        <f>H277/1000</f>
        <v>2920.6109999999999</v>
      </c>
      <c r="H277" s="195">
        <f>H278+H294</f>
        <v>2920611</v>
      </c>
      <c r="I277" s="195">
        <f>I278+I294</f>
        <v>2718611</v>
      </c>
      <c r="J277" s="196">
        <f>J278+J294</f>
        <v>2718611</v>
      </c>
    </row>
    <row r="278" spans="1:10" s="12" customFormat="1" ht="15">
      <c r="A278" s="47" t="s">
        <v>133</v>
      </c>
      <c r="B278" s="10" t="s">
        <v>108</v>
      </c>
      <c r="C278" s="10" t="s">
        <v>103</v>
      </c>
      <c r="D278" s="10" t="s">
        <v>112</v>
      </c>
      <c r="E278" s="10" t="s">
        <v>113</v>
      </c>
      <c r="F278" s="10" t="s">
        <v>114</v>
      </c>
      <c r="G278" s="189">
        <f t="shared" ref="G278:G301" si="110">H278/1000</f>
        <v>2461.6109999999999</v>
      </c>
      <c r="H278" s="190">
        <f>H279</f>
        <v>2461611</v>
      </c>
      <c r="I278" s="190">
        <f t="shared" ref="I278:J278" si="111">I279</f>
        <v>2461611</v>
      </c>
      <c r="J278" s="191">
        <f t="shared" si="111"/>
        <v>2461611</v>
      </c>
    </row>
    <row r="279" spans="1:10" s="12" customFormat="1" ht="15">
      <c r="A279" s="188" t="s">
        <v>139</v>
      </c>
      <c r="B279" s="10" t="s">
        <v>108</v>
      </c>
      <c r="C279" s="10" t="s">
        <v>103</v>
      </c>
      <c r="D279" s="10" t="s">
        <v>95</v>
      </c>
      <c r="E279" s="10" t="s">
        <v>113</v>
      </c>
      <c r="F279" s="10" t="s">
        <v>114</v>
      </c>
      <c r="G279" s="189">
        <f t="shared" si="110"/>
        <v>2461.6109999999999</v>
      </c>
      <c r="H279" s="190">
        <f>H288+H289+H290</f>
        <v>2461611</v>
      </c>
      <c r="I279" s="190">
        <f>I288+I289+I290</f>
        <v>2461611</v>
      </c>
      <c r="J279" s="191">
        <f>J288+J289+J290</f>
        <v>2461611</v>
      </c>
    </row>
    <row r="280" spans="1:10" s="12" customFormat="1" ht="26.25">
      <c r="A280" s="47" t="s">
        <v>421</v>
      </c>
      <c r="B280" s="10" t="s">
        <v>108</v>
      </c>
      <c r="C280" s="10" t="s">
        <v>103</v>
      </c>
      <c r="D280" s="10" t="s">
        <v>95</v>
      </c>
      <c r="E280" s="10" t="s">
        <v>380</v>
      </c>
      <c r="F280" s="10" t="s">
        <v>114</v>
      </c>
      <c r="G280" s="189">
        <f t="shared" si="110"/>
        <v>2431.6109999999999</v>
      </c>
      <c r="H280" s="190">
        <f>H281</f>
        <v>2431611</v>
      </c>
      <c r="I280" s="190">
        <f t="shared" ref="I280:J287" si="112">I281</f>
        <v>61000</v>
      </c>
      <c r="J280" s="191">
        <f t="shared" si="112"/>
        <v>61000</v>
      </c>
    </row>
    <row r="281" spans="1:10" s="12" customFormat="1" ht="51.75">
      <c r="A281" s="47" t="s">
        <v>320</v>
      </c>
      <c r="B281" s="10" t="s">
        <v>108</v>
      </c>
      <c r="C281" s="10" t="s">
        <v>103</v>
      </c>
      <c r="D281" s="10" t="s">
        <v>95</v>
      </c>
      <c r="E281" s="10" t="s">
        <v>425</v>
      </c>
      <c r="F281" s="10" t="s">
        <v>114</v>
      </c>
      <c r="G281" s="189">
        <f t="shared" si="110"/>
        <v>2431.6109999999999</v>
      </c>
      <c r="H281" s="190">
        <f>H282</f>
        <v>2431611</v>
      </c>
      <c r="I281" s="190">
        <f t="shared" si="112"/>
        <v>61000</v>
      </c>
      <c r="J281" s="191">
        <f t="shared" si="112"/>
        <v>61000</v>
      </c>
    </row>
    <row r="282" spans="1:10" s="12" customFormat="1" ht="18.75" customHeight="1">
      <c r="A282" s="47" t="s">
        <v>283</v>
      </c>
      <c r="B282" s="10" t="s">
        <v>108</v>
      </c>
      <c r="C282" s="10" t="s">
        <v>103</v>
      </c>
      <c r="D282" s="10" t="s">
        <v>95</v>
      </c>
      <c r="E282" s="10" t="s">
        <v>425</v>
      </c>
      <c r="F282" s="10" t="s">
        <v>114</v>
      </c>
      <c r="G282" s="189">
        <f t="shared" si="110"/>
        <v>2431.6109999999999</v>
      </c>
      <c r="H282" s="190">
        <f>H287+H285+H283</f>
        <v>2431611</v>
      </c>
      <c r="I282" s="190">
        <f>I287</f>
        <v>61000</v>
      </c>
      <c r="J282" s="191">
        <f>J287</f>
        <v>61000</v>
      </c>
    </row>
    <row r="283" spans="1:10" ht="39.75" customHeight="1">
      <c r="A283" s="47" t="s">
        <v>320</v>
      </c>
      <c r="B283" s="10" t="s">
        <v>108</v>
      </c>
      <c r="C283" s="10" t="s">
        <v>103</v>
      </c>
      <c r="D283" s="10" t="s">
        <v>95</v>
      </c>
      <c r="E283" s="10" t="s">
        <v>425</v>
      </c>
      <c r="F283" s="10" t="s">
        <v>109</v>
      </c>
      <c r="G283" s="189">
        <f>H283/1000</f>
        <v>2006.6110000000001</v>
      </c>
      <c r="H283" s="190">
        <f>H284</f>
        <v>2006611</v>
      </c>
      <c r="I283" s="190">
        <f t="shared" ref="I283:J283" si="113">I284</f>
        <v>2006611</v>
      </c>
      <c r="J283" s="191">
        <f t="shared" si="113"/>
        <v>2006611</v>
      </c>
    </row>
    <row r="284" spans="1:10" ht="15">
      <c r="A284" s="47" t="s">
        <v>426</v>
      </c>
      <c r="B284" s="10" t="s">
        <v>108</v>
      </c>
      <c r="C284" s="10" t="s">
        <v>103</v>
      </c>
      <c r="D284" s="10" t="s">
        <v>95</v>
      </c>
      <c r="E284" s="10" t="s">
        <v>425</v>
      </c>
      <c r="F284" s="10" t="s">
        <v>427</v>
      </c>
      <c r="G284" s="189">
        <f>H284/1000</f>
        <v>2006.6110000000001</v>
      </c>
      <c r="H284" s="190">
        <v>2006611</v>
      </c>
      <c r="I284" s="190">
        <v>2006611</v>
      </c>
      <c r="J284" s="191">
        <v>2006611</v>
      </c>
    </row>
    <row r="285" spans="1:10" ht="30" customHeight="1">
      <c r="A285" s="47" t="s">
        <v>428</v>
      </c>
      <c r="B285" s="10" t="s">
        <v>108</v>
      </c>
      <c r="C285" s="10" t="s">
        <v>103</v>
      </c>
      <c r="D285" s="10" t="s">
        <v>95</v>
      </c>
      <c r="E285" s="10" t="s">
        <v>425</v>
      </c>
      <c r="F285" s="10" t="s">
        <v>325</v>
      </c>
      <c r="G285" s="189">
        <f>H285/1000</f>
        <v>364</v>
      </c>
      <c r="H285" s="190">
        <f>H286</f>
        <v>364000</v>
      </c>
      <c r="I285" s="190">
        <f t="shared" ref="I285:J285" si="114">I286</f>
        <v>364000</v>
      </c>
      <c r="J285" s="191">
        <f t="shared" si="114"/>
        <v>364000</v>
      </c>
    </row>
    <row r="286" spans="1:10" ht="24" customHeight="1">
      <c r="A286" s="47" t="s">
        <v>429</v>
      </c>
      <c r="B286" s="10" t="s">
        <v>108</v>
      </c>
      <c r="C286" s="10" t="s">
        <v>103</v>
      </c>
      <c r="D286" s="10" t="s">
        <v>95</v>
      </c>
      <c r="E286" s="10" t="s">
        <v>425</v>
      </c>
      <c r="F286" s="10" t="s">
        <v>327</v>
      </c>
      <c r="G286" s="189">
        <f>H286/1000</f>
        <v>364</v>
      </c>
      <c r="H286" s="190">
        <f>364000</f>
        <v>364000</v>
      </c>
      <c r="I286" s="190">
        <f t="shared" ref="I286:J286" si="115">364000</f>
        <v>364000</v>
      </c>
      <c r="J286" s="191">
        <f t="shared" si="115"/>
        <v>364000</v>
      </c>
    </row>
    <row r="287" spans="1:10" s="12" customFormat="1" ht="18.75" customHeight="1">
      <c r="A287" s="47" t="s">
        <v>332</v>
      </c>
      <c r="B287" s="10" t="s">
        <v>108</v>
      </c>
      <c r="C287" s="10" t="s">
        <v>103</v>
      </c>
      <c r="D287" s="10" t="s">
        <v>95</v>
      </c>
      <c r="E287" s="10" t="s">
        <v>425</v>
      </c>
      <c r="F287" s="10" t="s">
        <v>333</v>
      </c>
      <c r="G287" s="189">
        <f t="shared" si="110"/>
        <v>61</v>
      </c>
      <c r="H287" s="190">
        <f>H288</f>
        <v>61000</v>
      </c>
      <c r="I287" s="190">
        <f t="shared" si="112"/>
        <v>61000</v>
      </c>
      <c r="J287" s="191">
        <f t="shared" si="112"/>
        <v>61000</v>
      </c>
    </row>
    <row r="288" spans="1:10" s="12" customFormat="1" ht="15">
      <c r="A288" s="47" t="s">
        <v>344</v>
      </c>
      <c r="B288" s="10" t="s">
        <v>108</v>
      </c>
      <c r="C288" s="10" t="s">
        <v>103</v>
      </c>
      <c r="D288" s="10" t="s">
        <v>95</v>
      </c>
      <c r="E288" s="10" t="s">
        <v>425</v>
      </c>
      <c r="F288" s="10" t="s">
        <v>345</v>
      </c>
      <c r="G288" s="189">
        <f t="shared" si="110"/>
        <v>61</v>
      </c>
      <c r="H288" s="190">
        <v>61000</v>
      </c>
      <c r="I288" s="190">
        <v>61000</v>
      </c>
      <c r="J288" s="191">
        <v>61000</v>
      </c>
    </row>
    <row r="289" spans="1:10" ht="13.5" customHeight="1">
      <c r="A289" s="47" t="s">
        <v>424</v>
      </c>
      <c r="B289" s="10" t="s">
        <v>108</v>
      </c>
      <c r="C289" s="10" t="s">
        <v>103</v>
      </c>
      <c r="D289" s="10" t="s">
        <v>95</v>
      </c>
      <c r="E289" s="10" t="s">
        <v>425</v>
      </c>
      <c r="F289" s="10" t="s">
        <v>114</v>
      </c>
      <c r="G289" s="189">
        <f t="shared" si="110"/>
        <v>2370.6109999999999</v>
      </c>
      <c r="H289" s="190">
        <f>H283+H285</f>
        <v>2370611</v>
      </c>
      <c r="I289" s="190">
        <f>I283+I285</f>
        <v>2370611</v>
      </c>
      <c r="J289" s="191">
        <f>J283+J285</f>
        <v>2370611</v>
      </c>
    </row>
    <row r="290" spans="1:10" ht="26.25">
      <c r="A290" s="47" t="s">
        <v>434</v>
      </c>
      <c r="B290" s="10" t="s">
        <v>108</v>
      </c>
      <c r="C290" s="10" t="s">
        <v>103</v>
      </c>
      <c r="D290" s="10" t="s">
        <v>95</v>
      </c>
      <c r="E290" s="10" t="s">
        <v>435</v>
      </c>
      <c r="F290" s="10" t="s">
        <v>114</v>
      </c>
      <c r="G290" s="189">
        <f t="shared" si="110"/>
        <v>30</v>
      </c>
      <c r="H290" s="190">
        <f>H291</f>
        <v>30000</v>
      </c>
      <c r="I290" s="190">
        <f t="shared" ref="I290:J292" si="116">I291</f>
        <v>30000</v>
      </c>
      <c r="J290" s="191">
        <f t="shared" si="116"/>
        <v>30000</v>
      </c>
    </row>
    <row r="291" spans="1:10" ht="26.25">
      <c r="A291" s="188" t="s">
        <v>436</v>
      </c>
      <c r="B291" s="10" t="s">
        <v>108</v>
      </c>
      <c r="C291" s="10" t="s">
        <v>103</v>
      </c>
      <c r="D291" s="10" t="s">
        <v>95</v>
      </c>
      <c r="E291" s="10" t="s">
        <v>435</v>
      </c>
      <c r="F291" s="10" t="s">
        <v>114</v>
      </c>
      <c r="G291" s="189">
        <f t="shared" si="110"/>
        <v>30</v>
      </c>
      <c r="H291" s="190">
        <f>H292</f>
        <v>30000</v>
      </c>
      <c r="I291" s="190">
        <f t="shared" si="116"/>
        <v>30000</v>
      </c>
      <c r="J291" s="191">
        <f t="shared" si="116"/>
        <v>30000</v>
      </c>
    </row>
    <row r="292" spans="1:10" ht="51.75">
      <c r="A292" s="47" t="s">
        <v>320</v>
      </c>
      <c r="B292" s="10" t="s">
        <v>108</v>
      </c>
      <c r="C292" s="10" t="s">
        <v>103</v>
      </c>
      <c r="D292" s="10" t="s">
        <v>95</v>
      </c>
      <c r="E292" s="10" t="s">
        <v>435</v>
      </c>
      <c r="F292" s="10" t="s">
        <v>109</v>
      </c>
      <c r="G292" s="189">
        <f t="shared" si="110"/>
        <v>30</v>
      </c>
      <c r="H292" s="190">
        <f>H293</f>
        <v>30000</v>
      </c>
      <c r="I292" s="190">
        <f t="shared" si="116"/>
        <v>30000</v>
      </c>
      <c r="J292" s="191">
        <f t="shared" si="116"/>
        <v>30000</v>
      </c>
    </row>
    <row r="293" spans="1:10" ht="15">
      <c r="A293" s="47" t="s">
        <v>426</v>
      </c>
      <c r="B293" s="10" t="s">
        <v>108</v>
      </c>
      <c r="C293" s="10" t="s">
        <v>103</v>
      </c>
      <c r="D293" s="10" t="s">
        <v>95</v>
      </c>
      <c r="E293" s="10" t="s">
        <v>435</v>
      </c>
      <c r="F293" s="10" t="s">
        <v>427</v>
      </c>
      <c r="G293" s="189">
        <f t="shared" si="110"/>
        <v>30</v>
      </c>
      <c r="H293" s="190">
        <v>30000</v>
      </c>
      <c r="I293" s="190">
        <v>30000</v>
      </c>
      <c r="J293" s="191">
        <v>30000</v>
      </c>
    </row>
    <row r="294" spans="1:10" ht="15">
      <c r="A294" s="47" t="s">
        <v>63</v>
      </c>
      <c r="B294" s="10" t="s">
        <v>108</v>
      </c>
      <c r="C294" s="10" t="s">
        <v>64</v>
      </c>
      <c r="D294" s="10" t="s">
        <v>112</v>
      </c>
      <c r="E294" s="10" t="s">
        <v>113</v>
      </c>
      <c r="F294" s="10" t="s">
        <v>114</v>
      </c>
      <c r="G294" s="189">
        <f t="shared" si="110"/>
        <v>459</v>
      </c>
      <c r="H294" s="190">
        <f>H295</f>
        <v>459000</v>
      </c>
      <c r="I294" s="190">
        <f t="shared" ref="I294:J296" si="117">I295</f>
        <v>257000</v>
      </c>
      <c r="J294" s="191">
        <f t="shared" si="117"/>
        <v>257000</v>
      </c>
    </row>
    <row r="295" spans="1:10" ht="15">
      <c r="A295" s="188" t="s">
        <v>250</v>
      </c>
      <c r="B295" s="10" t="s">
        <v>108</v>
      </c>
      <c r="C295" s="10" t="s">
        <v>64</v>
      </c>
      <c r="D295" s="10" t="s">
        <v>95</v>
      </c>
      <c r="E295" s="10" t="s">
        <v>113</v>
      </c>
      <c r="F295" s="10" t="s">
        <v>114</v>
      </c>
      <c r="G295" s="189">
        <f t="shared" si="110"/>
        <v>459</v>
      </c>
      <c r="H295" s="190">
        <f>H296</f>
        <v>459000</v>
      </c>
      <c r="I295" s="190">
        <f t="shared" si="117"/>
        <v>257000</v>
      </c>
      <c r="J295" s="191">
        <f t="shared" si="117"/>
        <v>257000</v>
      </c>
    </row>
    <row r="296" spans="1:10" ht="15">
      <c r="A296" s="47" t="s">
        <v>131</v>
      </c>
      <c r="B296" s="10" t="s">
        <v>108</v>
      </c>
      <c r="C296" s="10" t="s">
        <v>64</v>
      </c>
      <c r="D296" s="10" t="s">
        <v>95</v>
      </c>
      <c r="E296" s="10" t="s">
        <v>435</v>
      </c>
      <c r="F296" s="10" t="s">
        <v>114</v>
      </c>
      <c r="G296" s="189">
        <f t="shared" si="110"/>
        <v>459</v>
      </c>
      <c r="H296" s="190">
        <f>H297</f>
        <v>459000</v>
      </c>
      <c r="I296" s="190">
        <f t="shared" si="117"/>
        <v>257000</v>
      </c>
      <c r="J296" s="191">
        <f t="shared" si="117"/>
        <v>257000</v>
      </c>
    </row>
    <row r="297" spans="1:10" ht="26.25">
      <c r="A297" s="188" t="s">
        <v>436</v>
      </c>
      <c r="B297" s="10" t="s">
        <v>108</v>
      </c>
      <c r="C297" s="10" t="s">
        <v>64</v>
      </c>
      <c r="D297" s="10" t="s">
        <v>95</v>
      </c>
      <c r="E297" s="10" t="s">
        <v>435</v>
      </c>
      <c r="F297" s="10" t="s">
        <v>114</v>
      </c>
      <c r="G297" s="189">
        <f t="shared" si="110"/>
        <v>459</v>
      </c>
      <c r="H297" s="190">
        <f>H298+H300</f>
        <v>459000</v>
      </c>
      <c r="I297" s="190">
        <f t="shared" ref="I297:J297" si="118">I298+I300</f>
        <v>257000</v>
      </c>
      <c r="J297" s="191">
        <f t="shared" si="118"/>
        <v>257000</v>
      </c>
    </row>
    <row r="298" spans="1:10" ht="51.75">
      <c r="A298" s="47" t="s">
        <v>320</v>
      </c>
      <c r="B298" s="10" t="s">
        <v>108</v>
      </c>
      <c r="C298" s="10" t="s">
        <v>64</v>
      </c>
      <c r="D298" s="10" t="s">
        <v>95</v>
      </c>
      <c r="E298" s="10" t="s">
        <v>435</v>
      </c>
      <c r="F298" s="10" t="s">
        <v>109</v>
      </c>
      <c r="G298" s="189">
        <f t="shared" si="110"/>
        <v>157</v>
      </c>
      <c r="H298" s="190">
        <f>H299</f>
        <v>157000</v>
      </c>
      <c r="I298" s="190">
        <f t="shared" ref="I298:J298" si="119">I299</f>
        <v>157000</v>
      </c>
      <c r="J298" s="191">
        <f t="shared" si="119"/>
        <v>157000</v>
      </c>
    </row>
    <row r="299" spans="1:10" ht="15">
      <c r="A299" s="47" t="s">
        <v>426</v>
      </c>
      <c r="B299" s="10" t="s">
        <v>108</v>
      </c>
      <c r="C299" s="10" t="s">
        <v>64</v>
      </c>
      <c r="D299" s="10" t="s">
        <v>95</v>
      </c>
      <c r="E299" s="10" t="s">
        <v>435</v>
      </c>
      <c r="F299" s="10" t="s">
        <v>427</v>
      </c>
      <c r="G299" s="189">
        <f t="shared" si="110"/>
        <v>157</v>
      </c>
      <c r="H299" s="190">
        <v>157000</v>
      </c>
      <c r="I299" s="190">
        <v>157000</v>
      </c>
      <c r="J299" s="191">
        <v>157000</v>
      </c>
    </row>
    <row r="300" spans="1:10" ht="26.25">
      <c r="A300" s="47" t="s">
        <v>428</v>
      </c>
      <c r="B300" s="10" t="s">
        <v>108</v>
      </c>
      <c r="C300" s="10" t="s">
        <v>64</v>
      </c>
      <c r="D300" s="10" t="s">
        <v>95</v>
      </c>
      <c r="E300" s="10" t="s">
        <v>435</v>
      </c>
      <c r="F300" s="10" t="s">
        <v>325</v>
      </c>
      <c r="G300" s="189">
        <f t="shared" si="110"/>
        <v>302</v>
      </c>
      <c r="H300" s="190">
        <f>H301</f>
        <v>302000</v>
      </c>
      <c r="I300" s="190">
        <f t="shared" ref="I300:J300" si="120">I301</f>
        <v>100000</v>
      </c>
      <c r="J300" s="191">
        <f t="shared" si="120"/>
        <v>100000</v>
      </c>
    </row>
    <row r="301" spans="1:10" ht="26.25">
      <c r="A301" s="47" t="s">
        <v>429</v>
      </c>
      <c r="B301" s="10" t="s">
        <v>108</v>
      </c>
      <c r="C301" s="10" t="s">
        <v>64</v>
      </c>
      <c r="D301" s="10" t="s">
        <v>95</v>
      </c>
      <c r="E301" s="10" t="s">
        <v>435</v>
      </c>
      <c r="F301" s="10" t="s">
        <v>327</v>
      </c>
      <c r="G301" s="189">
        <f t="shared" si="110"/>
        <v>302</v>
      </c>
      <c r="H301" s="190">
        <v>302000</v>
      </c>
      <c r="I301" s="190">
        <v>100000</v>
      </c>
      <c r="J301" s="191">
        <v>100000</v>
      </c>
    </row>
    <row r="302" spans="1:10" s="2" customFormat="1" ht="19.5" customHeight="1">
      <c r="A302" s="201" t="s">
        <v>223</v>
      </c>
      <c r="B302" s="193" t="s">
        <v>71</v>
      </c>
      <c r="C302" s="193" t="s">
        <v>112</v>
      </c>
      <c r="D302" s="193" t="s">
        <v>112</v>
      </c>
      <c r="E302" s="193" t="s">
        <v>113</v>
      </c>
      <c r="F302" s="193" t="s">
        <v>114</v>
      </c>
      <c r="G302" s="194">
        <f>H302/1000</f>
        <v>2161.116</v>
      </c>
      <c r="H302" s="195">
        <f>H303</f>
        <v>2161116</v>
      </c>
      <c r="I302" s="195">
        <f t="shared" ref="I302:J303" si="121">I303</f>
        <v>2161116</v>
      </c>
      <c r="J302" s="196">
        <f t="shared" si="121"/>
        <v>2161116</v>
      </c>
    </row>
    <row r="303" spans="1:10" ht="15" customHeight="1">
      <c r="A303" s="47" t="s">
        <v>125</v>
      </c>
      <c r="B303" s="10" t="s">
        <v>71</v>
      </c>
      <c r="C303" s="10" t="s">
        <v>97</v>
      </c>
      <c r="D303" s="10" t="s">
        <v>112</v>
      </c>
      <c r="E303" s="10" t="s">
        <v>113</v>
      </c>
      <c r="F303" s="10" t="s">
        <v>114</v>
      </c>
      <c r="G303" s="189">
        <f t="shared" ref="G303:G313" si="122">H303/1000</f>
        <v>2161.116</v>
      </c>
      <c r="H303" s="190">
        <f>H304</f>
        <v>2161116</v>
      </c>
      <c r="I303" s="190">
        <f t="shared" si="121"/>
        <v>2161116</v>
      </c>
      <c r="J303" s="191">
        <f t="shared" si="121"/>
        <v>2161116</v>
      </c>
    </row>
    <row r="304" spans="1:10" ht="26.25">
      <c r="A304" s="47" t="s">
        <v>126</v>
      </c>
      <c r="B304" s="10" t="s">
        <v>71</v>
      </c>
      <c r="C304" s="10" t="s">
        <v>97</v>
      </c>
      <c r="D304" s="10" t="s">
        <v>98</v>
      </c>
      <c r="E304" s="10" t="s">
        <v>113</v>
      </c>
      <c r="F304" s="10" t="s">
        <v>114</v>
      </c>
      <c r="G304" s="189">
        <f t="shared" si="122"/>
        <v>2161.116</v>
      </c>
      <c r="H304" s="190">
        <f>H306</f>
        <v>2161116</v>
      </c>
      <c r="I304" s="190">
        <f t="shared" ref="I304:J304" si="123">I306</f>
        <v>2161116</v>
      </c>
      <c r="J304" s="191">
        <f t="shared" si="123"/>
        <v>2161116</v>
      </c>
    </row>
    <row r="305" spans="1:10" ht="26.25">
      <c r="A305" s="47" t="s">
        <v>197</v>
      </c>
      <c r="B305" s="10" t="s">
        <v>71</v>
      </c>
      <c r="C305" s="10" t="s">
        <v>97</v>
      </c>
      <c r="D305" s="10" t="s">
        <v>98</v>
      </c>
      <c r="E305" s="10" t="s">
        <v>380</v>
      </c>
      <c r="F305" s="10" t="s">
        <v>114</v>
      </c>
      <c r="G305" s="189">
        <f t="shared" si="122"/>
        <v>4318.232</v>
      </c>
      <c r="H305" s="190">
        <f>H306+H309</f>
        <v>4318232</v>
      </c>
      <c r="I305" s="190">
        <f t="shared" ref="I305:J305" si="124">I306+I309</f>
        <v>4318232</v>
      </c>
      <c r="J305" s="191">
        <f t="shared" si="124"/>
        <v>4318232</v>
      </c>
    </row>
    <row r="306" spans="1:10" ht="14.25" customHeight="1">
      <c r="A306" s="47" t="s">
        <v>283</v>
      </c>
      <c r="B306" s="10" t="s">
        <v>71</v>
      </c>
      <c r="C306" s="10" t="s">
        <v>97</v>
      </c>
      <c r="D306" s="10" t="s">
        <v>98</v>
      </c>
      <c r="E306" s="10" t="s">
        <v>423</v>
      </c>
      <c r="F306" s="10" t="s">
        <v>114</v>
      </c>
      <c r="G306" s="189">
        <f t="shared" si="122"/>
        <v>2161.116</v>
      </c>
      <c r="H306" s="190">
        <f>H308+H310+H312</f>
        <v>2161116</v>
      </c>
      <c r="I306" s="190">
        <f t="shared" ref="I306:J306" si="125">I308+I310+I312</f>
        <v>2161116</v>
      </c>
      <c r="J306" s="191">
        <f t="shared" si="125"/>
        <v>2161116</v>
      </c>
    </row>
    <row r="307" spans="1:10" ht="15">
      <c r="A307" s="47" t="s">
        <v>332</v>
      </c>
      <c r="B307" s="10" t="s">
        <v>71</v>
      </c>
      <c r="C307" s="10" t="s">
        <v>97</v>
      </c>
      <c r="D307" s="10" t="s">
        <v>98</v>
      </c>
      <c r="E307" s="10" t="s">
        <v>423</v>
      </c>
      <c r="F307" s="10" t="s">
        <v>333</v>
      </c>
      <c r="G307" s="189">
        <f t="shared" si="122"/>
        <v>4</v>
      </c>
      <c r="H307" s="190">
        <f>H308</f>
        <v>4000</v>
      </c>
      <c r="I307" s="190">
        <f t="shared" ref="I307:J307" si="126">I308</f>
        <v>4000</v>
      </c>
      <c r="J307" s="191">
        <f t="shared" si="126"/>
        <v>4000</v>
      </c>
    </row>
    <row r="308" spans="1:10" ht="15">
      <c r="A308" s="47" t="s">
        <v>344</v>
      </c>
      <c r="B308" s="10" t="s">
        <v>71</v>
      </c>
      <c r="C308" s="10" t="s">
        <v>97</v>
      </c>
      <c r="D308" s="10" t="s">
        <v>98</v>
      </c>
      <c r="E308" s="10" t="s">
        <v>423</v>
      </c>
      <c r="F308" s="10" t="s">
        <v>345</v>
      </c>
      <c r="G308" s="189">
        <f t="shared" si="122"/>
        <v>4</v>
      </c>
      <c r="H308" s="190">
        <v>4000</v>
      </c>
      <c r="I308" s="190">
        <v>4000</v>
      </c>
      <c r="J308" s="191">
        <v>4000</v>
      </c>
    </row>
    <row r="309" spans="1:10" ht="14.25" customHeight="1">
      <c r="A309" s="47" t="s">
        <v>252</v>
      </c>
      <c r="B309" s="10" t="s">
        <v>71</v>
      </c>
      <c r="C309" s="10" t="s">
        <v>97</v>
      </c>
      <c r="D309" s="10" t="s">
        <v>98</v>
      </c>
      <c r="E309" s="10" t="s">
        <v>425</v>
      </c>
      <c r="F309" s="10" t="s">
        <v>114</v>
      </c>
      <c r="G309" s="189">
        <f t="shared" si="122"/>
        <v>2157.116</v>
      </c>
      <c r="H309" s="190">
        <f>H310+H312</f>
        <v>2157116</v>
      </c>
      <c r="I309" s="190">
        <f t="shared" ref="I309:J309" si="127">I310+I312</f>
        <v>2157116</v>
      </c>
      <c r="J309" s="191">
        <f t="shared" si="127"/>
        <v>2157116</v>
      </c>
    </row>
    <row r="310" spans="1:10" ht="41.25" customHeight="1">
      <c r="A310" s="47" t="s">
        <v>320</v>
      </c>
      <c r="B310" s="10" t="s">
        <v>71</v>
      </c>
      <c r="C310" s="10" t="s">
        <v>97</v>
      </c>
      <c r="D310" s="10" t="s">
        <v>98</v>
      </c>
      <c r="E310" s="10" t="s">
        <v>425</v>
      </c>
      <c r="F310" s="10" t="s">
        <v>109</v>
      </c>
      <c r="G310" s="189">
        <f t="shared" si="122"/>
        <v>2069.5160000000001</v>
      </c>
      <c r="H310" s="190">
        <f>H311</f>
        <v>2069516</v>
      </c>
      <c r="I310" s="190">
        <f t="shared" ref="I310:J310" si="128">I311</f>
        <v>2069516</v>
      </c>
      <c r="J310" s="191">
        <f t="shared" si="128"/>
        <v>2069516</v>
      </c>
    </row>
    <row r="311" spans="1:10" ht="15">
      <c r="A311" s="47" t="s">
        <v>426</v>
      </c>
      <c r="B311" s="10" t="s">
        <v>71</v>
      </c>
      <c r="C311" s="10" t="s">
        <v>97</v>
      </c>
      <c r="D311" s="10" t="s">
        <v>98</v>
      </c>
      <c r="E311" s="10" t="s">
        <v>425</v>
      </c>
      <c r="F311" s="10" t="s">
        <v>427</v>
      </c>
      <c r="G311" s="189">
        <f t="shared" si="122"/>
        <v>2069.5160000000001</v>
      </c>
      <c r="H311" s="190">
        <v>2069516</v>
      </c>
      <c r="I311" s="190">
        <v>2069516</v>
      </c>
      <c r="J311" s="191">
        <v>2069516</v>
      </c>
    </row>
    <row r="312" spans="1:10" ht="26.25">
      <c r="A312" s="47" t="s">
        <v>428</v>
      </c>
      <c r="B312" s="10" t="s">
        <v>71</v>
      </c>
      <c r="C312" s="10" t="s">
        <v>97</v>
      </c>
      <c r="D312" s="10" t="s">
        <v>98</v>
      </c>
      <c r="E312" s="10" t="s">
        <v>425</v>
      </c>
      <c r="F312" s="10" t="s">
        <v>325</v>
      </c>
      <c r="G312" s="189">
        <f t="shared" si="122"/>
        <v>87.6</v>
      </c>
      <c r="H312" s="190">
        <f>H313</f>
        <v>87600</v>
      </c>
      <c r="I312" s="190">
        <f t="shared" ref="I312:J312" si="129">I313</f>
        <v>87600</v>
      </c>
      <c r="J312" s="191">
        <f t="shared" si="129"/>
        <v>87600</v>
      </c>
    </row>
    <row r="313" spans="1:10" ht="27" thickBot="1">
      <c r="A313" s="205" t="s">
        <v>429</v>
      </c>
      <c r="B313" s="206" t="s">
        <v>71</v>
      </c>
      <c r="C313" s="206" t="s">
        <v>97</v>
      </c>
      <c r="D313" s="206" t="s">
        <v>98</v>
      </c>
      <c r="E313" s="206" t="s">
        <v>425</v>
      </c>
      <c r="F313" s="206" t="s">
        <v>327</v>
      </c>
      <c r="G313" s="207">
        <f t="shared" si="122"/>
        <v>87.6</v>
      </c>
      <c r="H313" s="208">
        <v>87600</v>
      </c>
      <c r="I313" s="208">
        <v>87600</v>
      </c>
      <c r="J313" s="209">
        <v>87600</v>
      </c>
    </row>
    <row r="314" spans="1:10" s="3" customFormat="1" ht="16.5" thickBot="1">
      <c r="A314" s="210" t="s">
        <v>115</v>
      </c>
      <c r="B314" s="211"/>
      <c r="C314" s="211"/>
      <c r="D314" s="211"/>
      <c r="E314" s="211"/>
      <c r="F314" s="212"/>
      <c r="G314" s="213">
        <f>H314/1000</f>
        <v>93308.2</v>
      </c>
      <c r="H314" s="214">
        <f>H302+H277+H246+H231+H28+H6</f>
        <v>93308200</v>
      </c>
      <c r="I314" s="215">
        <f>I302+I277+I246+I231+I28+I6</f>
        <v>76709300</v>
      </c>
      <c r="J314" s="216">
        <f>J302+J277+J246+J231+J28+J6</f>
        <v>80129400</v>
      </c>
    </row>
    <row r="315" spans="1:10">
      <c r="A315" s="217"/>
      <c r="B315" s="11"/>
      <c r="C315" s="11"/>
      <c r="D315" s="11"/>
      <c r="E315" s="11"/>
      <c r="F315" s="11"/>
      <c r="G315" s="11"/>
      <c r="H315" s="218"/>
      <c r="I315" s="218"/>
      <c r="J315" s="218"/>
    </row>
    <row r="316" spans="1:10">
      <c r="A316" s="217"/>
      <c r="B316" s="11"/>
      <c r="C316" s="11"/>
      <c r="D316" s="11"/>
      <c r="E316" s="11"/>
      <c r="F316" s="11"/>
      <c r="G316" s="11"/>
      <c r="H316" s="218"/>
      <c r="I316" s="218"/>
      <c r="J316" s="218"/>
    </row>
    <row r="317" spans="1:10">
      <c r="A317" s="217"/>
      <c r="B317" s="11"/>
      <c r="C317" s="11"/>
      <c r="D317" s="11"/>
      <c r="E317" s="11"/>
      <c r="F317" s="11"/>
      <c r="G317" s="11"/>
      <c r="H317" s="218"/>
      <c r="I317" s="218"/>
      <c r="J317" s="218"/>
    </row>
    <row r="318" spans="1:10">
      <c r="A318" s="217"/>
      <c r="B318" s="11"/>
      <c r="C318" s="11"/>
      <c r="D318" s="11"/>
      <c r="E318" s="11"/>
      <c r="F318" s="11"/>
      <c r="G318" s="11"/>
      <c r="H318" s="218"/>
      <c r="I318" s="218"/>
      <c r="J318" s="218"/>
    </row>
    <row r="319" spans="1:10">
      <c r="A319" s="217"/>
      <c r="B319" s="11"/>
      <c r="C319" s="11"/>
      <c r="D319" s="11"/>
      <c r="E319" s="11"/>
      <c r="F319" s="11"/>
      <c r="G319" s="11"/>
      <c r="H319" s="218"/>
      <c r="I319" s="218"/>
      <c r="J319" s="218"/>
    </row>
    <row r="320" spans="1:10">
      <c r="A320" s="217"/>
      <c r="B320" s="11"/>
      <c r="C320" s="11"/>
      <c r="D320" s="11"/>
      <c r="E320" s="11"/>
      <c r="F320" s="11"/>
      <c r="G320" s="11"/>
      <c r="H320" s="218"/>
      <c r="I320" s="218"/>
      <c r="J320" s="218"/>
    </row>
    <row r="321" spans="1:10">
      <c r="A321" s="217"/>
      <c r="B321" s="11"/>
      <c r="C321" s="11"/>
      <c r="D321" s="11"/>
      <c r="E321" s="11"/>
      <c r="F321" s="11"/>
      <c r="G321" s="11"/>
      <c r="H321" s="218"/>
      <c r="I321" s="218"/>
      <c r="J321" s="218"/>
    </row>
    <row r="322" spans="1:10">
      <c r="A322" s="217"/>
      <c r="B322" s="11"/>
      <c r="C322" s="11"/>
      <c r="D322" s="11"/>
      <c r="E322" s="11"/>
      <c r="F322" s="11"/>
      <c r="G322" s="11"/>
      <c r="H322" s="218"/>
      <c r="I322" s="218"/>
      <c r="J322" s="218"/>
    </row>
    <row r="323" spans="1:10">
      <c r="A323" s="217"/>
      <c r="B323" s="11"/>
      <c r="C323" s="11"/>
      <c r="D323" s="11"/>
      <c r="E323" s="11"/>
      <c r="F323" s="11"/>
      <c r="G323" s="11"/>
      <c r="H323" s="218"/>
      <c r="I323" s="218"/>
      <c r="J323" s="218"/>
    </row>
    <row r="324" spans="1:10">
      <c r="A324" s="217"/>
      <c r="B324" s="11"/>
      <c r="C324" s="11"/>
      <c r="D324" s="11"/>
      <c r="E324" s="11"/>
      <c r="F324" s="11"/>
      <c r="G324" s="11"/>
      <c r="H324" s="218"/>
      <c r="I324" s="218"/>
      <c r="J324" s="218"/>
    </row>
    <row r="325" spans="1:10">
      <c r="A325" s="217"/>
      <c r="B325" s="11"/>
      <c r="C325" s="11"/>
      <c r="D325" s="11"/>
      <c r="E325" s="11"/>
      <c r="F325" s="11"/>
      <c r="G325" s="11"/>
      <c r="H325" s="218"/>
      <c r="I325" s="218"/>
      <c r="J325" s="218"/>
    </row>
    <row r="326" spans="1:10">
      <c r="A326" s="217"/>
      <c r="B326" s="11"/>
      <c r="C326" s="11"/>
      <c r="D326" s="11"/>
      <c r="E326" s="11"/>
      <c r="F326" s="11"/>
      <c r="G326" s="11"/>
      <c r="H326" s="218"/>
      <c r="I326" s="218"/>
      <c r="J326" s="218"/>
    </row>
    <row r="327" spans="1:10">
      <c r="A327" s="217"/>
      <c r="B327" s="11"/>
      <c r="C327" s="11"/>
      <c r="D327" s="11"/>
      <c r="E327" s="11"/>
      <c r="F327" s="11"/>
      <c r="G327" s="11"/>
      <c r="H327" s="218"/>
      <c r="I327" s="218"/>
      <c r="J327" s="218"/>
    </row>
    <row r="328" spans="1:10">
      <c r="A328" s="217"/>
      <c r="B328" s="11"/>
      <c r="C328" s="11"/>
      <c r="D328" s="11"/>
      <c r="E328" s="11"/>
      <c r="F328" s="11"/>
      <c r="G328" s="11"/>
      <c r="H328" s="218"/>
      <c r="I328" s="218"/>
      <c r="J328" s="218"/>
    </row>
    <row r="329" spans="1:10">
      <c r="A329" s="217"/>
      <c r="B329" s="11"/>
      <c r="C329" s="11"/>
      <c r="D329" s="11"/>
      <c r="E329" s="11"/>
      <c r="F329" s="11"/>
      <c r="G329" s="11"/>
      <c r="H329" s="218"/>
      <c r="I329" s="218"/>
      <c r="J329" s="218"/>
    </row>
    <row r="330" spans="1:10">
      <c r="A330" s="217"/>
      <c r="B330" s="11"/>
      <c r="C330" s="11"/>
      <c r="D330" s="11"/>
      <c r="E330" s="11"/>
      <c r="F330" s="11"/>
      <c r="G330" s="11"/>
      <c r="H330" s="218"/>
      <c r="I330" s="218"/>
      <c r="J330" s="218"/>
    </row>
    <row r="331" spans="1:10">
      <c r="A331" s="217"/>
      <c r="B331" s="11"/>
      <c r="C331" s="11"/>
      <c r="D331" s="11"/>
      <c r="E331" s="11"/>
      <c r="F331" s="11"/>
      <c r="G331" s="11"/>
      <c r="H331" s="218"/>
      <c r="I331" s="218"/>
      <c r="J331" s="218"/>
    </row>
    <row r="332" spans="1:10">
      <c r="A332" s="217"/>
      <c r="B332" s="11"/>
      <c r="C332" s="11"/>
      <c r="D332" s="11"/>
      <c r="E332" s="11"/>
      <c r="F332" s="11"/>
      <c r="G332" s="11"/>
      <c r="H332" s="218"/>
      <c r="I332" s="218"/>
      <c r="J332" s="218"/>
    </row>
    <row r="333" spans="1:10">
      <c r="A333" s="217"/>
      <c r="B333" s="11"/>
      <c r="C333" s="11"/>
      <c r="D333" s="11"/>
      <c r="E333" s="11"/>
      <c r="F333" s="11"/>
      <c r="G333" s="11"/>
      <c r="H333" s="218"/>
      <c r="I333" s="218"/>
      <c r="J333" s="218"/>
    </row>
    <row r="334" spans="1:10">
      <c r="A334" s="217"/>
      <c r="B334" s="11"/>
      <c r="C334" s="11"/>
      <c r="D334" s="11"/>
      <c r="E334" s="11"/>
      <c r="F334" s="11"/>
      <c r="G334" s="11"/>
      <c r="H334" s="218"/>
      <c r="I334" s="218"/>
      <c r="J334" s="218"/>
    </row>
    <row r="335" spans="1:10">
      <c r="A335" s="217"/>
      <c r="B335" s="11"/>
      <c r="C335" s="11"/>
      <c r="D335" s="11"/>
      <c r="E335" s="11"/>
      <c r="F335" s="11"/>
      <c r="G335" s="11"/>
      <c r="H335" s="218"/>
      <c r="I335" s="218"/>
      <c r="J335" s="218"/>
    </row>
    <row r="336" spans="1:10">
      <c r="A336" s="217"/>
      <c r="B336" s="11"/>
      <c r="C336" s="11"/>
      <c r="D336" s="11"/>
      <c r="E336" s="11"/>
      <c r="F336" s="11"/>
      <c r="G336" s="11"/>
      <c r="H336" s="218"/>
      <c r="I336" s="218"/>
      <c r="J336" s="218"/>
    </row>
    <row r="337" spans="1:10">
      <c r="A337" s="217"/>
      <c r="B337" s="11"/>
      <c r="C337" s="11"/>
      <c r="D337" s="11"/>
      <c r="E337" s="11"/>
      <c r="F337" s="11"/>
      <c r="G337" s="11"/>
      <c r="H337" s="218"/>
      <c r="I337" s="218"/>
      <c r="J337" s="218"/>
    </row>
    <row r="338" spans="1:10">
      <c r="A338" s="217"/>
      <c r="B338" s="11"/>
      <c r="C338" s="11"/>
      <c r="D338" s="11"/>
      <c r="E338" s="11"/>
      <c r="F338" s="11"/>
      <c r="G338" s="11"/>
      <c r="H338" s="218"/>
      <c r="I338" s="218"/>
      <c r="J338" s="218"/>
    </row>
    <row r="339" spans="1:10">
      <c r="A339" s="217"/>
      <c r="B339" s="11"/>
      <c r="C339" s="11"/>
      <c r="D339" s="11"/>
      <c r="E339" s="11"/>
      <c r="F339" s="11"/>
      <c r="G339" s="11"/>
      <c r="H339" s="218"/>
      <c r="I339" s="218"/>
      <c r="J339" s="218"/>
    </row>
    <row r="340" spans="1:10">
      <c r="A340" s="217"/>
      <c r="B340" s="11"/>
      <c r="C340" s="11"/>
      <c r="D340" s="11"/>
      <c r="E340" s="11"/>
      <c r="F340" s="11"/>
      <c r="G340" s="11"/>
      <c r="H340" s="218"/>
      <c r="I340" s="218"/>
      <c r="J340" s="218"/>
    </row>
    <row r="341" spans="1:10">
      <c r="A341" s="217"/>
      <c r="B341" s="11"/>
      <c r="C341" s="11"/>
      <c r="D341" s="11"/>
      <c r="E341" s="11"/>
      <c r="F341" s="11"/>
      <c r="G341" s="11"/>
      <c r="H341" s="218"/>
      <c r="I341" s="218"/>
      <c r="J341" s="218"/>
    </row>
    <row r="342" spans="1:10">
      <c r="A342" s="217"/>
      <c r="B342" s="11"/>
      <c r="C342" s="11"/>
      <c r="D342" s="11"/>
      <c r="E342" s="11"/>
      <c r="F342" s="11"/>
      <c r="G342" s="11"/>
      <c r="H342" s="218"/>
      <c r="I342" s="218"/>
      <c r="J342" s="218"/>
    </row>
    <row r="343" spans="1:10">
      <c r="A343" s="217"/>
      <c r="B343" s="11"/>
      <c r="C343" s="11"/>
      <c r="D343" s="11"/>
      <c r="E343" s="11"/>
      <c r="F343" s="11"/>
      <c r="G343" s="11"/>
      <c r="H343" s="218"/>
      <c r="I343" s="218"/>
      <c r="J343" s="218"/>
    </row>
    <row r="344" spans="1:10">
      <c r="A344" s="217"/>
      <c r="B344" s="11"/>
      <c r="C344" s="11"/>
      <c r="D344" s="11"/>
      <c r="E344" s="11"/>
      <c r="F344" s="11"/>
      <c r="G344" s="11"/>
      <c r="H344" s="218"/>
      <c r="I344" s="218"/>
      <c r="J344" s="218"/>
    </row>
    <row r="345" spans="1:10">
      <c r="A345" s="217"/>
      <c r="B345" s="11"/>
      <c r="C345" s="11"/>
      <c r="D345" s="11"/>
      <c r="E345" s="11"/>
      <c r="F345" s="11"/>
      <c r="G345" s="11"/>
      <c r="H345" s="218"/>
      <c r="I345" s="218"/>
      <c r="J345" s="218"/>
    </row>
    <row r="346" spans="1:10">
      <c r="A346" s="217"/>
      <c r="B346" s="11"/>
      <c r="C346" s="11"/>
      <c r="D346" s="11"/>
      <c r="E346" s="11"/>
      <c r="F346" s="11"/>
      <c r="G346" s="11"/>
      <c r="H346" s="218"/>
      <c r="I346" s="218"/>
      <c r="J346" s="218"/>
    </row>
    <row r="347" spans="1:10">
      <c r="A347" s="217"/>
      <c r="B347" s="11"/>
      <c r="C347" s="11"/>
      <c r="D347" s="11"/>
      <c r="E347" s="11"/>
      <c r="F347" s="11"/>
      <c r="G347" s="11"/>
      <c r="H347" s="218"/>
      <c r="I347" s="218"/>
      <c r="J347" s="218"/>
    </row>
    <row r="348" spans="1:10">
      <c r="A348" s="217"/>
      <c r="B348" s="11"/>
      <c r="C348" s="11"/>
      <c r="D348" s="11"/>
      <c r="E348" s="11"/>
      <c r="F348" s="11"/>
      <c r="G348" s="11"/>
      <c r="H348" s="218"/>
      <c r="I348" s="218"/>
      <c r="J348" s="218"/>
    </row>
    <row r="349" spans="1:10">
      <c r="A349" s="217"/>
      <c r="B349" s="11"/>
      <c r="C349" s="11"/>
      <c r="D349" s="11"/>
      <c r="E349" s="11"/>
      <c r="F349" s="11"/>
      <c r="G349" s="11"/>
      <c r="H349" s="218"/>
      <c r="I349" s="218"/>
      <c r="J349" s="218"/>
    </row>
    <row r="350" spans="1:10">
      <c r="A350" s="217"/>
      <c r="B350" s="11"/>
      <c r="C350" s="11"/>
      <c r="D350" s="11"/>
      <c r="E350" s="11"/>
      <c r="F350" s="11"/>
      <c r="G350" s="11"/>
      <c r="H350" s="218"/>
      <c r="I350" s="218"/>
      <c r="J350" s="218"/>
    </row>
    <row r="351" spans="1:10">
      <c r="A351" s="217"/>
      <c r="B351" s="11"/>
      <c r="C351" s="11"/>
      <c r="D351" s="11"/>
      <c r="E351" s="11"/>
      <c r="F351" s="11"/>
      <c r="G351" s="11"/>
      <c r="H351" s="218"/>
      <c r="I351" s="218"/>
      <c r="J351" s="218"/>
    </row>
    <row r="352" spans="1:10">
      <c r="A352" s="217"/>
      <c r="B352" s="11"/>
      <c r="C352" s="11"/>
      <c r="D352" s="11"/>
      <c r="E352" s="11"/>
      <c r="F352" s="11"/>
      <c r="G352" s="11"/>
      <c r="H352" s="218"/>
      <c r="I352" s="218"/>
      <c r="J352" s="218"/>
    </row>
    <row r="353" spans="1:10">
      <c r="A353" s="217"/>
      <c r="B353" s="11"/>
      <c r="C353" s="11"/>
      <c r="D353" s="11"/>
      <c r="E353" s="11"/>
      <c r="F353" s="11"/>
      <c r="G353" s="11"/>
      <c r="H353" s="218"/>
      <c r="I353" s="218"/>
      <c r="J353" s="218"/>
    </row>
    <row r="354" spans="1:10">
      <c r="A354" s="217"/>
      <c r="B354" s="11"/>
      <c r="C354" s="11"/>
      <c r="D354" s="11"/>
      <c r="E354" s="11"/>
      <c r="F354" s="11"/>
      <c r="G354" s="11"/>
      <c r="H354" s="218"/>
      <c r="I354" s="218"/>
      <c r="J354" s="218"/>
    </row>
    <row r="355" spans="1:10">
      <c r="A355" s="217"/>
      <c r="B355" s="11"/>
      <c r="C355" s="11"/>
      <c r="D355" s="11"/>
      <c r="E355" s="11"/>
      <c r="F355" s="11"/>
      <c r="G355" s="11"/>
      <c r="H355" s="218"/>
      <c r="I355" s="218"/>
      <c r="J355" s="218"/>
    </row>
    <row r="356" spans="1:10">
      <c r="A356" s="217"/>
      <c r="B356" s="11"/>
      <c r="C356" s="11"/>
      <c r="D356" s="11"/>
      <c r="E356" s="11"/>
      <c r="F356" s="11"/>
      <c r="G356" s="11"/>
      <c r="H356" s="218"/>
      <c r="I356" s="218"/>
      <c r="J356" s="218"/>
    </row>
    <row r="357" spans="1:10">
      <c r="A357" s="217"/>
      <c r="B357" s="11"/>
      <c r="C357" s="11"/>
      <c r="D357" s="11"/>
      <c r="E357" s="11"/>
      <c r="F357" s="11"/>
      <c r="G357" s="11"/>
      <c r="H357" s="218"/>
      <c r="I357" s="218"/>
      <c r="J357" s="218"/>
    </row>
    <row r="358" spans="1:10">
      <c r="A358" s="217"/>
      <c r="B358" s="11"/>
      <c r="C358" s="11"/>
      <c r="D358" s="11"/>
      <c r="E358" s="11"/>
      <c r="F358" s="11"/>
      <c r="G358" s="11"/>
      <c r="H358" s="218"/>
      <c r="I358" s="218"/>
      <c r="J358" s="218"/>
    </row>
    <row r="359" spans="1:10">
      <c r="A359" s="217"/>
      <c r="B359" s="11"/>
      <c r="C359" s="11"/>
      <c r="D359" s="11"/>
      <c r="E359" s="11"/>
      <c r="F359" s="11"/>
      <c r="G359" s="11"/>
      <c r="H359" s="218"/>
      <c r="I359" s="218"/>
      <c r="J359" s="218"/>
    </row>
    <row r="360" spans="1:10">
      <c r="A360" s="217"/>
      <c r="B360" s="11"/>
      <c r="C360" s="11"/>
      <c r="D360" s="11"/>
      <c r="E360" s="11"/>
      <c r="F360" s="11"/>
      <c r="G360" s="11"/>
      <c r="H360" s="218"/>
      <c r="I360" s="218"/>
      <c r="J360" s="218"/>
    </row>
    <row r="361" spans="1:10">
      <c r="A361" s="217"/>
      <c r="B361" s="11"/>
      <c r="C361" s="11"/>
      <c r="D361" s="11"/>
      <c r="E361" s="11"/>
      <c r="F361" s="11"/>
      <c r="G361" s="11"/>
      <c r="H361" s="218"/>
      <c r="I361" s="218"/>
      <c r="J361" s="218"/>
    </row>
    <row r="362" spans="1:10">
      <c r="A362" s="217"/>
      <c r="B362" s="11"/>
      <c r="C362" s="11"/>
      <c r="D362" s="11"/>
      <c r="E362" s="11"/>
      <c r="F362" s="11"/>
      <c r="G362" s="11"/>
      <c r="H362" s="218"/>
      <c r="I362" s="218"/>
      <c r="J362" s="218"/>
    </row>
    <row r="363" spans="1:10">
      <c r="A363" s="217"/>
      <c r="B363" s="11"/>
      <c r="C363" s="11"/>
      <c r="D363" s="11"/>
      <c r="E363" s="11"/>
      <c r="F363" s="11"/>
      <c r="G363" s="11"/>
      <c r="H363" s="218"/>
      <c r="I363" s="218"/>
      <c r="J363" s="218"/>
    </row>
    <row r="364" spans="1:10">
      <c r="A364" s="217"/>
      <c r="B364" s="11"/>
      <c r="C364" s="11"/>
      <c r="D364" s="11"/>
      <c r="E364" s="11"/>
      <c r="F364" s="11"/>
      <c r="G364" s="11"/>
      <c r="H364" s="218"/>
      <c r="I364" s="218"/>
      <c r="J364" s="218"/>
    </row>
    <row r="365" spans="1:10">
      <c r="A365" s="217"/>
      <c r="B365" s="11"/>
      <c r="C365" s="11"/>
      <c r="D365" s="11"/>
      <c r="E365" s="11"/>
      <c r="F365" s="11"/>
      <c r="G365" s="11"/>
      <c r="H365" s="218"/>
      <c r="I365" s="218"/>
      <c r="J365" s="218"/>
    </row>
    <row r="366" spans="1:10">
      <c r="A366" s="217"/>
      <c r="B366" s="11"/>
      <c r="C366" s="11"/>
      <c r="D366" s="11"/>
      <c r="E366" s="11"/>
      <c r="F366" s="11"/>
      <c r="G366" s="11"/>
      <c r="H366" s="218"/>
      <c r="I366" s="218"/>
      <c r="J366" s="218"/>
    </row>
    <row r="367" spans="1:10">
      <c r="A367" s="217"/>
      <c r="B367" s="11"/>
      <c r="C367" s="11"/>
      <c r="D367" s="11"/>
      <c r="E367" s="11"/>
      <c r="F367" s="11"/>
      <c r="G367" s="11"/>
      <c r="H367" s="218"/>
      <c r="I367" s="218"/>
      <c r="J367" s="218"/>
    </row>
    <row r="368" spans="1:10">
      <c r="A368" s="217"/>
      <c r="B368" s="11"/>
      <c r="C368" s="11"/>
      <c r="D368" s="11"/>
      <c r="E368" s="11"/>
      <c r="F368" s="11"/>
      <c r="G368" s="11"/>
      <c r="H368" s="218"/>
      <c r="I368" s="218"/>
      <c r="J368" s="218"/>
    </row>
    <row r="369" spans="1:10">
      <c r="A369" s="217"/>
      <c r="B369" s="11"/>
      <c r="C369" s="11"/>
      <c r="D369" s="11"/>
      <c r="E369" s="11"/>
      <c r="F369" s="11"/>
      <c r="G369" s="11"/>
      <c r="H369" s="218"/>
      <c r="I369" s="218"/>
      <c r="J369" s="218"/>
    </row>
    <row r="370" spans="1:10">
      <c r="A370" s="217"/>
      <c r="B370" s="11"/>
      <c r="C370" s="11"/>
      <c r="D370" s="11"/>
      <c r="E370" s="11"/>
      <c r="F370" s="11"/>
      <c r="G370" s="11"/>
      <c r="H370" s="218"/>
      <c r="I370" s="218"/>
      <c r="J370" s="218"/>
    </row>
    <row r="371" spans="1:10">
      <c r="A371" s="217"/>
      <c r="B371" s="11"/>
      <c r="C371" s="11"/>
      <c r="D371" s="11"/>
      <c r="E371" s="11"/>
      <c r="F371" s="11"/>
      <c r="G371" s="11"/>
      <c r="H371" s="218"/>
      <c r="I371" s="218"/>
      <c r="J371" s="218"/>
    </row>
    <row r="372" spans="1:10">
      <c r="A372" s="217"/>
      <c r="B372" s="11"/>
      <c r="C372" s="11"/>
      <c r="D372" s="11"/>
      <c r="E372" s="11"/>
      <c r="F372" s="11"/>
      <c r="G372" s="11"/>
      <c r="H372" s="218"/>
      <c r="I372" s="218"/>
      <c r="J372" s="218"/>
    </row>
    <row r="373" spans="1:10">
      <c r="A373" s="217"/>
      <c r="B373" s="11"/>
      <c r="C373" s="11"/>
      <c r="D373" s="11"/>
      <c r="E373" s="11"/>
      <c r="F373" s="11"/>
      <c r="G373" s="11"/>
      <c r="H373" s="218"/>
      <c r="I373" s="218"/>
      <c r="J373" s="218"/>
    </row>
    <row r="374" spans="1:10">
      <c r="A374" s="217"/>
      <c r="B374" s="11"/>
      <c r="C374" s="11"/>
      <c r="D374" s="11"/>
      <c r="E374" s="11"/>
      <c r="F374" s="11"/>
      <c r="G374" s="11"/>
      <c r="H374" s="218"/>
      <c r="I374" s="218"/>
      <c r="J374" s="218"/>
    </row>
    <row r="375" spans="1:10">
      <c r="A375" s="217"/>
      <c r="B375" s="11"/>
      <c r="C375" s="11"/>
      <c r="D375" s="11"/>
      <c r="E375" s="11"/>
      <c r="F375" s="11"/>
      <c r="G375" s="11"/>
      <c r="H375" s="218"/>
      <c r="I375" s="218"/>
      <c r="J375" s="218"/>
    </row>
    <row r="376" spans="1:10">
      <c r="A376" s="217"/>
      <c r="B376" s="11"/>
      <c r="C376" s="11"/>
      <c r="D376" s="11"/>
      <c r="E376" s="11"/>
      <c r="F376" s="11"/>
      <c r="G376" s="11"/>
      <c r="H376" s="218"/>
      <c r="I376" s="218"/>
      <c r="J376" s="218"/>
    </row>
    <row r="377" spans="1:10">
      <c r="A377" s="217"/>
      <c r="B377" s="11"/>
      <c r="C377" s="11"/>
      <c r="D377" s="11"/>
      <c r="E377" s="11"/>
      <c r="F377" s="11"/>
      <c r="G377" s="11"/>
      <c r="H377" s="218"/>
      <c r="I377" s="218"/>
      <c r="J377" s="218"/>
    </row>
    <row r="378" spans="1:10">
      <c r="A378" s="217"/>
      <c r="B378" s="11"/>
      <c r="C378" s="11"/>
      <c r="D378" s="11"/>
      <c r="E378" s="11"/>
      <c r="F378" s="11"/>
      <c r="G378" s="11"/>
      <c r="H378" s="218"/>
      <c r="I378" s="218"/>
      <c r="J378" s="218"/>
    </row>
    <row r="379" spans="1:10">
      <c r="A379" s="217"/>
      <c r="B379" s="11"/>
      <c r="C379" s="11"/>
      <c r="D379" s="11"/>
      <c r="E379" s="11"/>
      <c r="F379" s="11"/>
      <c r="G379" s="11"/>
      <c r="H379" s="218"/>
      <c r="I379" s="218"/>
      <c r="J379" s="218"/>
    </row>
    <row r="380" spans="1:10">
      <c r="A380" s="217"/>
      <c r="B380" s="11"/>
      <c r="C380" s="11"/>
      <c r="D380" s="11"/>
      <c r="E380" s="11"/>
      <c r="F380" s="11"/>
      <c r="G380" s="11"/>
      <c r="H380" s="218"/>
      <c r="I380" s="218"/>
      <c r="J380" s="218"/>
    </row>
    <row r="381" spans="1:10">
      <c r="A381" s="217"/>
      <c r="B381" s="11"/>
      <c r="C381" s="11"/>
      <c r="D381" s="11"/>
      <c r="E381" s="11"/>
      <c r="F381" s="11"/>
      <c r="G381" s="11"/>
      <c r="H381" s="218"/>
      <c r="I381" s="218"/>
      <c r="J381" s="218"/>
    </row>
    <row r="382" spans="1:10">
      <c r="A382" s="217"/>
      <c r="B382" s="11"/>
      <c r="C382" s="11"/>
      <c r="D382" s="11"/>
      <c r="E382" s="11"/>
      <c r="F382" s="11"/>
      <c r="G382" s="11"/>
      <c r="H382" s="218"/>
      <c r="I382" s="218"/>
      <c r="J382" s="218"/>
    </row>
    <row r="383" spans="1:10">
      <c r="A383" s="217"/>
      <c r="B383" s="11"/>
      <c r="C383" s="11"/>
      <c r="D383" s="11"/>
      <c r="E383" s="11"/>
      <c r="F383" s="11"/>
      <c r="G383" s="11"/>
      <c r="H383" s="218"/>
      <c r="I383" s="218"/>
      <c r="J383" s="218"/>
    </row>
    <row r="384" spans="1:10">
      <c r="A384" s="217"/>
      <c r="B384" s="11"/>
      <c r="C384" s="11"/>
      <c r="D384" s="11"/>
      <c r="E384" s="11"/>
      <c r="F384" s="11"/>
      <c r="G384" s="11"/>
      <c r="H384" s="218"/>
      <c r="I384" s="218"/>
      <c r="J384" s="218"/>
    </row>
    <row r="385" spans="1:10">
      <c r="A385" s="217"/>
      <c r="B385" s="11"/>
      <c r="C385" s="11"/>
      <c r="D385" s="11"/>
      <c r="E385" s="11"/>
      <c r="F385" s="11"/>
      <c r="G385" s="11"/>
      <c r="H385" s="218"/>
      <c r="I385" s="218"/>
      <c r="J385" s="218"/>
    </row>
    <row r="386" spans="1:10">
      <c r="A386" s="217"/>
      <c r="B386" s="11"/>
      <c r="C386" s="11"/>
      <c r="D386" s="11"/>
      <c r="E386" s="11"/>
      <c r="F386" s="11"/>
      <c r="G386" s="11"/>
      <c r="H386" s="218"/>
      <c r="I386" s="218"/>
      <c r="J386" s="218"/>
    </row>
    <row r="387" spans="1:10">
      <c r="A387" s="217"/>
      <c r="B387" s="11"/>
      <c r="C387" s="11"/>
      <c r="D387" s="11"/>
      <c r="E387" s="11"/>
      <c r="F387" s="11"/>
      <c r="G387" s="11"/>
      <c r="H387" s="218"/>
      <c r="I387" s="218"/>
      <c r="J387" s="218"/>
    </row>
    <row r="388" spans="1:10">
      <c r="A388" s="217"/>
      <c r="B388" s="11"/>
      <c r="C388" s="11"/>
      <c r="D388" s="11"/>
      <c r="E388" s="11"/>
      <c r="F388" s="11"/>
      <c r="G388" s="11"/>
      <c r="H388" s="218"/>
      <c r="I388" s="218"/>
      <c r="J388" s="218"/>
    </row>
    <row r="389" spans="1:10">
      <c r="A389" s="217"/>
      <c r="B389" s="11"/>
      <c r="C389" s="11"/>
      <c r="D389" s="11"/>
      <c r="E389" s="11"/>
      <c r="F389" s="11"/>
      <c r="G389" s="11"/>
      <c r="H389" s="218"/>
      <c r="I389" s="218"/>
      <c r="J389" s="218"/>
    </row>
    <row r="390" spans="1:10">
      <c r="A390" s="217"/>
      <c r="B390" s="11"/>
      <c r="C390" s="11"/>
      <c r="D390" s="11"/>
      <c r="E390" s="11"/>
      <c r="F390" s="11"/>
      <c r="G390" s="11"/>
      <c r="H390" s="218"/>
      <c r="I390" s="218"/>
      <c r="J390" s="218"/>
    </row>
    <row r="391" spans="1:10">
      <c r="A391" s="217"/>
      <c r="B391" s="11"/>
      <c r="C391" s="11"/>
      <c r="D391" s="11"/>
      <c r="E391" s="11"/>
      <c r="F391" s="11"/>
      <c r="G391" s="11"/>
      <c r="H391" s="218"/>
      <c r="I391" s="218"/>
      <c r="J391" s="218"/>
    </row>
    <row r="392" spans="1:10">
      <c r="A392" s="217"/>
      <c r="B392" s="11"/>
      <c r="C392" s="11"/>
      <c r="D392" s="11"/>
      <c r="E392" s="11"/>
      <c r="F392" s="11"/>
      <c r="G392" s="11"/>
      <c r="H392" s="218"/>
      <c r="I392" s="218"/>
      <c r="J392" s="218"/>
    </row>
    <row r="393" spans="1:10">
      <c r="A393" s="217"/>
      <c r="B393" s="11"/>
      <c r="C393" s="11"/>
      <c r="D393" s="11"/>
      <c r="E393" s="11"/>
      <c r="F393" s="11"/>
      <c r="G393" s="11"/>
      <c r="H393" s="218"/>
      <c r="I393" s="218"/>
      <c r="J393" s="218"/>
    </row>
    <row r="394" spans="1:10">
      <c r="A394" s="217"/>
      <c r="B394" s="11"/>
      <c r="C394" s="11"/>
      <c r="D394" s="11"/>
      <c r="E394" s="11"/>
      <c r="F394" s="11"/>
      <c r="G394" s="11"/>
      <c r="H394" s="218"/>
      <c r="I394" s="218"/>
      <c r="J394" s="218"/>
    </row>
    <row r="395" spans="1:10">
      <c r="A395" s="217"/>
      <c r="B395" s="11"/>
      <c r="C395" s="11"/>
      <c r="D395" s="11"/>
      <c r="E395" s="11"/>
      <c r="F395" s="11"/>
      <c r="G395" s="11"/>
      <c r="H395" s="218"/>
      <c r="I395" s="218"/>
      <c r="J395" s="218"/>
    </row>
    <row r="396" spans="1:10">
      <c r="A396" s="217"/>
      <c r="B396" s="11"/>
      <c r="C396" s="11"/>
      <c r="D396" s="11"/>
      <c r="E396" s="11"/>
      <c r="F396" s="11"/>
      <c r="G396" s="11"/>
      <c r="H396" s="218"/>
      <c r="I396" s="218"/>
      <c r="J396" s="218"/>
    </row>
    <row r="397" spans="1:10">
      <c r="A397" s="217"/>
      <c r="B397" s="11"/>
      <c r="C397" s="11"/>
      <c r="D397" s="11"/>
      <c r="E397" s="11"/>
      <c r="F397" s="11"/>
      <c r="G397" s="11"/>
      <c r="H397" s="218"/>
      <c r="I397" s="218"/>
      <c r="J397" s="218"/>
    </row>
    <row r="398" spans="1:10">
      <c r="A398" s="217"/>
      <c r="B398" s="11"/>
      <c r="C398" s="11"/>
      <c r="D398" s="11"/>
      <c r="E398" s="11"/>
      <c r="F398" s="11"/>
      <c r="G398" s="11"/>
      <c r="H398" s="218"/>
      <c r="I398" s="218"/>
      <c r="J398" s="218"/>
    </row>
    <row r="399" spans="1:10">
      <c r="A399" s="217"/>
      <c r="B399" s="11"/>
      <c r="C399" s="11"/>
      <c r="D399" s="11"/>
      <c r="E399" s="11"/>
      <c r="F399" s="11"/>
      <c r="G399" s="11"/>
      <c r="H399" s="218"/>
      <c r="I399" s="218"/>
      <c r="J399" s="218"/>
    </row>
    <row r="400" spans="1:10">
      <c r="A400" s="217"/>
      <c r="B400" s="11"/>
      <c r="C400" s="11"/>
      <c r="D400" s="11"/>
      <c r="E400" s="11"/>
      <c r="F400" s="11"/>
      <c r="G400" s="11"/>
      <c r="H400" s="218"/>
      <c r="I400" s="218"/>
      <c r="J400" s="218"/>
    </row>
    <row r="401" spans="1:10">
      <c r="A401" s="217"/>
      <c r="B401" s="11"/>
      <c r="C401" s="11"/>
      <c r="D401" s="11"/>
      <c r="E401" s="11"/>
      <c r="F401" s="11"/>
      <c r="G401" s="11"/>
      <c r="H401" s="218"/>
      <c r="I401" s="218"/>
      <c r="J401" s="218"/>
    </row>
    <row r="402" spans="1:10">
      <c r="A402" s="217"/>
      <c r="B402" s="11"/>
      <c r="C402" s="11"/>
      <c r="D402" s="11"/>
      <c r="E402" s="11"/>
      <c r="F402" s="11"/>
      <c r="G402" s="11"/>
      <c r="H402" s="218"/>
      <c r="I402" s="218"/>
      <c r="J402" s="218"/>
    </row>
    <row r="403" spans="1:10">
      <c r="A403" s="217"/>
      <c r="B403" s="11"/>
      <c r="C403" s="11"/>
      <c r="D403" s="11"/>
      <c r="E403" s="11"/>
      <c r="F403" s="11"/>
      <c r="G403" s="11"/>
      <c r="H403" s="218"/>
      <c r="I403" s="218"/>
      <c r="J403" s="218"/>
    </row>
    <row r="404" spans="1:10">
      <c r="A404" s="217"/>
      <c r="B404" s="11"/>
      <c r="C404" s="11"/>
      <c r="D404" s="11"/>
      <c r="E404" s="11"/>
      <c r="F404" s="11"/>
      <c r="G404" s="11"/>
      <c r="H404" s="218"/>
      <c r="I404" s="218"/>
      <c r="J404" s="218"/>
    </row>
    <row r="405" spans="1:10">
      <c r="A405" s="217"/>
      <c r="B405" s="11"/>
      <c r="C405" s="11"/>
      <c r="D405" s="11"/>
      <c r="E405" s="11"/>
      <c r="F405" s="11"/>
      <c r="G405" s="11"/>
      <c r="H405" s="218"/>
      <c r="I405" s="218"/>
      <c r="J405" s="218"/>
    </row>
  </sheetData>
  <mergeCells count="10">
    <mergeCell ref="I3:J3"/>
    <mergeCell ref="A1:J1"/>
    <mergeCell ref="A3:A4"/>
    <mergeCell ref="B3:B4"/>
    <mergeCell ref="C3:C4"/>
    <mergeCell ref="D3:D4"/>
    <mergeCell ref="E3:E4"/>
    <mergeCell ref="F3:F4"/>
    <mergeCell ref="G3:G4"/>
    <mergeCell ref="H3:H4"/>
  </mergeCells>
  <pageMargins left="0.39370078740157483" right="0.39370078740157483" top="0.70866141732283472" bottom="0.59055118110236227" header="0.51181102362204722" footer="0.51181102362204722"/>
  <pageSetup paperSize="9" scale="83" orientation="portrait" r:id="rId1"/>
  <headerFooter alignWithMargins="0">
    <oddHeader>&amp;R&amp;"Times New Roman,обычный"&amp;9Приложение 4</oddHeader>
  </headerFooter>
  <rowBreaks count="1" manualBreakCount="1">
    <brk id="237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35"/>
  </sheetPr>
  <dimension ref="A1:F44"/>
  <sheetViews>
    <sheetView tabSelected="1" view="pageBreakPreview" zoomScaleNormal="100" workbookViewId="0">
      <selection activeCell="A3" sqref="A3:A4"/>
    </sheetView>
  </sheetViews>
  <sheetFormatPr defaultRowHeight="12.75"/>
  <cols>
    <col min="1" max="1" width="18.7109375" style="129" customWidth="1"/>
    <col min="2" max="2" width="0" style="12" hidden="1" customWidth="1"/>
    <col min="3" max="3" width="53.7109375" style="12" customWidth="1"/>
    <col min="4" max="4" width="20.7109375" style="12" customWidth="1"/>
  </cols>
  <sheetData>
    <row r="1" spans="1:6" ht="19.5" customHeight="1">
      <c r="A1" s="260" t="s">
        <v>441</v>
      </c>
      <c r="B1" s="260"/>
      <c r="C1" s="260"/>
      <c r="D1" s="260"/>
      <c r="E1" s="5"/>
      <c r="F1" s="6"/>
    </row>
    <row r="2" spans="1:6" ht="21.75" customHeight="1" thickBot="1">
      <c r="A2" s="260"/>
      <c r="B2" s="260"/>
      <c r="C2" s="260"/>
      <c r="D2" s="260"/>
      <c r="E2" s="5"/>
      <c r="F2" s="6"/>
    </row>
    <row r="3" spans="1:6" ht="11.25" customHeight="1">
      <c r="A3" s="261" t="s">
        <v>254</v>
      </c>
      <c r="B3" s="40" t="s">
        <v>142</v>
      </c>
      <c r="C3" s="263" t="s">
        <v>255</v>
      </c>
      <c r="D3" s="263" t="s">
        <v>256</v>
      </c>
      <c r="E3" s="265"/>
      <c r="F3" s="6"/>
    </row>
    <row r="4" spans="1:6" s="101" customFormat="1" ht="100.5" customHeight="1" thickBot="1">
      <c r="A4" s="262"/>
      <c r="B4" s="99" t="s">
        <v>142</v>
      </c>
      <c r="C4" s="264"/>
      <c r="D4" s="264"/>
      <c r="E4" s="265"/>
      <c r="F4" s="100"/>
    </row>
    <row r="5" spans="1:6" ht="13.5" thickBot="1">
      <c r="A5" s="102">
        <v>1</v>
      </c>
      <c r="B5" s="103">
        <v>2</v>
      </c>
      <c r="C5" s="103">
        <v>2</v>
      </c>
      <c r="D5" s="103">
        <v>3</v>
      </c>
      <c r="E5" s="7"/>
    </row>
    <row r="6" spans="1:6" ht="36" customHeight="1">
      <c r="A6" s="104" t="s">
        <v>257</v>
      </c>
      <c r="B6" s="41"/>
      <c r="C6" s="105" t="s">
        <v>258</v>
      </c>
      <c r="D6" s="106">
        <v>100</v>
      </c>
      <c r="E6" s="7"/>
    </row>
    <row r="7" spans="1:6" ht="81.75" customHeight="1">
      <c r="A7" s="107" t="s">
        <v>259</v>
      </c>
      <c r="B7" s="108"/>
      <c r="C7" s="109" t="s">
        <v>260</v>
      </c>
      <c r="D7" s="110" t="s">
        <v>109</v>
      </c>
      <c r="E7" s="7"/>
    </row>
    <row r="8" spans="1:6" s="2" customFormat="1" ht="47.25">
      <c r="A8" s="107" t="s">
        <v>261</v>
      </c>
      <c r="B8" s="44"/>
      <c r="C8" s="109" t="s">
        <v>262</v>
      </c>
      <c r="D8" s="110" t="s">
        <v>109</v>
      </c>
      <c r="E8" s="9"/>
    </row>
    <row r="9" spans="1:6" s="2" customFormat="1" ht="31.5">
      <c r="A9" s="107" t="s">
        <v>263</v>
      </c>
      <c r="B9" s="45"/>
      <c r="C9" s="109" t="s">
        <v>264</v>
      </c>
      <c r="D9" s="110" t="s">
        <v>109</v>
      </c>
      <c r="E9" s="9"/>
    </row>
    <row r="10" spans="1:6" s="2" customFormat="1" ht="31.5">
      <c r="A10" s="107" t="s">
        <v>265</v>
      </c>
      <c r="B10" s="45"/>
      <c r="C10" s="109" t="s">
        <v>266</v>
      </c>
      <c r="D10" s="110" t="s">
        <v>109</v>
      </c>
      <c r="E10" s="9"/>
    </row>
    <row r="11" spans="1:6" s="2" customFormat="1" ht="47.25">
      <c r="A11" s="107" t="s">
        <v>267</v>
      </c>
      <c r="B11" s="45"/>
      <c r="C11" s="109" t="s">
        <v>268</v>
      </c>
      <c r="D11" s="110" t="s">
        <v>109</v>
      </c>
      <c r="E11" s="9"/>
    </row>
    <row r="12" spans="1:6" s="2" customFormat="1" ht="15" hidden="1" customHeight="1">
      <c r="A12" s="107"/>
      <c r="B12" s="45"/>
      <c r="C12" s="109"/>
      <c r="D12" s="110"/>
      <c r="E12" s="9"/>
    </row>
    <row r="13" spans="1:6" s="2" customFormat="1" ht="15.75" hidden="1">
      <c r="A13" s="107"/>
      <c r="B13" s="45"/>
      <c r="C13" s="109"/>
      <c r="D13" s="110"/>
      <c r="E13" s="9"/>
    </row>
    <row r="14" spans="1:6" s="2" customFormat="1" ht="15.75" hidden="1">
      <c r="A14" s="107"/>
      <c r="B14" s="45"/>
      <c r="C14" s="109"/>
      <c r="D14" s="110"/>
      <c r="E14" s="9"/>
    </row>
    <row r="15" spans="1:6" s="2" customFormat="1" ht="33.75" customHeight="1">
      <c r="A15" s="107" t="s">
        <v>269</v>
      </c>
      <c r="B15" s="44"/>
      <c r="C15" s="109" t="s">
        <v>270</v>
      </c>
      <c r="D15" s="110" t="s">
        <v>109</v>
      </c>
    </row>
    <row r="16" spans="1:6" s="2" customFormat="1" ht="15.75" hidden="1">
      <c r="A16" s="107"/>
      <c r="B16" s="44"/>
      <c r="C16" s="109"/>
      <c r="D16" s="110"/>
    </row>
    <row r="17" spans="1:4" s="2" customFormat="1" ht="15.75" hidden="1">
      <c r="A17" s="107"/>
      <c r="B17" s="44"/>
      <c r="C17" s="109"/>
      <c r="D17" s="110"/>
    </row>
    <row r="18" spans="1:4" s="2" customFormat="1" ht="15.75" hidden="1">
      <c r="A18" s="107"/>
      <c r="B18" s="44"/>
      <c r="C18" s="109"/>
      <c r="D18" s="110"/>
    </row>
    <row r="19" spans="1:4" s="2" customFormat="1" ht="48" customHeight="1">
      <c r="A19" s="107" t="s">
        <v>271</v>
      </c>
      <c r="B19" s="44"/>
      <c r="C19" s="109" t="s">
        <v>272</v>
      </c>
      <c r="D19" s="110" t="s">
        <v>109</v>
      </c>
    </row>
    <row r="20" spans="1:4" s="2" customFormat="1" ht="78.75">
      <c r="A20" s="107" t="s">
        <v>273</v>
      </c>
      <c r="B20" s="44"/>
      <c r="C20" s="109" t="s">
        <v>274</v>
      </c>
      <c r="D20" s="110" t="s">
        <v>109</v>
      </c>
    </row>
    <row r="21" spans="1:4" s="2" customFormat="1" ht="47.25">
      <c r="A21" s="107" t="s">
        <v>275</v>
      </c>
      <c r="B21" s="44"/>
      <c r="C21" s="109" t="s">
        <v>276</v>
      </c>
      <c r="D21" s="110" t="s">
        <v>109</v>
      </c>
    </row>
    <row r="22" spans="1:4" s="8" customFormat="1" ht="31.5">
      <c r="A22" s="107" t="s">
        <v>277</v>
      </c>
      <c r="B22" s="45"/>
      <c r="C22" s="109" t="s">
        <v>152</v>
      </c>
      <c r="D22" s="110" t="s">
        <v>109</v>
      </c>
    </row>
    <row r="23" spans="1:4" s="8" customFormat="1" ht="31.5">
      <c r="A23" s="111" t="s">
        <v>278</v>
      </c>
      <c r="B23" s="112"/>
      <c r="C23" s="113" t="s">
        <v>279</v>
      </c>
      <c r="D23" s="114" t="s">
        <v>109</v>
      </c>
    </row>
    <row r="24" spans="1:4" s="8" customFormat="1" ht="16.5" thickBot="1">
      <c r="A24" s="115" t="s">
        <v>280</v>
      </c>
      <c r="B24" s="116"/>
      <c r="C24" s="117" t="s">
        <v>281</v>
      </c>
      <c r="D24" s="118" t="s">
        <v>109</v>
      </c>
    </row>
    <row r="25" spans="1:4" s="4" customFormat="1" ht="15.75" hidden="1">
      <c r="A25" s="119"/>
      <c r="B25" s="120"/>
      <c r="C25" s="121" t="s">
        <v>75</v>
      </c>
      <c r="D25" s="121" t="s">
        <v>99</v>
      </c>
    </row>
    <row r="26" spans="1:4" s="4" customFormat="1" ht="15.75" hidden="1">
      <c r="A26" s="107"/>
      <c r="B26" s="46"/>
      <c r="C26" s="42" t="s">
        <v>75</v>
      </c>
      <c r="D26" s="42" t="s">
        <v>99</v>
      </c>
    </row>
    <row r="27" spans="1:4" s="4" customFormat="1" ht="15.75" hidden="1">
      <c r="A27" s="122"/>
      <c r="B27" s="46"/>
      <c r="C27" s="42" t="s">
        <v>75</v>
      </c>
      <c r="D27" s="42" t="s">
        <v>99</v>
      </c>
    </row>
    <row r="28" spans="1:4" s="4" customFormat="1" ht="15.75" hidden="1">
      <c r="A28" s="107"/>
      <c r="B28" s="46"/>
      <c r="C28" s="42" t="s">
        <v>75</v>
      </c>
      <c r="D28" s="42" t="s">
        <v>64</v>
      </c>
    </row>
    <row r="29" spans="1:4" s="4" customFormat="1" ht="15.75" hidden="1">
      <c r="A29" s="107"/>
      <c r="B29" s="46"/>
      <c r="C29" s="42" t="s">
        <v>75</v>
      </c>
      <c r="D29" s="42" t="s">
        <v>64</v>
      </c>
    </row>
    <row r="30" spans="1:4" s="4" customFormat="1" ht="15.75" hidden="1">
      <c r="A30" s="107"/>
      <c r="B30" s="46"/>
      <c r="C30" s="42" t="s">
        <v>75</v>
      </c>
      <c r="D30" s="42" t="s">
        <v>64</v>
      </c>
    </row>
    <row r="31" spans="1:4" s="4" customFormat="1" ht="15.75" hidden="1">
      <c r="A31" s="107"/>
      <c r="B31" s="46"/>
      <c r="C31" s="42" t="s">
        <v>75</v>
      </c>
      <c r="D31" s="42" t="s">
        <v>91</v>
      </c>
    </row>
    <row r="32" spans="1:4" s="4" customFormat="1" ht="15.75" hidden="1">
      <c r="A32" s="107"/>
      <c r="B32" s="46"/>
      <c r="C32" s="42" t="s">
        <v>75</v>
      </c>
      <c r="D32" s="42" t="s">
        <v>91</v>
      </c>
    </row>
    <row r="33" spans="1:4" s="4" customFormat="1" ht="15.75" hidden="1">
      <c r="A33" s="107"/>
      <c r="B33" s="46"/>
      <c r="C33" s="42" t="s">
        <v>75</v>
      </c>
      <c r="D33" s="42" t="s">
        <v>91</v>
      </c>
    </row>
    <row r="34" spans="1:4" s="4" customFormat="1" ht="15.75" hidden="1">
      <c r="A34" s="107"/>
      <c r="B34" s="46"/>
      <c r="C34" s="42" t="s">
        <v>75</v>
      </c>
      <c r="D34" s="42" t="s">
        <v>101</v>
      </c>
    </row>
    <row r="35" spans="1:4" s="4" customFormat="1" ht="15.75" hidden="1">
      <c r="A35" s="107"/>
      <c r="B35" s="46"/>
      <c r="C35" s="42" t="s">
        <v>75</v>
      </c>
      <c r="D35" s="42" t="s">
        <v>101</v>
      </c>
    </row>
    <row r="36" spans="1:4" s="4" customFormat="1" ht="16.5" hidden="1" thickBot="1">
      <c r="A36" s="115"/>
      <c r="B36" s="123"/>
      <c r="C36" s="77" t="s">
        <v>75</v>
      </c>
      <c r="D36" s="77" t="s">
        <v>101</v>
      </c>
    </row>
    <row r="37" spans="1:4" s="4" customFormat="1" ht="15.75" hidden="1">
      <c r="A37" s="124"/>
      <c r="B37" s="120"/>
      <c r="C37" s="121" t="s">
        <v>75</v>
      </c>
      <c r="D37" s="121" t="s">
        <v>112</v>
      </c>
    </row>
    <row r="38" spans="1:4" s="4" customFormat="1" ht="15.75" hidden="1">
      <c r="A38" s="125"/>
      <c r="B38" s="126"/>
      <c r="C38" s="42" t="s">
        <v>75</v>
      </c>
      <c r="D38" s="42" t="s">
        <v>112</v>
      </c>
    </row>
    <row r="39" spans="1:4">
      <c r="A39" s="48"/>
      <c r="B39" s="48"/>
      <c r="C39" s="48"/>
      <c r="D39" s="48"/>
    </row>
    <row r="40" spans="1:4">
      <c r="A40" s="127"/>
    </row>
    <row r="41" spans="1:4">
      <c r="A41" s="128"/>
    </row>
    <row r="42" spans="1:4">
      <c r="A42" s="127"/>
    </row>
    <row r="43" spans="1:4">
      <c r="A43" s="128"/>
    </row>
    <row r="44" spans="1:4">
      <c r="A44" s="127"/>
    </row>
  </sheetData>
  <mergeCells count="5">
    <mergeCell ref="A1:D2"/>
    <mergeCell ref="A3:A4"/>
    <mergeCell ref="C3:C4"/>
    <mergeCell ref="D3:D4"/>
    <mergeCell ref="E3:E4"/>
  </mergeCells>
  <hyperlinks>
    <hyperlink ref="A41" location="_ftnref2" display="_ftnref2"/>
    <hyperlink ref="A43" location="_ftnref3" display="_ftnref3"/>
  </hyperlinks>
  <pageMargins left="0.98425196850393704" right="0" top="1.1023622047244095" bottom="0.39370078740157483" header="0.31496062992125984" footer="0.51181102362204722"/>
  <pageSetup paperSize="9" scale="94" orientation="portrait" r:id="rId1"/>
  <headerFooter alignWithMargins="0">
    <oddHeader xml:space="preserve">&amp;R&amp;"Times New Roman,обычный"&amp;9Приложение 6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прил1</vt:lpstr>
      <vt:lpstr>прил2</vt:lpstr>
      <vt:lpstr>прил3</vt:lpstr>
      <vt:lpstr>прил4</vt:lpstr>
      <vt:lpstr>прил5</vt:lpstr>
      <vt:lpstr>прил1!Заголовки_для_печати</vt:lpstr>
      <vt:lpstr>прил1!Область_печати</vt:lpstr>
      <vt:lpstr>прил2!Область_печати</vt:lpstr>
      <vt:lpstr>прил3!Область_печати</vt:lpstr>
      <vt:lpstr>прил4!Область_печати</vt:lpstr>
      <vt:lpstr>прил5!Область_печати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maltseva</dc:creator>
  <cp:lastModifiedBy>Malceva</cp:lastModifiedBy>
  <cp:lastPrinted>2013-11-20T07:03:30Z</cp:lastPrinted>
  <dcterms:created xsi:type="dcterms:W3CDTF">2008-05-14T08:01:08Z</dcterms:created>
  <dcterms:modified xsi:type="dcterms:W3CDTF">2013-11-20T07:07:49Z</dcterms:modified>
</cp:coreProperties>
</file>